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xampp\htdocs\sdev2521FinalProject\sql\"/>
    </mc:Choice>
  </mc:AlternateContent>
  <xr:revisionPtr revIDLastSave="0" documentId="13_ncr:1_{D90005FB-1702-4565-9C7F-CF8AC426F0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Data" sheetId="1" r:id="rId1"/>
    <sheet name="ThirdNormalForm" sheetId="2" r:id="rId2"/>
    <sheet name="ERDiagram" sheetId="3" r:id="rId3"/>
    <sheet name="garb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6" i="4"/>
  <c r="L7" i="4" s="1"/>
  <c r="L8" i="4" s="1"/>
  <c r="L9" i="4" s="1"/>
  <c r="L10" i="4" s="1"/>
  <c r="N8" i="2"/>
  <c r="N9" i="2" s="1"/>
  <c r="N10" i="2" s="1"/>
  <c r="N11" i="2" s="1"/>
  <c r="N12" i="2" s="1"/>
  <c r="N14" i="2"/>
  <c r="N15" i="2"/>
  <c r="N16" i="2"/>
  <c r="N17" i="2"/>
  <c r="N18" i="2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</calcChain>
</file>

<file path=xl/sharedStrings.xml><?xml version="1.0" encoding="utf-8"?>
<sst xmlns="http://schemas.openxmlformats.org/spreadsheetml/2006/main" count="1421" uniqueCount="247">
  <si>
    <t>Buy Tickets</t>
  </si>
  <si>
    <t>Tickets Table</t>
  </si>
  <si>
    <t>Transit Customers</t>
  </si>
  <si>
    <t>Connection ID</t>
  </si>
  <si>
    <t>Corridor</t>
  </si>
  <si>
    <t>Direction</t>
  </si>
  <si>
    <t>Origin City</t>
  </si>
  <si>
    <t>Origin State</t>
  </si>
  <si>
    <t>Destination City</t>
  </si>
  <si>
    <t>Destination State</t>
  </si>
  <si>
    <t>Quantity Available</t>
  </si>
  <si>
    <t>Distance (miles)</t>
  </si>
  <si>
    <t>Price (USD)</t>
  </si>
  <si>
    <t>Customer ID</t>
  </si>
  <si>
    <t>Customer Name</t>
  </si>
  <si>
    <t>Email</t>
  </si>
  <si>
    <t>Password (unhashed)</t>
  </si>
  <si>
    <t>Origin</t>
  </si>
  <si>
    <t>Destination</t>
  </si>
  <si>
    <t>Quantity</t>
  </si>
  <si>
    <t>Date Purchased</t>
  </si>
  <si>
    <t>Red</t>
  </si>
  <si>
    <t>Northbound</t>
  </si>
  <si>
    <t>Las Vegas</t>
  </si>
  <si>
    <t>Nevada</t>
  </si>
  <si>
    <t>St. George</t>
  </si>
  <si>
    <t>Utah</t>
  </si>
  <si>
    <t>Wolfgang Amadeus Mozart</t>
  </si>
  <si>
    <t>mozart@gmail.com</t>
  </si>
  <si>
    <t>WolfMoza</t>
  </si>
  <si>
    <t>DEN</t>
  </si>
  <si>
    <t>GBY</t>
  </si>
  <si>
    <t>Cedar City</t>
  </si>
  <si>
    <t>GWS</t>
  </si>
  <si>
    <t>Provo</t>
  </si>
  <si>
    <t>GJT</t>
  </si>
  <si>
    <t>Salt Lake City</t>
  </si>
  <si>
    <t>RVR</t>
  </si>
  <si>
    <t>HLP</t>
  </si>
  <si>
    <t>Southbound</t>
  </si>
  <si>
    <t>PVU</t>
  </si>
  <si>
    <t>SLC</t>
  </si>
  <si>
    <t>Ludwig van Beethoven</t>
  </si>
  <si>
    <t>beethoven@gmail.com</t>
  </si>
  <si>
    <t>LudwBeet</t>
  </si>
  <si>
    <t>RNO</t>
  </si>
  <si>
    <t>WMC</t>
  </si>
  <si>
    <t>ELK</t>
  </si>
  <si>
    <t>Green</t>
  </si>
  <si>
    <t>Ogden</t>
  </si>
  <si>
    <t>Brigham City</t>
  </si>
  <si>
    <t>Pocatello</t>
  </si>
  <si>
    <t>Idaho</t>
  </si>
  <si>
    <t>Clara Schumann</t>
  </si>
  <si>
    <t>schumann@gmail.com</t>
  </si>
  <si>
    <t>ClarSchu</t>
  </si>
  <si>
    <t>BMC</t>
  </si>
  <si>
    <t>OGD</t>
  </si>
  <si>
    <t>Shoshone</t>
  </si>
  <si>
    <t>Mountain Home</t>
  </si>
  <si>
    <t>Boise</t>
  </si>
  <si>
    <t>Johann Sebastian Bach</t>
  </si>
  <si>
    <t>bach@gmail.com</t>
  </si>
  <si>
    <t>JohaBach</t>
  </si>
  <si>
    <t>CDC</t>
  </si>
  <si>
    <t>Orange</t>
  </si>
  <si>
    <t>Eastbound</t>
  </si>
  <si>
    <t>Reno</t>
  </si>
  <si>
    <t>Winnemucca</t>
  </si>
  <si>
    <t>Elko</t>
  </si>
  <si>
    <t>Westbound</t>
  </si>
  <si>
    <t>Blue</t>
  </si>
  <si>
    <t>Helper</t>
  </si>
  <si>
    <t>Green River</t>
  </si>
  <si>
    <t>Grand Junction</t>
  </si>
  <si>
    <t>Colorado</t>
  </si>
  <si>
    <t>Glenwood Springs</t>
  </si>
  <si>
    <t>Granby</t>
  </si>
  <si>
    <t>Denver</t>
  </si>
  <si>
    <t>Third Normal Form for the Raw Data</t>
  </si>
  <si>
    <t>Tickets in third normal form</t>
  </si>
  <si>
    <t>Stations Table 2</t>
  </si>
  <si>
    <t>States Table 1</t>
  </si>
  <si>
    <t>Station ID</t>
  </si>
  <si>
    <t>City</t>
  </si>
  <si>
    <t>State ID</t>
  </si>
  <si>
    <t>State</t>
  </si>
  <si>
    <t>Station 1</t>
  </si>
  <si>
    <t>Station 2</t>
  </si>
  <si>
    <t>Corridor ID</t>
  </si>
  <si>
    <t>Segment ID</t>
  </si>
  <si>
    <t>BOI</t>
  </si>
  <si>
    <t>ID</t>
  </si>
  <si>
    <t>CO</t>
  </si>
  <si>
    <t>LAS</t>
  </si>
  <si>
    <t>SGU</t>
  </si>
  <si>
    <t>UT</t>
  </si>
  <si>
    <t>NV</t>
  </si>
  <si>
    <t>GRB</t>
  </si>
  <si>
    <t>Corridors Table 3</t>
  </si>
  <si>
    <t>PIH</t>
  </si>
  <si>
    <t>SHO</t>
  </si>
  <si>
    <t>MUO</t>
  </si>
  <si>
    <t>Customers in Third Normal Form</t>
  </si>
  <si>
    <t>First Name</t>
  </si>
  <si>
    <t>Last Name</t>
  </si>
  <si>
    <t>Wolfgang Amadeus</t>
  </si>
  <si>
    <t>Mozart</t>
  </si>
  <si>
    <t>Ludwig</t>
  </si>
  <si>
    <t>van Beethoven</t>
  </si>
  <si>
    <t>Clara</t>
  </si>
  <si>
    <t>Schumann</t>
  </si>
  <si>
    <t>Johann Sebastian</t>
  </si>
  <si>
    <t>Bach</t>
  </si>
  <si>
    <t>segments</t>
  </si>
  <si>
    <t>customers</t>
  </si>
  <si>
    <t>segment_id</t>
  </si>
  <si>
    <t>customer_id</t>
  </si>
  <si>
    <t>stations</t>
  </si>
  <si>
    <t>quantity</t>
  </si>
  <si>
    <t>first_name</t>
  </si>
  <si>
    <t>station_id</t>
  </si>
  <si>
    <t>station1</t>
  </si>
  <si>
    <t>date_purchased</t>
  </si>
  <si>
    <t>last_name</t>
  </si>
  <si>
    <t>states</t>
  </si>
  <si>
    <t>city</t>
  </si>
  <si>
    <t>station2</t>
  </si>
  <si>
    <t>corridors</t>
  </si>
  <si>
    <t>email</t>
  </si>
  <si>
    <t>state_id</t>
  </si>
  <si>
    <t>corridor_id</t>
  </si>
  <si>
    <t>pass</t>
  </si>
  <si>
    <t>distance</t>
  </si>
  <si>
    <t>phone</t>
  </si>
  <si>
    <t>dob</t>
  </si>
  <si>
    <t>user_level</t>
  </si>
  <si>
    <t>active</t>
  </si>
  <si>
    <t>660-501-8669</t>
  </si>
  <si>
    <t>228-548-6059</t>
  </si>
  <si>
    <t>304-594-4156</t>
  </si>
  <si>
    <t>308-458-4844</t>
  </si>
  <si>
    <t>1756-01-27</t>
  </si>
  <si>
    <t>NULL</t>
  </si>
  <si>
    <t>1819-09-13</t>
  </si>
  <si>
    <t>1770-12-16</t>
  </si>
  <si>
    <t>1685-03-31</t>
  </si>
  <si>
    <t>George</t>
  </si>
  <si>
    <t>Washington</t>
  </si>
  <si>
    <t>1732-02-22</t>
  </si>
  <si>
    <t>washington@gmail.com</t>
  </si>
  <si>
    <t>703-555-0195</t>
  </si>
  <si>
    <t>registration date</t>
  </si>
  <si>
    <t>state_name</t>
  </si>
  <si>
    <t>Available Seats</t>
  </si>
  <si>
    <t>available_seats</t>
  </si>
  <si>
    <t>registration_date</t>
  </si>
  <si>
    <t>);</t>
  </si>
  <si>
    <t>apostrophe</t>
  </si>
  <si>
    <t>EKO</t>
  </si>
  <si>
    <t>corridor</t>
  </si>
  <si>
    <t>tickets</t>
  </si>
  <si>
    <t>ticket_id</t>
  </si>
  <si>
    <t>ticket_segments</t>
  </si>
  <si>
    <t>Ticket Segments</t>
  </si>
  <si>
    <t>Ticket ID</t>
  </si>
  <si>
    <t>Segments Table 5</t>
  </si>
  <si>
    <t>Customers Table 6</t>
  </si>
  <si>
    <t>Tickets Table 7</t>
  </si>
  <si>
    <t>Table 8</t>
  </si>
  <si>
    <t>_=========</t>
  </si>
  <si>
    <t>_=============</t>
  </si>
  <si>
    <t>C</t>
  </si>
  <si>
    <t>T</t>
  </si>
  <si>
    <t>S</t>
  </si>
  <si>
    <t>G</t>
  </si>
  <si>
    <t>Notes (not in database?)</t>
  </si>
  <si>
    <t>(</t>
  </si>
  <si>
    <t>),</t>
  </si>
  <si>
    <t>WEN</t>
  </si>
  <si>
    <t>Wendover</t>
  </si>
  <si>
    <t>NEP</t>
  </si>
  <si>
    <t>Nephi</t>
  </si>
  <si>
    <t>BVR</t>
  </si>
  <si>
    <t>Beaver</t>
  </si>
  <si>
    <t>CA</t>
  </si>
  <si>
    <t>California</t>
  </si>
  <si>
    <t>OR</t>
  </si>
  <si>
    <t>Oregon</t>
  </si>
  <si>
    <t>PDX</t>
  </si>
  <si>
    <t>Portland</t>
  </si>
  <si>
    <t>SAC</t>
  </si>
  <si>
    <t>Sacramento</t>
  </si>
  <si>
    <t>San Francisco</t>
  </si>
  <si>
    <t>Los Angeles</t>
  </si>
  <si>
    <t>San Diego</t>
  </si>
  <si>
    <t>SFO</t>
  </si>
  <si>
    <t>LAX</t>
  </si>
  <si>
    <t>SAN</t>
  </si>
  <si>
    <t>PDT</t>
  </si>
  <si>
    <t>Pendleton</t>
  </si>
  <si>
    <t>,</t>
  </si>
  <si>
    <t>CD</t>
  </si>
  <si>
    <t>TG</t>
  </si>
  <si>
    <t>M</t>
  </si>
  <si>
    <t>cor</t>
  </si>
  <si>
    <t>dir</t>
  </si>
  <si>
    <t>direction_id</t>
  </si>
  <si>
    <t>End Of The Line</t>
  </si>
  <si>
    <t>eotl</t>
  </si>
  <si>
    <t>Directions Table 4</t>
  </si>
  <si>
    <t>Direction ID</t>
  </si>
  <si>
    <t>directions</t>
  </si>
  <si>
    <t>wolfgang</t>
  </si>
  <si>
    <t>ludwig</t>
  </si>
  <si>
    <t>clara</t>
  </si>
  <si>
    <t>johann</t>
  </si>
  <si>
    <t>george</t>
  </si>
  <si>
    <t>Station Code</t>
  </si>
  <si>
    <t>BRIG</t>
  </si>
  <si>
    <t>BEAV</t>
  </si>
  <si>
    <t>CDCY</t>
  </si>
  <si>
    <t>ELKO</t>
  </si>
  <si>
    <t>GRBY</t>
  </si>
  <si>
    <t>GWSP</t>
  </si>
  <si>
    <t>HLPR</t>
  </si>
  <si>
    <t>MTHM</t>
  </si>
  <si>
    <t>NEPH</t>
  </si>
  <si>
    <t>PEND</t>
  </si>
  <si>
    <t>POCA</t>
  </si>
  <si>
    <t>GRVR</t>
  </si>
  <si>
    <t>SHOS</t>
  </si>
  <si>
    <t>WEND</t>
  </si>
  <si>
    <t>WINN</t>
  </si>
  <si>
    <t>BOIS</t>
  </si>
  <si>
    <t>DENV</t>
  </si>
  <si>
    <t>GJCT</t>
  </si>
  <si>
    <t>LASV</t>
  </si>
  <si>
    <t>LACA</t>
  </si>
  <si>
    <t>OGDN</t>
  </si>
  <si>
    <t>PDOR</t>
  </si>
  <si>
    <t>PROV</t>
  </si>
  <si>
    <t>RENO</t>
  </si>
  <si>
    <t>SACR</t>
  </si>
  <si>
    <t>SAND</t>
  </si>
  <si>
    <t>SANF</t>
  </si>
  <si>
    <t>SLCY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</si>
</sst>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333333"/>
      <name val="Calibri"/>
      <family val="2"/>
    </font>
    <font>
      <sz val="12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BABA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Border="1" applyAlignment="1">
      <alignment horizontal="center"/>
    </xf>
    <xf numFmtId="0" fontId="4" fillId="5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6" fillId="4" borderId="0" xfId="0" applyFont="1" applyFill="1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16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14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1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17" borderId="0" xfId="0" applyFont="1" applyFill="1" applyAlignment="1">
      <alignment horizontal="center"/>
    </xf>
    <xf numFmtId="0" fontId="4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/>
    </xf>
    <xf numFmtId="0" fontId="10" fillId="0" borderId="0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1" applyFont="1" applyAlignment="1"/>
    <xf numFmtId="0" fontId="4" fillId="13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1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13" borderId="0" xfId="0" applyFont="1" applyFill="1" applyAlignment="1">
      <alignment vertical="center" wrapText="1"/>
    </xf>
    <xf numFmtId="0" fontId="4" fillId="17" borderId="1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8" fillId="14" borderId="1" xfId="0" applyFont="1" applyFill="1" applyBorder="1" applyAlignment="1">
      <alignment horizontal="left" wrapText="1"/>
    </xf>
    <xf numFmtId="0" fontId="9" fillId="8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2" fillId="0" borderId="0" xfId="0" applyFont="1"/>
    <xf numFmtId="0" fontId="4" fillId="18" borderId="0" xfId="0" applyFont="1" applyFill="1"/>
    <xf numFmtId="0" fontId="4" fillId="17" borderId="0" xfId="0" applyFont="1" applyFill="1"/>
    <xf numFmtId="0" fontId="4" fillId="16" borderId="0" xfId="0" applyFont="1" applyFill="1"/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 vertical="center"/>
    </xf>
    <xf numFmtId="164" fontId="4" fillId="17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14" borderId="1" xfId="0" applyFont="1" applyFill="1" applyBorder="1"/>
    <xf numFmtId="0" fontId="4" fillId="17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wrapText="1"/>
    </xf>
    <xf numFmtId="0" fontId="4" fillId="16" borderId="0" xfId="0" applyFont="1" applyFill="1" applyAlignment="1">
      <alignment horizontal="center" wrapText="1"/>
    </xf>
    <xf numFmtId="0" fontId="3" fillId="15" borderId="0" xfId="0" applyFont="1" applyFill="1" applyAlignment="1">
      <alignment horizontal="right" wrapText="1"/>
    </xf>
    <xf numFmtId="0" fontId="14" fillId="13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wrapText="1"/>
    </xf>
    <xf numFmtId="0" fontId="3" fillId="2" borderId="0" xfId="0" applyFont="1" applyFill="1" applyAlignment="1">
      <alignment horizontal="right" vertical="center"/>
    </xf>
    <xf numFmtId="0" fontId="4" fillId="13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3" fillId="14" borderId="1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1189674</xdr:colOff>
      <xdr:row>20</xdr:row>
      <xdr:rowOff>55858</xdr:rowOff>
    </xdr:from>
    <xdr:to>
      <xdr:col>5</xdr:col>
      <xdr:colOff>11191</xdr:colOff>
      <xdr:row>21</xdr:row>
      <xdr:rowOff>170166</xdr:rowOff>
    </xdr:to>
    <xdr:pic>
      <xdr:nvPicPr>
        <xdr:cNvPr id="4" name="Picture 3" descr="The symbol for One or More, in crow's foot notation.">
          <a:extLst>
            <a:ext uri="{FF2B5EF4-FFF2-40B4-BE49-F238E27FC236}">
              <a16:creationId xmlns:a16="http://schemas.microsoft.com/office/drawing/2014/main" id="{2D2443A0-AAD1-8068-0622-D2D5EF0CA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25132">
          <a:off x="3151824" y="3875383"/>
          <a:ext cx="678892" cy="304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9528</xdr:colOff>
      <xdr:row>14</xdr:row>
      <xdr:rowOff>152400</xdr:rowOff>
    </xdr:from>
    <xdr:to>
      <xdr:col>8</xdr:col>
      <xdr:colOff>667185</xdr:colOff>
      <xdr:row>16</xdr:row>
      <xdr:rowOff>57150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9E15096-5806-6096-4467-211570562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2978" y="723900"/>
          <a:ext cx="657657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6724</xdr:colOff>
      <xdr:row>17</xdr:row>
      <xdr:rowOff>41908</xdr:rowOff>
    </xdr:to>
    <xdr:pic>
      <xdr:nvPicPr>
        <xdr:cNvPr id="27" name="Picture 26" descr="The symbol for One or More, in crow's foot notation.">
          <a:extLst>
            <a:ext uri="{FF2B5EF4-FFF2-40B4-BE49-F238E27FC236}">
              <a16:creationId xmlns:a16="http://schemas.microsoft.com/office/drawing/2014/main" id="{E992C987-4D31-81F1-74B2-9571833B7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2476500"/>
          <a:ext cx="616324" cy="232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9526</xdr:colOff>
      <xdr:row>13</xdr:row>
      <xdr:rowOff>161146</xdr:rowOff>
    </xdr:from>
    <xdr:to>
      <xdr:col>10</xdr:col>
      <xdr:colOff>647700</xdr:colOff>
      <xdr:row>15</xdr:row>
      <xdr:rowOff>66673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CFD2375-5078-4A89-BCE9-BC7DCD7E1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6477001" y="542146"/>
          <a:ext cx="638174" cy="286527"/>
        </a:xfrm>
        <a:prstGeom prst="rect">
          <a:avLst/>
        </a:prstGeom>
      </xdr:spPr>
    </xdr:pic>
    <xdr:clientData/>
  </xdr:twoCellAnchor>
  <xdr:twoCellAnchor editAs="oneCell">
    <xdr:from>
      <xdr:col>12</xdr:col>
      <xdr:colOff>9528</xdr:colOff>
      <xdr:row>14</xdr:row>
      <xdr:rowOff>152400</xdr:rowOff>
    </xdr:from>
    <xdr:to>
      <xdr:col>12</xdr:col>
      <xdr:colOff>667185</xdr:colOff>
      <xdr:row>16</xdr:row>
      <xdr:rowOff>57150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A9F3720-F061-4359-BC9E-18645ADDE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8181978" y="723900"/>
          <a:ext cx="657657" cy="295275"/>
        </a:xfrm>
        <a:prstGeom prst="rect">
          <a:avLst/>
        </a:prstGeom>
      </xdr:spPr>
    </xdr:pic>
    <xdr:clientData/>
  </xdr:twoCellAnchor>
  <xdr:twoCellAnchor editAs="oneCell">
    <xdr:from>
      <xdr:col>5</xdr:col>
      <xdr:colOff>904876</xdr:colOff>
      <xdr:row>15</xdr:row>
      <xdr:rowOff>16939</xdr:rowOff>
    </xdr:from>
    <xdr:to>
      <xdr:col>7</xdr:col>
      <xdr:colOff>8554</xdr:colOff>
      <xdr:row>16</xdr:row>
      <xdr:rowOff>136421</xdr:rowOff>
    </xdr:to>
    <xdr:pic>
      <xdr:nvPicPr>
        <xdr:cNvPr id="6" name="Picture 5" descr="The symbol for One or More, in crow's foot notation.">
          <a:extLst>
            <a:ext uri="{FF2B5EF4-FFF2-40B4-BE49-F238E27FC236}">
              <a16:creationId xmlns:a16="http://schemas.microsoft.com/office/drawing/2014/main" id="{27A46082-2433-46D2-84C1-5E7B1299B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734520">
          <a:off x="4410076" y="2874439"/>
          <a:ext cx="799128" cy="31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19053</xdr:colOff>
      <xdr:row>17</xdr:row>
      <xdr:rowOff>38098</xdr:rowOff>
    </xdr:from>
    <xdr:to>
      <xdr:col>5</xdr:col>
      <xdr:colOff>9960</xdr:colOff>
      <xdr:row>18</xdr:row>
      <xdr:rowOff>142873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5538C2-425E-43F3-9106-3C551E295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1617156">
          <a:off x="3171828" y="3286123"/>
          <a:ext cx="657657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17</xdr:row>
      <xdr:rowOff>171450</xdr:rowOff>
    </xdr:from>
    <xdr:to>
      <xdr:col>6</xdr:col>
      <xdr:colOff>714810</xdr:colOff>
      <xdr:row>19</xdr:row>
      <xdr:rowOff>85725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1ECDCBE-BF38-428E-A75E-EFAD3880C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50" y="3419475"/>
          <a:ext cx="70528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9763</xdr:colOff>
      <xdr:row>16</xdr:row>
      <xdr:rowOff>178717</xdr:rowOff>
    </xdr:from>
    <xdr:to>
      <xdr:col>7</xdr:col>
      <xdr:colOff>1131</xdr:colOff>
      <xdr:row>18</xdr:row>
      <xdr:rowOff>92992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5545114-A56F-4B9A-8D45-D8AC15E17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0944231">
          <a:off x="4781788" y="3236242"/>
          <a:ext cx="734318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ethoven@gmail.com" TargetMode="External"/><Relationship Id="rId13" Type="http://schemas.openxmlformats.org/officeDocument/2006/relationships/hyperlink" Target="mailto:bach@gmail.com" TargetMode="External"/><Relationship Id="rId3" Type="http://schemas.openxmlformats.org/officeDocument/2006/relationships/hyperlink" Target="mailto:mozart@gmail.com" TargetMode="External"/><Relationship Id="rId7" Type="http://schemas.openxmlformats.org/officeDocument/2006/relationships/hyperlink" Target="mailto:mozart@gmail.com" TargetMode="External"/><Relationship Id="rId12" Type="http://schemas.openxmlformats.org/officeDocument/2006/relationships/hyperlink" Target="mailto:schumann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mozart@gmail.com" TargetMode="External"/><Relationship Id="rId16" Type="http://schemas.openxmlformats.org/officeDocument/2006/relationships/hyperlink" Target="mailto:bach@gmail.com" TargetMode="External"/><Relationship Id="rId1" Type="http://schemas.openxmlformats.org/officeDocument/2006/relationships/hyperlink" Target="mailto:mozart@gmail.com" TargetMode="External"/><Relationship Id="rId6" Type="http://schemas.openxmlformats.org/officeDocument/2006/relationships/hyperlink" Target="mailto:mozart@gmail.com" TargetMode="External"/><Relationship Id="rId11" Type="http://schemas.openxmlformats.org/officeDocument/2006/relationships/hyperlink" Target="mailto:schumann@gmail.com" TargetMode="External"/><Relationship Id="rId5" Type="http://schemas.openxmlformats.org/officeDocument/2006/relationships/hyperlink" Target="mailto:mozart@gmail.com" TargetMode="External"/><Relationship Id="rId15" Type="http://schemas.openxmlformats.org/officeDocument/2006/relationships/hyperlink" Target="mailto:bach@gmail.com" TargetMode="External"/><Relationship Id="rId10" Type="http://schemas.openxmlformats.org/officeDocument/2006/relationships/hyperlink" Target="mailto:beethoven@gmail.com" TargetMode="External"/><Relationship Id="rId4" Type="http://schemas.openxmlformats.org/officeDocument/2006/relationships/hyperlink" Target="mailto:mozart@gmail.com" TargetMode="External"/><Relationship Id="rId9" Type="http://schemas.openxmlformats.org/officeDocument/2006/relationships/hyperlink" Target="mailto:beethoven@gmail.com" TargetMode="External"/><Relationship Id="rId14" Type="http://schemas.openxmlformats.org/officeDocument/2006/relationships/hyperlink" Target="mailto:bach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chumann@gmail.com" TargetMode="External"/><Relationship Id="rId2" Type="http://schemas.openxmlformats.org/officeDocument/2006/relationships/hyperlink" Target="mailto:beethoven@gmail.com" TargetMode="External"/><Relationship Id="rId1" Type="http://schemas.openxmlformats.org/officeDocument/2006/relationships/hyperlink" Target="mailto:mozart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washington@gmail.com" TargetMode="External"/><Relationship Id="rId4" Type="http://schemas.openxmlformats.org/officeDocument/2006/relationships/hyperlink" Target="mailto:bach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L28" sqref="L28"/>
    </sheetView>
  </sheetViews>
  <sheetFormatPr defaultRowHeight="15" x14ac:dyDescent="0.25"/>
  <cols>
    <col min="3" max="3" width="13.5703125" customWidth="1"/>
    <col min="4" max="4" width="18.28515625" customWidth="1"/>
    <col min="5" max="5" width="10.85546875" customWidth="1"/>
    <col min="6" max="6" width="17.7109375" customWidth="1"/>
    <col min="12" max="12" width="9.5703125" customWidth="1"/>
    <col min="13" max="13" width="26.85546875" customWidth="1"/>
    <col min="14" max="14" width="21.140625" customWidth="1"/>
    <col min="15" max="15" width="16.42578125" customWidth="1"/>
    <col min="19" max="19" width="16.28515625" customWidth="1"/>
  </cols>
  <sheetData>
    <row r="1" spans="1:26" ht="26.25" x14ac:dyDescent="0.4">
      <c r="A1" s="95" t="s">
        <v>0</v>
      </c>
      <c r="B1" s="95"/>
      <c r="C1" s="9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96" t="s">
        <v>1</v>
      </c>
      <c r="B3" s="96"/>
      <c r="C3" s="7"/>
      <c r="D3" s="7"/>
      <c r="E3" s="7"/>
      <c r="F3" s="7"/>
      <c r="G3" s="7"/>
      <c r="H3" s="7"/>
      <c r="I3" s="7"/>
      <c r="J3" s="7"/>
      <c r="K3" s="5"/>
      <c r="L3" s="96" t="s">
        <v>2</v>
      </c>
      <c r="M3" s="96"/>
      <c r="N3" s="7"/>
      <c r="O3" s="7"/>
      <c r="P3" s="7"/>
      <c r="Q3" s="7"/>
      <c r="R3" s="7"/>
      <c r="S3" s="7"/>
      <c r="T3" s="5"/>
      <c r="U3" s="5"/>
      <c r="V3" s="5"/>
      <c r="W3" s="5"/>
      <c r="X3" s="5"/>
      <c r="Y3" s="5"/>
      <c r="Z3" s="5"/>
    </row>
    <row r="4" spans="1:26" s="1" customFormat="1" ht="4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2"/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2"/>
      <c r="U4" s="2"/>
      <c r="V4" s="2"/>
      <c r="W4" s="2"/>
      <c r="X4" s="2"/>
      <c r="Y4" s="2"/>
      <c r="Z4" s="2"/>
    </row>
    <row r="5" spans="1:26" x14ac:dyDescent="0.25">
      <c r="A5" s="9">
        <v>1</v>
      </c>
      <c r="B5" s="9" t="s">
        <v>21</v>
      </c>
      <c r="C5" s="10" t="s">
        <v>22</v>
      </c>
      <c r="D5" s="11" t="s">
        <v>23</v>
      </c>
      <c r="E5" s="11" t="s">
        <v>24</v>
      </c>
      <c r="F5" s="11" t="s">
        <v>25</v>
      </c>
      <c r="G5" s="11" t="s">
        <v>26</v>
      </c>
      <c r="H5" s="11">
        <v>100</v>
      </c>
      <c r="I5" s="11">
        <v>120</v>
      </c>
      <c r="J5" s="11">
        <v>12</v>
      </c>
      <c r="K5" s="5"/>
      <c r="L5" s="11">
        <v>1</v>
      </c>
      <c r="M5" s="11" t="s">
        <v>27</v>
      </c>
      <c r="N5" s="12" t="s">
        <v>28</v>
      </c>
      <c r="O5" s="11" t="s">
        <v>29</v>
      </c>
      <c r="P5" s="13" t="s">
        <v>30</v>
      </c>
      <c r="Q5" s="13" t="s">
        <v>31</v>
      </c>
      <c r="R5" s="11">
        <v>5</v>
      </c>
      <c r="S5" s="14">
        <v>44953</v>
      </c>
      <c r="T5" s="5"/>
      <c r="U5" s="5"/>
      <c r="V5" s="5"/>
      <c r="W5" s="5"/>
      <c r="X5" s="5"/>
      <c r="Y5" s="5"/>
      <c r="Z5" s="5"/>
    </row>
    <row r="6" spans="1:26" x14ac:dyDescent="0.25">
      <c r="A6" s="9">
        <v>2</v>
      </c>
      <c r="B6" s="9" t="s">
        <v>21</v>
      </c>
      <c r="C6" s="10" t="s">
        <v>22</v>
      </c>
      <c r="D6" s="11" t="s">
        <v>25</v>
      </c>
      <c r="E6" s="11" t="s">
        <v>26</v>
      </c>
      <c r="F6" s="11" t="s">
        <v>32</v>
      </c>
      <c r="G6" s="11" t="s">
        <v>26</v>
      </c>
      <c r="H6" s="11">
        <v>100</v>
      </c>
      <c r="I6" s="11">
        <v>52.2</v>
      </c>
      <c r="J6" s="11">
        <v>5.22</v>
      </c>
      <c r="K6" s="5"/>
      <c r="L6" s="11">
        <v>1</v>
      </c>
      <c r="M6" s="11" t="s">
        <v>27</v>
      </c>
      <c r="N6" s="12" t="s">
        <v>28</v>
      </c>
      <c r="O6" s="11" t="s">
        <v>29</v>
      </c>
      <c r="P6" s="13" t="s">
        <v>31</v>
      </c>
      <c r="Q6" s="13" t="s">
        <v>33</v>
      </c>
      <c r="R6" s="11">
        <v>5</v>
      </c>
      <c r="S6" s="14">
        <v>44953</v>
      </c>
      <c r="T6" s="5"/>
      <c r="U6" s="5"/>
      <c r="V6" s="5"/>
      <c r="W6" s="5"/>
      <c r="X6" s="5"/>
      <c r="Y6" s="5"/>
      <c r="Z6" s="5"/>
    </row>
    <row r="7" spans="1:26" x14ac:dyDescent="0.25">
      <c r="A7" s="9">
        <v>3</v>
      </c>
      <c r="B7" s="9" t="s">
        <v>21</v>
      </c>
      <c r="C7" s="10" t="s">
        <v>22</v>
      </c>
      <c r="D7" s="11" t="s">
        <v>32</v>
      </c>
      <c r="E7" s="11" t="s">
        <v>26</v>
      </c>
      <c r="F7" s="11" t="s">
        <v>34</v>
      </c>
      <c r="G7" s="11" t="s">
        <v>26</v>
      </c>
      <c r="H7" s="11">
        <v>100</v>
      </c>
      <c r="I7" s="11">
        <v>208</v>
      </c>
      <c r="J7" s="11">
        <v>20.8</v>
      </c>
      <c r="K7" s="5"/>
      <c r="L7" s="11">
        <v>1</v>
      </c>
      <c r="M7" s="11" t="s">
        <v>27</v>
      </c>
      <c r="N7" s="12" t="s">
        <v>28</v>
      </c>
      <c r="O7" s="11" t="s">
        <v>29</v>
      </c>
      <c r="P7" s="13" t="s">
        <v>33</v>
      </c>
      <c r="Q7" s="13" t="s">
        <v>35</v>
      </c>
      <c r="R7" s="11">
        <v>5</v>
      </c>
      <c r="S7" s="14">
        <v>44953</v>
      </c>
      <c r="T7" s="5"/>
      <c r="U7" s="5"/>
      <c r="V7" s="5"/>
      <c r="W7" s="5"/>
      <c r="X7" s="5"/>
      <c r="Y7" s="5"/>
      <c r="Z7" s="5"/>
    </row>
    <row r="8" spans="1:26" x14ac:dyDescent="0.25">
      <c r="A8" s="9">
        <v>4</v>
      </c>
      <c r="B8" s="9" t="s">
        <v>21</v>
      </c>
      <c r="C8" s="10" t="s">
        <v>22</v>
      </c>
      <c r="D8" s="11" t="s">
        <v>34</v>
      </c>
      <c r="E8" s="11" t="s">
        <v>26</v>
      </c>
      <c r="F8" s="11" t="s">
        <v>36</v>
      </c>
      <c r="G8" s="11" t="s">
        <v>26</v>
      </c>
      <c r="H8" s="11">
        <v>100</v>
      </c>
      <c r="I8" s="11">
        <v>45.3</v>
      </c>
      <c r="J8" s="11">
        <v>4.53</v>
      </c>
      <c r="K8" s="5"/>
      <c r="L8" s="11">
        <v>1</v>
      </c>
      <c r="M8" s="11" t="s">
        <v>27</v>
      </c>
      <c r="N8" s="12" t="s">
        <v>28</v>
      </c>
      <c r="O8" s="11" t="s">
        <v>29</v>
      </c>
      <c r="P8" s="13" t="s">
        <v>35</v>
      </c>
      <c r="Q8" s="13" t="s">
        <v>37</v>
      </c>
      <c r="R8" s="11">
        <v>5</v>
      </c>
      <c r="S8" s="14">
        <v>44953</v>
      </c>
      <c r="T8" s="5"/>
      <c r="U8" s="5"/>
      <c r="V8" s="5"/>
      <c r="W8" s="5"/>
      <c r="X8" s="5"/>
      <c r="Y8" s="5"/>
      <c r="Z8" s="5"/>
    </row>
    <row r="9" spans="1:2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5"/>
      <c r="L9" s="11">
        <v>1</v>
      </c>
      <c r="M9" s="11" t="s">
        <v>27</v>
      </c>
      <c r="N9" s="12" t="s">
        <v>28</v>
      </c>
      <c r="O9" s="11" t="s">
        <v>29</v>
      </c>
      <c r="P9" s="13" t="s">
        <v>37</v>
      </c>
      <c r="Q9" s="13" t="s">
        <v>38</v>
      </c>
      <c r="R9" s="11">
        <v>5</v>
      </c>
      <c r="S9" s="14">
        <v>44953</v>
      </c>
      <c r="T9" s="5"/>
      <c r="U9" s="5"/>
      <c r="V9" s="5"/>
      <c r="W9" s="5"/>
      <c r="X9" s="5"/>
      <c r="Y9" s="5"/>
      <c r="Z9" s="5"/>
    </row>
    <row r="10" spans="1:26" x14ac:dyDescent="0.25">
      <c r="A10" s="9">
        <v>4</v>
      </c>
      <c r="B10" s="9" t="s">
        <v>21</v>
      </c>
      <c r="C10" s="15" t="s">
        <v>39</v>
      </c>
      <c r="D10" s="11" t="s">
        <v>36</v>
      </c>
      <c r="E10" s="11" t="s">
        <v>26</v>
      </c>
      <c r="F10" s="11" t="s">
        <v>34</v>
      </c>
      <c r="G10" s="11" t="s">
        <v>26</v>
      </c>
      <c r="H10" s="11">
        <v>100</v>
      </c>
      <c r="I10" s="11">
        <v>45.3</v>
      </c>
      <c r="J10" s="11">
        <v>4.53</v>
      </c>
      <c r="K10" s="5"/>
      <c r="L10" s="11">
        <v>1</v>
      </c>
      <c r="M10" s="11" t="s">
        <v>27</v>
      </c>
      <c r="N10" s="12" t="s">
        <v>28</v>
      </c>
      <c r="O10" s="11" t="s">
        <v>29</v>
      </c>
      <c r="P10" s="13" t="s">
        <v>38</v>
      </c>
      <c r="Q10" s="13" t="s">
        <v>40</v>
      </c>
      <c r="R10" s="11">
        <v>5</v>
      </c>
      <c r="S10" s="14">
        <v>44953</v>
      </c>
      <c r="T10" s="5"/>
      <c r="U10" s="5"/>
      <c r="V10" s="5"/>
      <c r="W10" s="5"/>
      <c r="X10" s="5"/>
      <c r="Y10" s="5"/>
      <c r="Z10" s="5"/>
    </row>
    <row r="11" spans="1:26" x14ac:dyDescent="0.25">
      <c r="A11" s="9">
        <v>3</v>
      </c>
      <c r="B11" s="9" t="s">
        <v>21</v>
      </c>
      <c r="C11" s="15" t="s">
        <v>39</v>
      </c>
      <c r="D11" s="11" t="s">
        <v>34</v>
      </c>
      <c r="E11" s="11" t="s">
        <v>26</v>
      </c>
      <c r="F11" s="11" t="s">
        <v>32</v>
      </c>
      <c r="G11" s="11" t="s">
        <v>26</v>
      </c>
      <c r="H11" s="11">
        <v>100</v>
      </c>
      <c r="I11" s="11">
        <v>208</v>
      </c>
      <c r="J11" s="11">
        <v>20.8</v>
      </c>
      <c r="K11" s="5"/>
      <c r="L11" s="11">
        <v>1</v>
      </c>
      <c r="M11" s="11" t="s">
        <v>27</v>
      </c>
      <c r="N11" s="12" t="s">
        <v>28</v>
      </c>
      <c r="O11" s="11" t="s">
        <v>29</v>
      </c>
      <c r="P11" s="13" t="s">
        <v>40</v>
      </c>
      <c r="Q11" s="13" t="s">
        <v>41</v>
      </c>
      <c r="R11" s="11">
        <v>5</v>
      </c>
      <c r="S11" s="14">
        <v>44953</v>
      </c>
      <c r="T11" s="5"/>
      <c r="U11" s="5"/>
      <c r="V11" s="5"/>
      <c r="W11" s="5"/>
      <c r="X11" s="5"/>
      <c r="Y11" s="5"/>
      <c r="Z11" s="5"/>
    </row>
    <row r="12" spans="1:26" x14ac:dyDescent="0.25">
      <c r="A12" s="9">
        <v>2</v>
      </c>
      <c r="B12" s="9" t="s">
        <v>21</v>
      </c>
      <c r="C12" s="15" t="s">
        <v>39</v>
      </c>
      <c r="D12" s="11" t="s">
        <v>32</v>
      </c>
      <c r="E12" s="11" t="s">
        <v>26</v>
      </c>
      <c r="F12" s="11" t="s">
        <v>25</v>
      </c>
      <c r="G12" s="11" t="s">
        <v>26</v>
      </c>
      <c r="H12" s="11">
        <v>100</v>
      </c>
      <c r="I12" s="11">
        <v>52.2</v>
      </c>
      <c r="J12" s="11">
        <v>5.22</v>
      </c>
      <c r="K12" s="5"/>
      <c r="L12" s="7"/>
      <c r="M12" s="7"/>
      <c r="N12" s="7"/>
      <c r="O12" s="7"/>
      <c r="P12" s="7"/>
      <c r="Q12" s="7"/>
      <c r="R12" s="7"/>
      <c r="S12" s="7"/>
      <c r="T12" s="5"/>
      <c r="U12" s="5"/>
      <c r="V12" s="5"/>
      <c r="W12" s="5"/>
      <c r="X12" s="5"/>
      <c r="Y12" s="5"/>
      <c r="Z12" s="5"/>
    </row>
    <row r="13" spans="1:26" x14ac:dyDescent="0.25">
      <c r="A13" s="9">
        <v>1</v>
      </c>
      <c r="B13" s="9" t="s">
        <v>21</v>
      </c>
      <c r="C13" s="15" t="s">
        <v>39</v>
      </c>
      <c r="D13" s="11" t="s">
        <v>25</v>
      </c>
      <c r="E13" s="11" t="s">
        <v>26</v>
      </c>
      <c r="F13" s="11" t="s">
        <v>23</v>
      </c>
      <c r="G13" s="11" t="s">
        <v>24</v>
      </c>
      <c r="H13" s="11">
        <v>100</v>
      </c>
      <c r="I13" s="11">
        <v>120</v>
      </c>
      <c r="J13" s="11">
        <v>12</v>
      </c>
      <c r="K13" s="5"/>
      <c r="L13" s="11">
        <v>2</v>
      </c>
      <c r="M13" s="11" t="s">
        <v>42</v>
      </c>
      <c r="N13" s="12" t="s">
        <v>43</v>
      </c>
      <c r="O13" s="11" t="s">
        <v>44</v>
      </c>
      <c r="P13" s="16" t="s">
        <v>45</v>
      </c>
      <c r="Q13" s="16" t="s">
        <v>46</v>
      </c>
      <c r="R13" s="11">
        <v>1</v>
      </c>
      <c r="S13" s="14">
        <v>44911</v>
      </c>
      <c r="T13" s="5"/>
      <c r="U13" s="5"/>
      <c r="V13" s="5"/>
      <c r="W13" s="5"/>
      <c r="X13" s="5"/>
      <c r="Y13" s="5"/>
      <c r="Z13" s="5"/>
    </row>
    <row r="14" spans="1:26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5"/>
      <c r="L14" s="11">
        <v>2</v>
      </c>
      <c r="M14" s="11" t="s">
        <v>42</v>
      </c>
      <c r="N14" s="12" t="s">
        <v>43</v>
      </c>
      <c r="O14" s="11" t="s">
        <v>44</v>
      </c>
      <c r="P14" s="16" t="s">
        <v>46</v>
      </c>
      <c r="Q14" s="16" t="s">
        <v>47</v>
      </c>
      <c r="R14" s="11">
        <v>2</v>
      </c>
      <c r="S14" s="14">
        <v>44911</v>
      </c>
      <c r="T14" s="5"/>
      <c r="U14" s="5"/>
      <c r="V14" s="5"/>
      <c r="W14" s="5"/>
      <c r="X14" s="5"/>
      <c r="Y14" s="5"/>
      <c r="Z14" s="5"/>
    </row>
    <row r="15" spans="1:26" x14ac:dyDescent="0.25">
      <c r="A15" s="17">
        <v>5</v>
      </c>
      <c r="B15" s="17" t="s">
        <v>48</v>
      </c>
      <c r="C15" s="18" t="s">
        <v>22</v>
      </c>
      <c r="D15" s="11" t="s">
        <v>36</v>
      </c>
      <c r="E15" s="11" t="s">
        <v>26</v>
      </c>
      <c r="F15" s="11" t="s">
        <v>49</v>
      </c>
      <c r="G15" s="11" t="s">
        <v>26</v>
      </c>
      <c r="H15" s="11">
        <v>100</v>
      </c>
      <c r="I15" s="11">
        <v>38.299999999999997</v>
      </c>
      <c r="J15" s="11">
        <v>3.83</v>
      </c>
      <c r="K15" s="5"/>
      <c r="L15" s="11">
        <v>2</v>
      </c>
      <c r="M15" s="11" t="s">
        <v>42</v>
      </c>
      <c r="N15" s="12" t="s">
        <v>43</v>
      </c>
      <c r="O15" s="11" t="s">
        <v>44</v>
      </c>
      <c r="P15" s="16" t="s">
        <v>47</v>
      </c>
      <c r="Q15" s="16" t="s">
        <v>41</v>
      </c>
      <c r="R15" s="11">
        <v>3</v>
      </c>
      <c r="S15" s="14">
        <v>44911</v>
      </c>
      <c r="T15" s="5"/>
      <c r="U15" s="5"/>
      <c r="V15" s="5"/>
      <c r="W15" s="5"/>
      <c r="X15" s="5"/>
      <c r="Y15" s="5"/>
      <c r="Z15" s="5"/>
    </row>
    <row r="16" spans="1:26" x14ac:dyDescent="0.25">
      <c r="A16" s="17">
        <v>6</v>
      </c>
      <c r="B16" s="17" t="s">
        <v>48</v>
      </c>
      <c r="C16" s="18" t="s">
        <v>22</v>
      </c>
      <c r="D16" s="11" t="s">
        <v>49</v>
      </c>
      <c r="E16" s="11" t="s">
        <v>26</v>
      </c>
      <c r="F16" s="11" t="s">
        <v>50</v>
      </c>
      <c r="G16" s="11" t="s">
        <v>26</v>
      </c>
      <c r="H16" s="11">
        <v>100</v>
      </c>
      <c r="I16" s="11">
        <v>21.3</v>
      </c>
      <c r="J16" s="11">
        <v>2.13</v>
      </c>
      <c r="K16" s="5"/>
      <c r="L16" s="7"/>
      <c r="M16" s="7"/>
      <c r="N16" s="7"/>
      <c r="O16" s="7"/>
      <c r="P16" s="7"/>
      <c r="Q16" s="7"/>
      <c r="R16" s="7"/>
      <c r="S16" s="7"/>
      <c r="T16" s="5"/>
      <c r="U16" s="5"/>
      <c r="V16" s="5"/>
      <c r="W16" s="5"/>
      <c r="X16" s="5"/>
      <c r="Y16" s="5"/>
      <c r="Z16" s="5"/>
    </row>
    <row r="17" spans="1:26" x14ac:dyDescent="0.25">
      <c r="A17" s="17">
        <v>7</v>
      </c>
      <c r="B17" s="17" t="s">
        <v>48</v>
      </c>
      <c r="C17" s="18" t="s">
        <v>22</v>
      </c>
      <c r="D17" s="11" t="s">
        <v>50</v>
      </c>
      <c r="E17" s="11" t="s">
        <v>26</v>
      </c>
      <c r="F17" s="11" t="s">
        <v>51</v>
      </c>
      <c r="G17" s="11" t="s">
        <v>52</v>
      </c>
      <c r="H17" s="11">
        <v>100</v>
      </c>
      <c r="I17" s="11">
        <v>109</v>
      </c>
      <c r="J17" s="11">
        <v>10.9</v>
      </c>
      <c r="K17" s="5"/>
      <c r="L17" s="11">
        <v>3</v>
      </c>
      <c r="M17" s="11" t="s">
        <v>53</v>
      </c>
      <c r="N17" s="12" t="s">
        <v>54</v>
      </c>
      <c r="O17" s="11" t="s">
        <v>55</v>
      </c>
      <c r="P17" s="17" t="s">
        <v>56</v>
      </c>
      <c r="Q17" s="17" t="s">
        <v>57</v>
      </c>
      <c r="R17" s="11">
        <v>2</v>
      </c>
      <c r="S17" s="14">
        <v>44817</v>
      </c>
      <c r="T17" s="5"/>
      <c r="U17" s="5"/>
      <c r="V17" s="5"/>
      <c r="W17" s="5"/>
      <c r="X17" s="5"/>
      <c r="Y17" s="5"/>
      <c r="Z17" s="5"/>
    </row>
    <row r="18" spans="1:26" x14ac:dyDescent="0.25">
      <c r="A18" s="17">
        <v>8</v>
      </c>
      <c r="B18" s="17" t="s">
        <v>48</v>
      </c>
      <c r="C18" s="18" t="s">
        <v>22</v>
      </c>
      <c r="D18" s="11" t="s">
        <v>51</v>
      </c>
      <c r="E18" s="11" t="s">
        <v>52</v>
      </c>
      <c r="F18" s="11" t="s">
        <v>58</v>
      </c>
      <c r="G18" s="11" t="s">
        <v>52</v>
      </c>
      <c r="H18" s="11">
        <v>100</v>
      </c>
      <c r="I18" s="11">
        <v>116</v>
      </c>
      <c r="J18" s="11">
        <v>11.6</v>
      </c>
      <c r="K18" s="5"/>
      <c r="L18" s="11">
        <v>3</v>
      </c>
      <c r="M18" s="11" t="s">
        <v>53</v>
      </c>
      <c r="N18" s="12" t="s">
        <v>54</v>
      </c>
      <c r="O18" s="11" t="s">
        <v>55</v>
      </c>
      <c r="P18" s="17" t="s">
        <v>57</v>
      </c>
      <c r="Q18" s="17" t="s">
        <v>41</v>
      </c>
      <c r="R18" s="11">
        <v>2</v>
      </c>
      <c r="S18" s="14">
        <v>44817</v>
      </c>
      <c r="T18" s="5"/>
      <c r="U18" s="5"/>
      <c r="V18" s="5"/>
      <c r="W18" s="5"/>
      <c r="X18" s="5"/>
      <c r="Y18" s="5"/>
      <c r="Z18" s="5"/>
    </row>
    <row r="19" spans="1:26" x14ac:dyDescent="0.25">
      <c r="A19" s="17">
        <v>9</v>
      </c>
      <c r="B19" s="17" t="s">
        <v>48</v>
      </c>
      <c r="C19" s="18" t="s">
        <v>22</v>
      </c>
      <c r="D19" s="11" t="s">
        <v>58</v>
      </c>
      <c r="E19" s="11" t="s">
        <v>52</v>
      </c>
      <c r="F19" s="11" t="s">
        <v>59</v>
      </c>
      <c r="G19" s="11" t="s">
        <v>52</v>
      </c>
      <c r="H19" s="11">
        <v>100</v>
      </c>
      <c r="I19" s="11">
        <v>73.7</v>
      </c>
      <c r="J19" s="11">
        <v>7.37</v>
      </c>
      <c r="K19" s="5"/>
      <c r="L19" s="7"/>
      <c r="M19" s="7"/>
      <c r="N19" s="7"/>
      <c r="O19" s="7"/>
      <c r="P19" s="7"/>
      <c r="Q19" s="7"/>
      <c r="R19" s="7"/>
      <c r="S19" s="7"/>
      <c r="T19" s="5"/>
      <c r="U19" s="5"/>
      <c r="V19" s="5"/>
      <c r="W19" s="5"/>
      <c r="X19" s="5"/>
      <c r="Y19" s="5"/>
      <c r="Z19" s="5"/>
    </row>
    <row r="20" spans="1:26" x14ac:dyDescent="0.25">
      <c r="A20" s="17">
        <v>10</v>
      </c>
      <c r="B20" s="17" t="s">
        <v>48</v>
      </c>
      <c r="C20" s="18" t="s">
        <v>22</v>
      </c>
      <c r="D20" s="11" t="s">
        <v>59</v>
      </c>
      <c r="E20" s="11" t="s">
        <v>52</v>
      </c>
      <c r="F20" s="11" t="s">
        <v>60</v>
      </c>
      <c r="G20" s="11" t="s">
        <v>52</v>
      </c>
      <c r="H20" s="11">
        <v>100</v>
      </c>
      <c r="I20" s="11">
        <v>43.8</v>
      </c>
      <c r="J20" s="11">
        <v>4.38</v>
      </c>
      <c r="K20" s="5"/>
      <c r="L20" s="11">
        <v>4</v>
      </c>
      <c r="M20" s="11" t="s">
        <v>61</v>
      </c>
      <c r="N20" s="12" t="s">
        <v>62</v>
      </c>
      <c r="O20" s="11" t="s">
        <v>63</v>
      </c>
      <c r="P20" s="9" t="s">
        <v>64</v>
      </c>
      <c r="Q20" s="9" t="s">
        <v>40</v>
      </c>
      <c r="R20" s="11">
        <v>3</v>
      </c>
      <c r="S20" s="14">
        <v>45016</v>
      </c>
      <c r="T20" s="5"/>
      <c r="U20" s="5"/>
      <c r="V20" s="5"/>
      <c r="W20" s="5"/>
      <c r="X20" s="5"/>
      <c r="Y20" s="5"/>
      <c r="Z20" s="5"/>
    </row>
    <row r="21" spans="1:26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5"/>
      <c r="L21" s="11">
        <v>4</v>
      </c>
      <c r="M21" s="11" t="s">
        <v>61</v>
      </c>
      <c r="N21" s="12" t="s">
        <v>62</v>
      </c>
      <c r="O21" s="11" t="s">
        <v>63</v>
      </c>
      <c r="P21" s="9" t="s">
        <v>40</v>
      </c>
      <c r="Q21" s="9" t="s">
        <v>41</v>
      </c>
      <c r="R21" s="11">
        <v>3</v>
      </c>
      <c r="S21" s="14">
        <v>45016</v>
      </c>
      <c r="T21" s="5"/>
      <c r="U21" s="5"/>
      <c r="V21" s="5"/>
      <c r="W21" s="5"/>
      <c r="X21" s="5"/>
      <c r="Y21" s="5"/>
      <c r="Z21" s="5"/>
    </row>
    <row r="22" spans="1:26" x14ac:dyDescent="0.25">
      <c r="A22" s="17">
        <v>10</v>
      </c>
      <c r="B22" s="17" t="s">
        <v>48</v>
      </c>
      <c r="C22" s="15" t="s">
        <v>39</v>
      </c>
      <c r="D22" s="11" t="s">
        <v>60</v>
      </c>
      <c r="E22" s="11" t="s">
        <v>52</v>
      </c>
      <c r="F22" s="11" t="s">
        <v>59</v>
      </c>
      <c r="G22" s="11" t="s">
        <v>52</v>
      </c>
      <c r="H22" s="11">
        <v>100</v>
      </c>
      <c r="I22" s="11">
        <v>43.8</v>
      </c>
      <c r="J22" s="11">
        <v>4.38</v>
      </c>
      <c r="K22" s="5"/>
      <c r="L22" s="11">
        <v>4</v>
      </c>
      <c r="M22" s="11" t="s">
        <v>61</v>
      </c>
      <c r="N22" s="12" t="s">
        <v>62</v>
      </c>
      <c r="O22" s="11" t="s">
        <v>63</v>
      </c>
      <c r="P22" s="9" t="s">
        <v>41</v>
      </c>
      <c r="Q22" s="9" t="s">
        <v>40</v>
      </c>
      <c r="R22" s="11">
        <v>1</v>
      </c>
      <c r="S22" s="14">
        <v>45016</v>
      </c>
      <c r="T22" s="5"/>
      <c r="U22" s="5"/>
      <c r="V22" s="5"/>
      <c r="W22" s="5"/>
      <c r="X22" s="5"/>
      <c r="Y22" s="5"/>
      <c r="Z22" s="5"/>
    </row>
    <row r="23" spans="1:26" x14ac:dyDescent="0.25">
      <c r="A23" s="17">
        <v>9</v>
      </c>
      <c r="B23" s="17" t="s">
        <v>48</v>
      </c>
      <c r="C23" s="15" t="s">
        <v>39</v>
      </c>
      <c r="D23" s="11" t="s">
        <v>59</v>
      </c>
      <c r="E23" s="11" t="s">
        <v>52</v>
      </c>
      <c r="F23" s="11" t="s">
        <v>58</v>
      </c>
      <c r="G23" s="11" t="s">
        <v>52</v>
      </c>
      <c r="H23" s="11">
        <v>100</v>
      </c>
      <c r="I23" s="11">
        <v>73.7</v>
      </c>
      <c r="J23" s="11">
        <v>7.37</v>
      </c>
      <c r="K23" s="5"/>
      <c r="L23" s="11">
        <v>4</v>
      </c>
      <c r="M23" s="11" t="s">
        <v>61</v>
      </c>
      <c r="N23" s="12" t="s">
        <v>62</v>
      </c>
      <c r="O23" s="11" t="s">
        <v>63</v>
      </c>
      <c r="P23" s="9" t="s">
        <v>40</v>
      </c>
      <c r="Q23" s="9" t="s">
        <v>64</v>
      </c>
      <c r="R23" s="11">
        <v>1</v>
      </c>
      <c r="S23" s="14">
        <v>45016</v>
      </c>
      <c r="T23" s="5"/>
      <c r="U23" s="5"/>
      <c r="V23" s="5"/>
      <c r="W23" s="5"/>
      <c r="X23" s="5"/>
      <c r="Y23" s="5"/>
      <c r="Z23" s="5"/>
    </row>
    <row r="24" spans="1:26" x14ac:dyDescent="0.25">
      <c r="A24" s="17">
        <v>8</v>
      </c>
      <c r="B24" s="17" t="s">
        <v>48</v>
      </c>
      <c r="C24" s="15" t="s">
        <v>39</v>
      </c>
      <c r="D24" s="11" t="s">
        <v>58</v>
      </c>
      <c r="E24" s="11" t="s">
        <v>52</v>
      </c>
      <c r="F24" s="11" t="s">
        <v>51</v>
      </c>
      <c r="G24" s="11" t="s">
        <v>52</v>
      </c>
      <c r="H24" s="11">
        <v>100</v>
      </c>
      <c r="I24" s="11">
        <v>116</v>
      </c>
      <c r="J24" s="11">
        <v>11.6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17">
        <v>7</v>
      </c>
      <c r="B25" s="17" t="s">
        <v>48</v>
      </c>
      <c r="C25" s="15" t="s">
        <v>39</v>
      </c>
      <c r="D25" s="11" t="s">
        <v>51</v>
      </c>
      <c r="E25" s="11" t="s">
        <v>52</v>
      </c>
      <c r="F25" s="11" t="s">
        <v>50</v>
      </c>
      <c r="G25" s="11" t="s">
        <v>26</v>
      </c>
      <c r="H25" s="11">
        <v>100</v>
      </c>
      <c r="I25" s="11">
        <v>109</v>
      </c>
      <c r="J25" s="11">
        <v>10.9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17">
        <v>6</v>
      </c>
      <c r="B26" s="17" t="s">
        <v>48</v>
      </c>
      <c r="C26" s="15" t="s">
        <v>39</v>
      </c>
      <c r="D26" s="11" t="s">
        <v>50</v>
      </c>
      <c r="E26" s="11" t="s">
        <v>26</v>
      </c>
      <c r="F26" s="11" t="s">
        <v>49</v>
      </c>
      <c r="G26" s="11" t="s">
        <v>26</v>
      </c>
      <c r="H26" s="11">
        <v>100</v>
      </c>
      <c r="I26" s="11">
        <v>21.3</v>
      </c>
      <c r="J26" s="11">
        <v>2.13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17">
        <v>5</v>
      </c>
      <c r="B27" s="17" t="s">
        <v>48</v>
      </c>
      <c r="C27" s="15" t="s">
        <v>39</v>
      </c>
      <c r="D27" s="11" t="s">
        <v>49</v>
      </c>
      <c r="E27" s="11" t="s">
        <v>26</v>
      </c>
      <c r="F27" s="11" t="s">
        <v>36</v>
      </c>
      <c r="G27" s="11" t="s">
        <v>26</v>
      </c>
      <c r="H27" s="11">
        <v>100</v>
      </c>
      <c r="I27" s="11">
        <v>38.299999999999997</v>
      </c>
      <c r="J27" s="11">
        <v>3.83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19">
        <v>11</v>
      </c>
      <c r="B29" s="19" t="s">
        <v>65</v>
      </c>
      <c r="C29" s="20" t="s">
        <v>66</v>
      </c>
      <c r="D29" s="11" t="s">
        <v>67</v>
      </c>
      <c r="E29" s="11" t="s">
        <v>24</v>
      </c>
      <c r="F29" s="11" t="s">
        <v>68</v>
      </c>
      <c r="G29" s="11" t="s">
        <v>24</v>
      </c>
      <c r="H29" s="11">
        <v>100</v>
      </c>
      <c r="I29" s="11">
        <v>166</v>
      </c>
      <c r="J29" s="11">
        <v>16.600000000000001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19">
        <v>12</v>
      </c>
      <c r="B30" s="19" t="s">
        <v>65</v>
      </c>
      <c r="C30" s="20" t="s">
        <v>66</v>
      </c>
      <c r="D30" s="11" t="s">
        <v>68</v>
      </c>
      <c r="E30" s="11" t="s">
        <v>24</v>
      </c>
      <c r="F30" s="11" t="s">
        <v>69</v>
      </c>
      <c r="G30" s="11" t="s">
        <v>24</v>
      </c>
      <c r="H30" s="11">
        <v>100</v>
      </c>
      <c r="I30" s="11">
        <v>124</v>
      </c>
      <c r="J30" s="11">
        <v>12.4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19">
        <v>13</v>
      </c>
      <c r="B31" s="19" t="s">
        <v>65</v>
      </c>
      <c r="C31" s="20" t="s">
        <v>66</v>
      </c>
      <c r="D31" s="11" t="s">
        <v>69</v>
      </c>
      <c r="E31" s="11" t="s">
        <v>24</v>
      </c>
      <c r="F31" s="11" t="s">
        <v>36</v>
      </c>
      <c r="G31" s="11" t="s">
        <v>26</v>
      </c>
      <c r="H31" s="11">
        <v>100</v>
      </c>
      <c r="I31" s="11">
        <v>230</v>
      </c>
      <c r="J31" s="11">
        <v>23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19">
        <v>13</v>
      </c>
      <c r="B33" s="19" t="s">
        <v>65</v>
      </c>
      <c r="C33" s="21" t="s">
        <v>70</v>
      </c>
      <c r="D33" s="11" t="s">
        <v>36</v>
      </c>
      <c r="E33" s="11" t="s">
        <v>26</v>
      </c>
      <c r="F33" s="11" t="s">
        <v>69</v>
      </c>
      <c r="G33" s="11" t="s">
        <v>24</v>
      </c>
      <c r="H33" s="11">
        <v>100</v>
      </c>
      <c r="I33" s="11">
        <v>230</v>
      </c>
      <c r="J33" s="11">
        <v>23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19">
        <v>12</v>
      </c>
      <c r="B34" s="19" t="s">
        <v>65</v>
      </c>
      <c r="C34" s="21" t="s">
        <v>70</v>
      </c>
      <c r="D34" s="11" t="s">
        <v>69</v>
      </c>
      <c r="E34" s="11" t="s">
        <v>24</v>
      </c>
      <c r="F34" s="11" t="s">
        <v>68</v>
      </c>
      <c r="G34" s="11" t="s">
        <v>24</v>
      </c>
      <c r="H34" s="11">
        <v>100</v>
      </c>
      <c r="I34" s="11">
        <v>124</v>
      </c>
      <c r="J34" s="11">
        <v>12.4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19">
        <v>11</v>
      </c>
      <c r="B35" s="19" t="s">
        <v>65</v>
      </c>
      <c r="C35" s="21" t="s">
        <v>70</v>
      </c>
      <c r="D35" s="11" t="s">
        <v>68</v>
      </c>
      <c r="E35" s="11" t="s">
        <v>24</v>
      </c>
      <c r="F35" s="11" t="s">
        <v>67</v>
      </c>
      <c r="G35" s="11" t="s">
        <v>24</v>
      </c>
      <c r="H35" s="11">
        <v>100</v>
      </c>
      <c r="I35" s="11">
        <v>166</v>
      </c>
      <c r="J35" s="11">
        <v>16.600000000000001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13">
        <v>14</v>
      </c>
      <c r="B37" s="13" t="s">
        <v>71</v>
      </c>
      <c r="C37" s="20" t="s">
        <v>66</v>
      </c>
      <c r="D37" s="11" t="s">
        <v>36</v>
      </c>
      <c r="E37" s="11" t="s">
        <v>26</v>
      </c>
      <c r="F37" s="11" t="s">
        <v>34</v>
      </c>
      <c r="G37" s="11" t="s">
        <v>26</v>
      </c>
      <c r="H37" s="11">
        <v>100</v>
      </c>
      <c r="I37" s="11">
        <v>45.3</v>
      </c>
      <c r="J37" s="11">
        <v>4.53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13">
        <v>15</v>
      </c>
      <c r="B38" s="13" t="s">
        <v>71</v>
      </c>
      <c r="C38" s="20" t="s">
        <v>66</v>
      </c>
      <c r="D38" s="11" t="s">
        <v>34</v>
      </c>
      <c r="E38" s="11" t="s">
        <v>26</v>
      </c>
      <c r="F38" s="11" t="s">
        <v>72</v>
      </c>
      <c r="G38" s="11" t="s">
        <v>26</v>
      </c>
      <c r="H38" s="11">
        <v>100</v>
      </c>
      <c r="I38" s="11">
        <v>67.900000000000006</v>
      </c>
      <c r="J38" s="11">
        <v>6.79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13">
        <v>16</v>
      </c>
      <c r="B39" s="13" t="s">
        <v>71</v>
      </c>
      <c r="C39" s="20" t="s">
        <v>66</v>
      </c>
      <c r="D39" s="11" t="s">
        <v>72</v>
      </c>
      <c r="E39" s="11" t="s">
        <v>26</v>
      </c>
      <c r="F39" s="11" t="s">
        <v>73</v>
      </c>
      <c r="G39" s="11" t="s">
        <v>26</v>
      </c>
      <c r="H39" s="11">
        <v>100</v>
      </c>
      <c r="I39" s="11">
        <v>71.400000000000006</v>
      </c>
      <c r="J39" s="11">
        <v>7.14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13">
        <v>17</v>
      </c>
      <c r="B40" s="13" t="s">
        <v>71</v>
      </c>
      <c r="C40" s="20" t="s">
        <v>66</v>
      </c>
      <c r="D40" s="11" t="s">
        <v>73</v>
      </c>
      <c r="E40" s="11" t="s">
        <v>26</v>
      </c>
      <c r="F40" s="11" t="s">
        <v>74</v>
      </c>
      <c r="G40" s="11" t="s">
        <v>75</v>
      </c>
      <c r="H40" s="11">
        <v>100</v>
      </c>
      <c r="I40" s="11">
        <v>102</v>
      </c>
      <c r="J40" s="11">
        <v>10.199999999999999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13">
        <v>18</v>
      </c>
      <c r="B41" s="13" t="s">
        <v>71</v>
      </c>
      <c r="C41" s="20" t="s">
        <v>66</v>
      </c>
      <c r="D41" s="11" t="s">
        <v>74</v>
      </c>
      <c r="E41" s="11" t="s">
        <v>75</v>
      </c>
      <c r="F41" s="11" t="s">
        <v>76</v>
      </c>
      <c r="G41" s="11" t="s">
        <v>75</v>
      </c>
      <c r="H41" s="11">
        <v>100</v>
      </c>
      <c r="I41" s="11">
        <v>86.9</v>
      </c>
      <c r="J41" s="11">
        <v>8.69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13">
        <v>19</v>
      </c>
      <c r="B42" s="13" t="s">
        <v>71</v>
      </c>
      <c r="C42" s="20" t="s">
        <v>66</v>
      </c>
      <c r="D42" s="11" t="s">
        <v>76</v>
      </c>
      <c r="E42" s="11" t="s">
        <v>75</v>
      </c>
      <c r="F42" s="11" t="s">
        <v>77</v>
      </c>
      <c r="G42" s="11" t="s">
        <v>75</v>
      </c>
      <c r="H42" s="11">
        <v>100</v>
      </c>
      <c r="I42" s="11">
        <v>109</v>
      </c>
      <c r="J42" s="11">
        <v>10.9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13">
        <v>20</v>
      </c>
      <c r="B43" s="13" t="s">
        <v>71</v>
      </c>
      <c r="C43" s="20" t="s">
        <v>66</v>
      </c>
      <c r="D43" s="11" t="s">
        <v>77</v>
      </c>
      <c r="E43" s="11" t="s">
        <v>75</v>
      </c>
      <c r="F43" s="11" t="s">
        <v>78</v>
      </c>
      <c r="G43" s="11" t="s">
        <v>75</v>
      </c>
      <c r="H43" s="11">
        <v>100</v>
      </c>
      <c r="I43" s="11">
        <v>86.1</v>
      </c>
      <c r="J43" s="11">
        <v>8.61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13">
        <v>20</v>
      </c>
      <c r="B45" s="13" t="s">
        <v>71</v>
      </c>
      <c r="C45" s="21" t="s">
        <v>70</v>
      </c>
      <c r="D45" s="11" t="s">
        <v>78</v>
      </c>
      <c r="E45" s="11" t="s">
        <v>75</v>
      </c>
      <c r="F45" s="11" t="s">
        <v>77</v>
      </c>
      <c r="G45" s="11" t="s">
        <v>75</v>
      </c>
      <c r="H45" s="11">
        <v>100</v>
      </c>
      <c r="I45" s="11">
        <v>86.1</v>
      </c>
      <c r="J45" s="11">
        <v>8.61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13">
        <v>19</v>
      </c>
      <c r="B46" s="13" t="s">
        <v>71</v>
      </c>
      <c r="C46" s="21" t="s">
        <v>70</v>
      </c>
      <c r="D46" s="11" t="s">
        <v>77</v>
      </c>
      <c r="E46" s="11" t="s">
        <v>75</v>
      </c>
      <c r="F46" s="11" t="s">
        <v>76</v>
      </c>
      <c r="G46" s="11" t="s">
        <v>75</v>
      </c>
      <c r="H46" s="11">
        <v>100</v>
      </c>
      <c r="I46" s="11">
        <v>109</v>
      </c>
      <c r="J46" s="11">
        <v>10.9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13">
        <v>18</v>
      </c>
      <c r="B47" s="13" t="s">
        <v>71</v>
      </c>
      <c r="C47" s="21" t="s">
        <v>70</v>
      </c>
      <c r="D47" s="11" t="s">
        <v>76</v>
      </c>
      <c r="E47" s="11" t="s">
        <v>75</v>
      </c>
      <c r="F47" s="11" t="s">
        <v>74</v>
      </c>
      <c r="G47" s="11" t="s">
        <v>75</v>
      </c>
      <c r="H47" s="11">
        <v>100</v>
      </c>
      <c r="I47" s="11">
        <v>86.9</v>
      </c>
      <c r="J47" s="11">
        <v>8.69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13">
        <v>17</v>
      </c>
      <c r="B48" s="13" t="s">
        <v>71</v>
      </c>
      <c r="C48" s="21" t="s">
        <v>70</v>
      </c>
      <c r="D48" s="11" t="s">
        <v>74</v>
      </c>
      <c r="E48" s="11" t="s">
        <v>75</v>
      </c>
      <c r="F48" s="11" t="s">
        <v>73</v>
      </c>
      <c r="G48" s="11" t="s">
        <v>26</v>
      </c>
      <c r="H48" s="11">
        <v>100</v>
      </c>
      <c r="I48" s="11">
        <v>102</v>
      </c>
      <c r="J48" s="11">
        <v>10.199999999999999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13">
        <v>16</v>
      </c>
      <c r="B49" s="13" t="s">
        <v>71</v>
      </c>
      <c r="C49" s="21" t="s">
        <v>70</v>
      </c>
      <c r="D49" s="11" t="s">
        <v>73</v>
      </c>
      <c r="E49" s="11" t="s">
        <v>26</v>
      </c>
      <c r="F49" s="11" t="s">
        <v>72</v>
      </c>
      <c r="G49" s="11" t="s">
        <v>26</v>
      </c>
      <c r="H49" s="11">
        <v>100</v>
      </c>
      <c r="I49" s="11">
        <v>71.400000000000006</v>
      </c>
      <c r="J49" s="11">
        <v>7.14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13">
        <v>15</v>
      </c>
      <c r="B50" s="13" t="s">
        <v>71</v>
      </c>
      <c r="C50" s="21" t="s">
        <v>70</v>
      </c>
      <c r="D50" s="11" t="s">
        <v>72</v>
      </c>
      <c r="E50" s="11" t="s">
        <v>26</v>
      </c>
      <c r="F50" s="11" t="s">
        <v>34</v>
      </c>
      <c r="G50" s="11" t="s">
        <v>26</v>
      </c>
      <c r="H50" s="11">
        <v>100</v>
      </c>
      <c r="I50" s="11">
        <v>67.900000000000006</v>
      </c>
      <c r="J50" s="11">
        <v>6.79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13">
        <v>14</v>
      </c>
      <c r="B51" s="13" t="s">
        <v>71</v>
      </c>
      <c r="C51" s="21" t="s">
        <v>70</v>
      </c>
      <c r="D51" s="11" t="s">
        <v>34</v>
      </c>
      <c r="E51" s="11" t="s">
        <v>26</v>
      </c>
      <c r="F51" s="11" t="s">
        <v>36</v>
      </c>
      <c r="G51" s="11" t="s">
        <v>26</v>
      </c>
      <c r="H51" s="11">
        <v>100</v>
      </c>
      <c r="I51" s="11">
        <v>45.3</v>
      </c>
      <c r="J51" s="11">
        <v>4.53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">
    <mergeCell ref="A1:C1"/>
    <mergeCell ref="A3:B3"/>
    <mergeCell ref="L3:M3"/>
  </mergeCells>
  <hyperlinks>
    <hyperlink ref="N5" r:id="rId1" display="mailto:mozart@gmail.com" xr:uid="{24CD744F-395A-45C2-A128-8E5FAB4F8B30}"/>
    <hyperlink ref="N6" r:id="rId2" display="mailto:mozart@gmail.com" xr:uid="{85D03AFE-7FB4-4CEF-928D-6997567FF3C8}"/>
    <hyperlink ref="N7" r:id="rId3" display="mailto:mozart@gmail.com" xr:uid="{EB034146-6289-4D29-B4B2-1961FB8ECB8C}"/>
    <hyperlink ref="N8" r:id="rId4" display="mailto:mozart@gmail.com" xr:uid="{385B87EC-5ADD-4E73-A92E-A9D83AC42150}"/>
    <hyperlink ref="N9" r:id="rId5" display="mailto:mozart@gmail.com" xr:uid="{21C22119-2778-4F4F-9C44-BC0E079DF758}"/>
    <hyperlink ref="N10" r:id="rId6" display="mailto:mozart@gmail.com" xr:uid="{FC562FB1-DCE8-4EB8-BD40-69FD7BDCE368}"/>
    <hyperlink ref="N11" r:id="rId7" display="mailto:mozart@gmail.com" xr:uid="{988C6E54-621F-4C69-967A-ACE5106369E3}"/>
    <hyperlink ref="N13" r:id="rId8" display="mailto:beethoven@gmail.com" xr:uid="{B71FA8EF-8F70-4C57-B089-3F5B4AFA1AEC}"/>
    <hyperlink ref="N14" r:id="rId9" display="mailto:beethoven@gmail.com" xr:uid="{389FBAF4-FF7D-44D0-97EC-E0E50249B8C5}"/>
    <hyperlink ref="N15" r:id="rId10" display="mailto:beethoven@gmail.com" xr:uid="{0D5468CA-2C27-4CBB-9703-830FB33402FE}"/>
    <hyperlink ref="N17" r:id="rId11" display="mailto:schumann@gmail.com" xr:uid="{B74A26E9-C1FF-48AB-A8D5-D93C08219B81}"/>
    <hyperlink ref="N18" r:id="rId12" display="mailto:schumann@gmail.com" xr:uid="{93897527-11CD-455A-8884-F25E0F4A06E3}"/>
    <hyperlink ref="N20" r:id="rId13" display="mailto:bach@gmail.com" xr:uid="{672956A1-A416-4C70-B5BC-CCD4C8FD21FC}"/>
    <hyperlink ref="N21" r:id="rId14" display="mailto:bach@gmail.com" xr:uid="{6C859281-0049-428D-A3BC-6E164436CC5A}"/>
    <hyperlink ref="N22" r:id="rId15" display="mailto:bach@gmail.com" xr:uid="{71C78D8A-946A-4F65-A700-F9035F4687D3}"/>
    <hyperlink ref="N23" r:id="rId16" display="mailto:bach@gmail.com" xr:uid="{6E0499B2-D270-49B6-926F-BEFE9E60B417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9328-80FB-403A-9B2D-BAC5BA368C39}">
  <dimension ref="A1:AJ71"/>
  <sheetViews>
    <sheetView tabSelected="1" topLeftCell="A3" zoomScaleNormal="100" workbookViewId="0">
      <selection activeCell="C36" sqref="C36"/>
    </sheetView>
  </sheetViews>
  <sheetFormatPr defaultColWidth="9.140625" defaultRowHeight="15" x14ac:dyDescent="0.25"/>
  <cols>
    <col min="1" max="1" width="9.140625" style="45"/>
    <col min="2" max="2" width="11.5703125" style="45" customWidth="1"/>
    <col min="3" max="3" width="19.140625" style="45" customWidth="1"/>
    <col min="4" max="4" width="17.28515625" style="45" customWidth="1"/>
    <col min="5" max="5" width="23.7109375" style="45" customWidth="1"/>
    <col min="6" max="6" width="15.140625" style="45" customWidth="1"/>
    <col min="7" max="7" width="17.28515625" style="45" customWidth="1"/>
    <col min="8" max="8" width="12" style="45" customWidth="1"/>
    <col min="9" max="9" width="11.7109375" style="11" customWidth="1"/>
    <col min="10" max="10" width="12.7109375" style="45" customWidth="1"/>
    <col min="11" max="12" width="12.7109375" style="43" customWidth="1"/>
    <col min="13" max="13" width="14.5703125" style="45" customWidth="1"/>
    <col min="14" max="14" width="9.140625" style="45"/>
    <col min="15" max="15" width="12.140625" style="45" customWidth="1"/>
    <col min="16" max="16" width="11" style="45" customWidth="1"/>
    <col min="17" max="17" width="9.140625" style="45"/>
    <col min="18" max="18" width="10.28515625" style="45" customWidth="1"/>
    <col min="19" max="16384" width="9.140625" style="45"/>
  </cols>
  <sheetData>
    <row r="1" spans="1:36" s="91" customFormat="1" ht="63" customHeight="1" x14ac:dyDescent="0.5">
      <c r="A1" s="23" t="s">
        <v>79</v>
      </c>
      <c r="B1" s="23"/>
      <c r="C1" s="23"/>
      <c r="D1" s="23"/>
      <c r="E1" s="23"/>
      <c r="F1" s="23"/>
      <c r="G1" s="23"/>
      <c r="H1" s="23"/>
      <c r="I1" s="90"/>
      <c r="K1" s="92"/>
      <c r="L1" s="92"/>
    </row>
    <row r="4" spans="1:36" x14ac:dyDescent="0.25">
      <c r="A4" s="82" t="s">
        <v>80</v>
      </c>
      <c r="B4" s="82"/>
      <c r="C4" s="82"/>
      <c r="D4" s="82"/>
      <c r="E4" s="82"/>
      <c r="F4" s="83"/>
      <c r="G4" s="83"/>
      <c r="H4" s="83"/>
      <c r="I4" s="84"/>
      <c r="J4" s="83"/>
      <c r="K4" s="53"/>
      <c r="L4" s="53"/>
      <c r="M4" s="83"/>
      <c r="N4" s="83"/>
      <c r="O4" s="83"/>
      <c r="P4" s="83"/>
      <c r="Q4" s="83"/>
      <c r="R4" s="83"/>
      <c r="S4" s="83"/>
      <c r="T4" s="83"/>
      <c r="AD4" s="46"/>
      <c r="AE4" s="46"/>
      <c r="AF4" s="46"/>
      <c r="AG4" s="46"/>
      <c r="AH4" s="46"/>
      <c r="AI4" s="46"/>
      <c r="AJ4" s="46"/>
    </row>
    <row r="5" spans="1:36" s="43" customFormat="1" ht="30" x14ac:dyDescent="0.25">
      <c r="A5" s="53"/>
      <c r="B5" s="97" t="s">
        <v>81</v>
      </c>
      <c r="C5" s="97"/>
      <c r="D5" s="40" t="s">
        <v>174</v>
      </c>
      <c r="E5" s="48"/>
      <c r="I5" s="57" t="s">
        <v>210</v>
      </c>
      <c r="J5" s="57"/>
      <c r="K5" s="56" t="s">
        <v>202</v>
      </c>
      <c r="L5" s="56"/>
      <c r="N5" s="44" t="s">
        <v>166</v>
      </c>
      <c r="O5" s="40"/>
      <c r="P5" s="40"/>
      <c r="Q5" s="40"/>
      <c r="R5" s="74"/>
      <c r="S5" s="40" t="s">
        <v>175</v>
      </c>
      <c r="T5" s="53"/>
    </row>
    <row r="6" spans="1:36" s="55" customFormat="1" ht="30" x14ac:dyDescent="0.25">
      <c r="A6" s="85"/>
      <c r="B6" s="57" t="s">
        <v>83</v>
      </c>
      <c r="C6" s="54" t="s">
        <v>218</v>
      </c>
      <c r="D6" s="57" t="s">
        <v>84</v>
      </c>
      <c r="E6" s="57" t="s">
        <v>85</v>
      </c>
      <c r="H6" s="58"/>
      <c r="I6" s="57" t="s">
        <v>211</v>
      </c>
      <c r="J6" s="40" t="s">
        <v>89</v>
      </c>
      <c r="K6" s="54" t="s">
        <v>208</v>
      </c>
      <c r="L6" s="54" t="s">
        <v>176</v>
      </c>
      <c r="N6" s="57" t="s">
        <v>90</v>
      </c>
      <c r="O6" s="57" t="s">
        <v>211</v>
      </c>
      <c r="P6" s="57" t="s">
        <v>87</v>
      </c>
      <c r="Q6" s="57" t="s">
        <v>88</v>
      </c>
      <c r="R6" s="57" t="s">
        <v>154</v>
      </c>
      <c r="S6" s="57" t="s">
        <v>11</v>
      </c>
      <c r="T6" s="53"/>
      <c r="AD6" s="43"/>
      <c r="AE6" s="43"/>
      <c r="AF6" s="43"/>
      <c r="AG6" s="43"/>
      <c r="AH6" s="43"/>
      <c r="AI6" s="43"/>
      <c r="AJ6" s="43"/>
    </row>
    <row r="7" spans="1:36" x14ac:dyDescent="0.25">
      <c r="A7" s="83"/>
      <c r="B7" s="17" t="s">
        <v>56</v>
      </c>
      <c r="C7" s="45" t="s">
        <v>219</v>
      </c>
      <c r="D7" s="11" t="s">
        <v>50</v>
      </c>
      <c r="E7" s="16" t="s">
        <v>96</v>
      </c>
      <c r="H7" s="11"/>
      <c r="I7" s="75">
        <v>1.1000000000000001</v>
      </c>
      <c r="J7" s="27">
        <v>1</v>
      </c>
      <c r="K7" s="42" t="s">
        <v>91</v>
      </c>
      <c r="L7" s="43" t="s">
        <v>22</v>
      </c>
      <c r="N7" s="17">
        <v>1</v>
      </c>
      <c r="O7" s="11">
        <v>1.1000000000000001</v>
      </c>
      <c r="P7" s="27" t="s">
        <v>41</v>
      </c>
      <c r="Q7" s="27" t="s">
        <v>57</v>
      </c>
      <c r="R7" s="11">
        <v>100</v>
      </c>
      <c r="S7" s="11">
        <v>38.299999999999997</v>
      </c>
      <c r="T7" s="83"/>
    </row>
    <row r="8" spans="1:36" x14ac:dyDescent="0.25">
      <c r="A8" s="83"/>
      <c r="B8" s="17" t="s">
        <v>91</v>
      </c>
      <c r="C8" s="45" t="s">
        <v>234</v>
      </c>
      <c r="D8" s="11" t="s">
        <v>60</v>
      </c>
      <c r="E8" s="16" t="s">
        <v>92</v>
      </c>
      <c r="H8" s="11"/>
      <c r="I8" s="47">
        <v>1.2</v>
      </c>
      <c r="J8" s="27">
        <v>1</v>
      </c>
      <c r="K8" s="42" t="s">
        <v>41</v>
      </c>
      <c r="L8" s="43" t="s">
        <v>39</v>
      </c>
      <c r="N8" s="41">
        <f xml:space="preserve"> N7 + 1</f>
        <v>2</v>
      </c>
      <c r="O8" s="94">
        <v>1.1000000000000001</v>
      </c>
      <c r="P8" s="27" t="s">
        <v>57</v>
      </c>
      <c r="Q8" s="27" t="s">
        <v>56</v>
      </c>
      <c r="R8" s="11">
        <v>100</v>
      </c>
      <c r="S8" s="11">
        <v>21.3</v>
      </c>
      <c r="T8" s="83"/>
    </row>
    <row r="9" spans="1:36" x14ac:dyDescent="0.25">
      <c r="A9" s="83"/>
      <c r="B9" s="47" t="s">
        <v>183</v>
      </c>
      <c r="C9" s="45" t="s">
        <v>220</v>
      </c>
      <c r="D9" s="11" t="s">
        <v>184</v>
      </c>
      <c r="E9" s="27" t="s">
        <v>96</v>
      </c>
      <c r="H9" s="11"/>
      <c r="I9" s="75">
        <v>2.1</v>
      </c>
      <c r="J9" s="27">
        <v>2</v>
      </c>
      <c r="K9" s="42" t="s">
        <v>30</v>
      </c>
      <c r="L9" s="43" t="s">
        <v>66</v>
      </c>
      <c r="N9" s="41">
        <f xml:space="preserve"> N8 + 1</f>
        <v>3</v>
      </c>
      <c r="O9" s="94">
        <v>1.1000000000000001</v>
      </c>
      <c r="P9" s="27" t="s">
        <v>56</v>
      </c>
      <c r="Q9" s="27" t="s">
        <v>100</v>
      </c>
      <c r="R9" s="11">
        <v>100</v>
      </c>
      <c r="S9" s="11">
        <v>109</v>
      </c>
      <c r="T9" s="83"/>
    </row>
    <row r="10" spans="1:36" x14ac:dyDescent="0.25">
      <c r="A10" s="83"/>
      <c r="B10" s="17" t="s">
        <v>64</v>
      </c>
      <c r="C10" s="45" t="s">
        <v>221</v>
      </c>
      <c r="D10" s="11" t="s">
        <v>32</v>
      </c>
      <c r="E10" s="16" t="s">
        <v>96</v>
      </c>
      <c r="H10" s="11"/>
      <c r="I10" s="75">
        <v>2.2000000000000002</v>
      </c>
      <c r="J10" s="27">
        <v>2</v>
      </c>
      <c r="K10" s="42" t="s">
        <v>41</v>
      </c>
      <c r="L10" s="43" t="s">
        <v>70</v>
      </c>
      <c r="N10" s="41">
        <f xml:space="preserve"> N9 + 1</f>
        <v>4</v>
      </c>
      <c r="O10" s="94">
        <v>1.1000000000000001</v>
      </c>
      <c r="P10" s="27" t="s">
        <v>100</v>
      </c>
      <c r="Q10" s="27" t="s">
        <v>101</v>
      </c>
      <c r="R10" s="11">
        <v>100</v>
      </c>
      <c r="S10" s="11">
        <v>116</v>
      </c>
      <c r="T10" s="83"/>
    </row>
    <row r="11" spans="1:36" x14ac:dyDescent="0.25">
      <c r="A11" s="83"/>
      <c r="B11" s="17" t="s">
        <v>30</v>
      </c>
      <c r="C11" s="45" t="s">
        <v>235</v>
      </c>
      <c r="D11" s="11" t="s">
        <v>78</v>
      </c>
      <c r="E11" s="16" t="s">
        <v>93</v>
      </c>
      <c r="I11" s="75">
        <v>3.1</v>
      </c>
      <c r="J11" s="27">
        <v>3</v>
      </c>
      <c r="K11" s="42" t="s">
        <v>41</v>
      </c>
      <c r="L11" s="43" t="s">
        <v>22</v>
      </c>
      <c r="N11" s="41">
        <f xml:space="preserve"> N10 + 1</f>
        <v>5</v>
      </c>
      <c r="O11" s="94">
        <v>1.1000000000000001</v>
      </c>
      <c r="P11" s="27" t="s">
        <v>101</v>
      </c>
      <c r="Q11" s="27" t="s">
        <v>102</v>
      </c>
      <c r="R11" s="11">
        <v>100</v>
      </c>
      <c r="S11" s="11">
        <v>73.7</v>
      </c>
      <c r="T11" s="86"/>
    </row>
    <row r="12" spans="1:36" x14ac:dyDescent="0.25">
      <c r="A12" s="83"/>
      <c r="B12" s="17" t="s">
        <v>159</v>
      </c>
      <c r="C12" s="45" t="s">
        <v>222</v>
      </c>
      <c r="D12" s="11" t="s">
        <v>69</v>
      </c>
      <c r="E12" s="16" t="s">
        <v>97</v>
      </c>
      <c r="I12" s="75">
        <v>3.2</v>
      </c>
      <c r="J12" s="27">
        <v>3</v>
      </c>
      <c r="K12" s="42" t="s">
        <v>94</v>
      </c>
      <c r="L12" s="43" t="s">
        <v>39</v>
      </c>
      <c r="N12" s="41">
        <f xml:space="preserve"> N11 + 1</f>
        <v>6</v>
      </c>
      <c r="O12" s="94">
        <v>1.1000000000000001</v>
      </c>
      <c r="P12" s="27" t="s">
        <v>102</v>
      </c>
      <c r="Q12" s="27" t="s">
        <v>91</v>
      </c>
      <c r="R12" s="11">
        <v>100</v>
      </c>
      <c r="S12" s="11">
        <v>43.8</v>
      </c>
      <c r="T12" s="86"/>
    </row>
    <row r="13" spans="1:36" ht="15" customHeight="1" x14ac:dyDescent="0.25">
      <c r="A13" s="83"/>
      <c r="B13" s="17" t="s">
        <v>35</v>
      </c>
      <c r="C13" s="45" t="s">
        <v>236</v>
      </c>
      <c r="D13" s="11" t="s">
        <v>74</v>
      </c>
      <c r="E13" s="16" t="s">
        <v>93</v>
      </c>
      <c r="H13" s="25"/>
      <c r="I13" s="75">
        <v>4.0999999999999996</v>
      </c>
      <c r="J13" s="27">
        <v>4</v>
      </c>
      <c r="K13" s="42" t="s">
        <v>41</v>
      </c>
      <c r="L13" s="43" t="s">
        <v>66</v>
      </c>
      <c r="N13" s="41">
        <v>7</v>
      </c>
      <c r="O13" s="11">
        <v>2.1</v>
      </c>
      <c r="P13" s="27" t="s">
        <v>41</v>
      </c>
      <c r="Q13" s="27" t="s">
        <v>40</v>
      </c>
      <c r="R13" s="11">
        <v>100</v>
      </c>
      <c r="S13" s="11">
        <v>45.3</v>
      </c>
      <c r="T13" s="83"/>
    </row>
    <row r="14" spans="1:36" x14ac:dyDescent="0.25">
      <c r="A14" s="83"/>
      <c r="B14" s="17" t="s">
        <v>98</v>
      </c>
      <c r="C14" s="45" t="s">
        <v>223</v>
      </c>
      <c r="D14" s="11" t="s">
        <v>77</v>
      </c>
      <c r="E14" s="16" t="s">
        <v>93</v>
      </c>
      <c r="H14" s="26"/>
      <c r="I14" s="75">
        <v>4.2</v>
      </c>
      <c r="J14" s="27">
        <v>4</v>
      </c>
      <c r="K14" s="42" t="s">
        <v>45</v>
      </c>
      <c r="L14" s="43" t="s">
        <v>70</v>
      </c>
      <c r="N14" s="41">
        <f xml:space="preserve"> N13 + 1</f>
        <v>8</v>
      </c>
      <c r="O14" s="11">
        <v>2.1</v>
      </c>
      <c r="P14" s="27" t="s">
        <v>40</v>
      </c>
      <c r="Q14" s="27" t="s">
        <v>38</v>
      </c>
      <c r="R14" s="11">
        <v>100</v>
      </c>
      <c r="S14" s="11">
        <v>67.900000000000006</v>
      </c>
      <c r="T14" s="83"/>
    </row>
    <row r="15" spans="1:36" x14ac:dyDescent="0.25">
      <c r="A15" s="83"/>
      <c r="B15" s="17" t="s">
        <v>33</v>
      </c>
      <c r="C15" s="45" t="s">
        <v>224</v>
      </c>
      <c r="D15" s="11" t="s">
        <v>76</v>
      </c>
      <c r="E15" s="16" t="s">
        <v>93</v>
      </c>
      <c r="H15" s="11"/>
      <c r="N15" s="17">
        <f t="shared" ref="N15:N26" si="0">N14 + 1</f>
        <v>9</v>
      </c>
      <c r="O15" s="11">
        <v>2.1</v>
      </c>
      <c r="P15" s="27" t="s">
        <v>38</v>
      </c>
      <c r="Q15" s="27" t="s">
        <v>37</v>
      </c>
      <c r="R15" s="11">
        <v>100</v>
      </c>
      <c r="S15" s="11">
        <v>71.400000000000006</v>
      </c>
      <c r="T15" s="83"/>
    </row>
    <row r="16" spans="1:36" x14ac:dyDescent="0.25">
      <c r="A16" s="83"/>
      <c r="B16" s="17" t="s">
        <v>38</v>
      </c>
      <c r="C16" s="45" t="s">
        <v>225</v>
      </c>
      <c r="D16" s="11" t="s">
        <v>72</v>
      </c>
      <c r="E16" s="16" t="s">
        <v>96</v>
      </c>
      <c r="H16" s="11"/>
      <c r="N16" s="17">
        <f t="shared" si="0"/>
        <v>10</v>
      </c>
      <c r="O16" s="11">
        <v>2.1</v>
      </c>
      <c r="P16" s="27" t="s">
        <v>37</v>
      </c>
      <c r="Q16" s="27" t="s">
        <v>35</v>
      </c>
      <c r="R16" s="11">
        <v>100</v>
      </c>
      <c r="S16" s="11">
        <v>102</v>
      </c>
      <c r="T16" s="83"/>
    </row>
    <row r="17" spans="1:20" x14ac:dyDescent="0.25">
      <c r="A17" s="83"/>
      <c r="B17" s="17" t="s">
        <v>94</v>
      </c>
      <c r="C17" s="45" t="s">
        <v>237</v>
      </c>
      <c r="D17" s="11" t="s">
        <v>23</v>
      </c>
      <c r="E17" s="16" t="s">
        <v>97</v>
      </c>
      <c r="G17" s="6" t="s">
        <v>99</v>
      </c>
      <c r="H17" s="73" t="s">
        <v>172</v>
      </c>
      <c r="K17" s="40" t="s">
        <v>82</v>
      </c>
      <c r="L17" s="40"/>
      <c r="N17" s="17">
        <f t="shared" si="0"/>
        <v>11</v>
      </c>
      <c r="O17" s="11">
        <v>2.1</v>
      </c>
      <c r="P17" s="27" t="s">
        <v>35</v>
      </c>
      <c r="Q17" s="27" t="s">
        <v>33</v>
      </c>
      <c r="R17" s="11">
        <v>100</v>
      </c>
      <c r="S17" s="11">
        <v>86.9</v>
      </c>
      <c r="T17" s="83"/>
    </row>
    <row r="18" spans="1:20" x14ac:dyDescent="0.25">
      <c r="A18" s="83"/>
      <c r="B18" s="79" t="s">
        <v>197</v>
      </c>
      <c r="C18" s="45" t="s">
        <v>238</v>
      </c>
      <c r="D18" s="4" t="s">
        <v>194</v>
      </c>
      <c r="E18" s="80" t="s">
        <v>185</v>
      </c>
      <c r="G18" s="8" t="s">
        <v>89</v>
      </c>
      <c r="H18" s="8" t="s">
        <v>4</v>
      </c>
      <c r="K18" s="57" t="s">
        <v>85</v>
      </c>
      <c r="L18" s="57" t="s">
        <v>86</v>
      </c>
      <c r="N18" s="17">
        <f t="shared" si="0"/>
        <v>12</v>
      </c>
      <c r="O18" s="11">
        <v>2.1</v>
      </c>
      <c r="P18" s="27" t="s">
        <v>33</v>
      </c>
      <c r="Q18" s="27" t="s">
        <v>98</v>
      </c>
      <c r="R18" s="11">
        <v>100</v>
      </c>
      <c r="S18" s="11">
        <v>109</v>
      </c>
      <c r="T18" s="83"/>
    </row>
    <row r="19" spans="1:20" x14ac:dyDescent="0.25">
      <c r="A19" s="83"/>
      <c r="B19" s="17" t="s">
        <v>102</v>
      </c>
      <c r="C19" s="45" t="s">
        <v>226</v>
      </c>
      <c r="D19" s="11" t="s">
        <v>59</v>
      </c>
      <c r="E19" s="16" t="s">
        <v>92</v>
      </c>
      <c r="G19" s="17">
        <v>1</v>
      </c>
      <c r="H19" s="11" t="s">
        <v>48</v>
      </c>
      <c r="K19" s="47" t="s">
        <v>185</v>
      </c>
      <c r="L19" s="11" t="s">
        <v>186</v>
      </c>
      <c r="N19" s="17">
        <f t="shared" si="0"/>
        <v>13</v>
      </c>
      <c r="O19" s="11">
        <v>2.1</v>
      </c>
      <c r="P19" s="27" t="s">
        <v>98</v>
      </c>
      <c r="Q19" s="27" t="s">
        <v>30</v>
      </c>
      <c r="R19" s="11">
        <v>100</v>
      </c>
      <c r="S19" s="11">
        <v>86.1</v>
      </c>
      <c r="T19" s="83"/>
    </row>
    <row r="20" spans="1:20" x14ac:dyDescent="0.25">
      <c r="A20" s="83"/>
      <c r="B20" s="47" t="s">
        <v>181</v>
      </c>
      <c r="C20" s="45" t="s">
        <v>227</v>
      </c>
      <c r="D20" s="11" t="s">
        <v>182</v>
      </c>
      <c r="E20" s="27" t="s">
        <v>96</v>
      </c>
      <c r="G20" s="17">
        <v>2</v>
      </c>
      <c r="H20" s="11" t="s">
        <v>71</v>
      </c>
      <c r="K20" s="17" t="s">
        <v>93</v>
      </c>
      <c r="L20" s="11" t="s">
        <v>75</v>
      </c>
      <c r="N20" s="17">
        <f t="shared" si="0"/>
        <v>14</v>
      </c>
      <c r="O20" s="11">
        <v>3.1</v>
      </c>
      <c r="P20" s="27" t="s">
        <v>94</v>
      </c>
      <c r="Q20" s="27" t="s">
        <v>95</v>
      </c>
      <c r="R20" s="11">
        <v>100</v>
      </c>
      <c r="S20" s="11">
        <v>120</v>
      </c>
      <c r="T20" s="83"/>
    </row>
    <row r="21" spans="1:20" x14ac:dyDescent="0.25">
      <c r="A21" s="83"/>
      <c r="B21" s="17" t="s">
        <v>57</v>
      </c>
      <c r="C21" s="45" t="s">
        <v>239</v>
      </c>
      <c r="D21" s="11" t="s">
        <v>49</v>
      </c>
      <c r="E21" s="16" t="s">
        <v>96</v>
      </c>
      <c r="G21" s="17">
        <v>3</v>
      </c>
      <c r="H21" s="11" t="s">
        <v>21</v>
      </c>
      <c r="K21" s="17" t="s">
        <v>92</v>
      </c>
      <c r="L21" s="11" t="s">
        <v>52</v>
      </c>
      <c r="N21" s="17">
        <f t="shared" si="0"/>
        <v>15</v>
      </c>
      <c r="O21" s="11">
        <v>3.1</v>
      </c>
      <c r="P21" s="27" t="s">
        <v>95</v>
      </c>
      <c r="Q21" s="27" t="s">
        <v>64</v>
      </c>
      <c r="R21" s="11">
        <v>100</v>
      </c>
      <c r="S21" s="11">
        <v>52.2</v>
      </c>
      <c r="T21" s="83"/>
    </row>
    <row r="22" spans="1:20" x14ac:dyDescent="0.25">
      <c r="A22" s="83"/>
      <c r="B22" s="47" t="s">
        <v>199</v>
      </c>
      <c r="C22" s="45" t="s">
        <v>228</v>
      </c>
      <c r="D22" s="11" t="s">
        <v>200</v>
      </c>
      <c r="E22" s="27" t="s">
        <v>187</v>
      </c>
      <c r="G22" s="17">
        <v>4</v>
      </c>
      <c r="H22" s="11" t="s">
        <v>65</v>
      </c>
      <c r="K22" s="17" t="s">
        <v>97</v>
      </c>
      <c r="L22" s="11" t="s">
        <v>24</v>
      </c>
      <c r="N22" s="17">
        <f t="shared" si="0"/>
        <v>16</v>
      </c>
      <c r="O22" s="11">
        <v>3.1</v>
      </c>
      <c r="P22" s="27" t="s">
        <v>64</v>
      </c>
      <c r="Q22" s="27" t="s">
        <v>40</v>
      </c>
      <c r="R22" s="11">
        <v>100</v>
      </c>
      <c r="S22" s="11">
        <v>208</v>
      </c>
      <c r="T22" s="83"/>
    </row>
    <row r="23" spans="1:20" x14ac:dyDescent="0.25">
      <c r="A23" s="83"/>
      <c r="B23" s="47" t="s">
        <v>189</v>
      </c>
      <c r="C23" s="45" t="s">
        <v>240</v>
      </c>
      <c r="D23" s="11" t="s">
        <v>190</v>
      </c>
      <c r="E23" s="27" t="s">
        <v>187</v>
      </c>
      <c r="K23" s="17" t="s">
        <v>187</v>
      </c>
      <c r="L23" s="11" t="s">
        <v>188</v>
      </c>
      <c r="N23" s="17">
        <f t="shared" si="0"/>
        <v>17</v>
      </c>
      <c r="O23" s="11">
        <v>3.1</v>
      </c>
      <c r="P23" s="27" t="s">
        <v>40</v>
      </c>
      <c r="Q23" s="27" t="s">
        <v>41</v>
      </c>
      <c r="R23" s="11">
        <v>100</v>
      </c>
      <c r="S23" s="11">
        <v>45.3</v>
      </c>
      <c r="T23" s="83"/>
    </row>
    <row r="24" spans="1:20" x14ac:dyDescent="0.25">
      <c r="A24" s="83"/>
      <c r="B24" s="17" t="s">
        <v>100</v>
      </c>
      <c r="C24" s="45" t="s">
        <v>229</v>
      </c>
      <c r="D24" s="11" t="s">
        <v>51</v>
      </c>
      <c r="E24" s="16" t="s">
        <v>92</v>
      </c>
      <c r="K24" s="17" t="s">
        <v>96</v>
      </c>
      <c r="L24" s="11" t="s">
        <v>26</v>
      </c>
      <c r="N24" s="17">
        <f t="shared" si="0"/>
        <v>18</v>
      </c>
      <c r="O24" s="11">
        <v>4.0999999999999996</v>
      </c>
      <c r="P24" s="27" t="s">
        <v>45</v>
      </c>
      <c r="Q24" s="27" t="s">
        <v>46</v>
      </c>
      <c r="R24" s="11">
        <v>100</v>
      </c>
      <c r="S24" s="11">
        <v>166</v>
      </c>
      <c r="T24" s="83"/>
    </row>
    <row r="25" spans="1:20" x14ac:dyDescent="0.25">
      <c r="A25" s="83"/>
      <c r="B25" s="17" t="s">
        <v>40</v>
      </c>
      <c r="C25" s="45" t="s">
        <v>241</v>
      </c>
      <c r="D25" s="11" t="s">
        <v>34</v>
      </c>
      <c r="E25" s="16" t="s">
        <v>96</v>
      </c>
      <c r="N25" s="17">
        <f t="shared" si="0"/>
        <v>19</v>
      </c>
      <c r="O25" s="11">
        <v>4.0999999999999996</v>
      </c>
      <c r="P25" s="27" t="s">
        <v>46</v>
      </c>
      <c r="Q25" s="27" t="s">
        <v>159</v>
      </c>
      <c r="R25" s="11">
        <v>100</v>
      </c>
      <c r="S25" s="11">
        <v>124</v>
      </c>
      <c r="T25" s="83"/>
    </row>
    <row r="26" spans="1:20" x14ac:dyDescent="0.25">
      <c r="A26" s="83"/>
      <c r="B26" s="17" t="s">
        <v>45</v>
      </c>
      <c r="C26" s="45" t="s">
        <v>242</v>
      </c>
      <c r="D26" s="11" t="s">
        <v>67</v>
      </c>
      <c r="E26" s="16" t="s">
        <v>97</v>
      </c>
      <c r="N26" s="17">
        <f t="shared" si="0"/>
        <v>20</v>
      </c>
      <c r="O26" s="11">
        <v>4.0999999999999996</v>
      </c>
      <c r="P26" s="27" t="s">
        <v>159</v>
      </c>
      <c r="Q26" s="27" t="s">
        <v>41</v>
      </c>
      <c r="R26" s="11">
        <v>100</v>
      </c>
      <c r="S26" s="11">
        <v>230</v>
      </c>
      <c r="T26" s="83"/>
    </row>
    <row r="27" spans="1:20" x14ac:dyDescent="0.25">
      <c r="A27" s="83"/>
      <c r="B27" s="17" t="s">
        <v>37</v>
      </c>
      <c r="C27" s="45" t="s">
        <v>230</v>
      </c>
      <c r="D27" s="11" t="s">
        <v>73</v>
      </c>
      <c r="E27" s="16" t="s">
        <v>96</v>
      </c>
      <c r="N27" s="41">
        <f t="shared" ref="N27:N34" si="1" xml:space="preserve"> N26 + 1</f>
        <v>21</v>
      </c>
      <c r="O27" s="11">
        <v>1.2</v>
      </c>
      <c r="P27" s="27" t="s">
        <v>91</v>
      </c>
      <c r="Q27" s="27" t="s">
        <v>102</v>
      </c>
      <c r="R27" s="11">
        <v>100</v>
      </c>
      <c r="S27" s="11">
        <v>43.8</v>
      </c>
      <c r="T27" s="83"/>
    </row>
    <row r="28" spans="1:20" x14ac:dyDescent="0.25">
      <c r="A28" s="83"/>
      <c r="B28" s="47" t="s">
        <v>191</v>
      </c>
      <c r="C28" s="45" t="s">
        <v>243</v>
      </c>
      <c r="D28" s="11" t="s">
        <v>192</v>
      </c>
      <c r="E28" s="27" t="s">
        <v>185</v>
      </c>
      <c r="M28" s="43"/>
      <c r="N28" s="41">
        <f t="shared" si="1"/>
        <v>22</v>
      </c>
      <c r="O28" s="43">
        <v>1.2</v>
      </c>
      <c r="P28" s="27" t="s">
        <v>102</v>
      </c>
      <c r="Q28" s="27" t="s">
        <v>101</v>
      </c>
      <c r="R28" s="11">
        <v>100</v>
      </c>
      <c r="S28" s="11">
        <v>73.7</v>
      </c>
      <c r="T28" s="83"/>
    </row>
    <row r="29" spans="1:20" x14ac:dyDescent="0.25">
      <c r="A29" s="83"/>
      <c r="B29" s="47" t="s">
        <v>198</v>
      </c>
      <c r="C29" s="45" t="s">
        <v>244</v>
      </c>
      <c r="D29" s="11" t="s">
        <v>195</v>
      </c>
      <c r="E29" s="27" t="s">
        <v>185</v>
      </c>
      <c r="M29" s="43"/>
      <c r="N29" s="41">
        <f t="shared" si="1"/>
        <v>23</v>
      </c>
      <c r="O29" s="11">
        <v>1.2</v>
      </c>
      <c r="P29" s="27" t="s">
        <v>101</v>
      </c>
      <c r="Q29" s="27" t="s">
        <v>100</v>
      </c>
      <c r="R29" s="11">
        <v>100</v>
      </c>
      <c r="S29" s="11">
        <v>116</v>
      </c>
      <c r="T29" s="83"/>
    </row>
    <row r="30" spans="1:20" x14ac:dyDescent="0.25">
      <c r="A30" s="83"/>
      <c r="B30" s="78" t="s">
        <v>196</v>
      </c>
      <c r="C30" s="45" t="s">
        <v>245</v>
      </c>
      <c r="D30" s="43" t="s">
        <v>193</v>
      </c>
      <c r="E30" s="42" t="s">
        <v>185</v>
      </c>
      <c r="M30" s="43"/>
      <c r="N30" s="41">
        <f t="shared" si="1"/>
        <v>24</v>
      </c>
      <c r="O30" s="11">
        <v>1.2</v>
      </c>
      <c r="P30" s="27" t="s">
        <v>100</v>
      </c>
      <c r="Q30" s="27" t="s">
        <v>56</v>
      </c>
      <c r="R30" s="4">
        <v>100</v>
      </c>
      <c r="S30" s="11">
        <v>109</v>
      </c>
      <c r="T30" s="83"/>
    </row>
    <row r="31" spans="1:20" x14ac:dyDescent="0.25">
      <c r="A31" s="83"/>
      <c r="B31" s="17" t="s">
        <v>95</v>
      </c>
      <c r="C31" s="45" t="s">
        <v>95</v>
      </c>
      <c r="D31" s="11" t="s">
        <v>25</v>
      </c>
      <c r="E31" s="16" t="s">
        <v>96</v>
      </c>
      <c r="M31" s="43"/>
      <c r="N31" s="41">
        <f t="shared" si="1"/>
        <v>25</v>
      </c>
      <c r="O31" s="43">
        <v>1.2</v>
      </c>
      <c r="P31" s="42" t="s">
        <v>56</v>
      </c>
      <c r="Q31" s="42" t="s">
        <v>57</v>
      </c>
      <c r="R31" s="43">
        <v>100</v>
      </c>
      <c r="S31" s="43">
        <v>21.3</v>
      </c>
      <c r="T31" s="83"/>
    </row>
    <row r="32" spans="1:20" s="43" customFormat="1" ht="15.75" customHeight="1" x14ac:dyDescent="0.25">
      <c r="A32" s="83"/>
      <c r="B32" s="17" t="s">
        <v>101</v>
      </c>
      <c r="C32" s="45" t="s">
        <v>231</v>
      </c>
      <c r="D32" s="11" t="s">
        <v>58</v>
      </c>
      <c r="E32" s="16" t="s">
        <v>92</v>
      </c>
      <c r="N32" s="41">
        <f t="shared" si="1"/>
        <v>26</v>
      </c>
      <c r="O32" s="11">
        <v>1.2</v>
      </c>
      <c r="P32" s="27" t="s">
        <v>57</v>
      </c>
      <c r="Q32" s="27" t="s">
        <v>41</v>
      </c>
      <c r="R32" s="11">
        <v>100</v>
      </c>
      <c r="S32" s="11">
        <v>38.299999999999997</v>
      </c>
      <c r="T32" s="53"/>
    </row>
    <row r="33" spans="1:20" s="46" customFormat="1" x14ac:dyDescent="0.25">
      <c r="A33" s="83"/>
      <c r="B33" s="17" t="s">
        <v>41</v>
      </c>
      <c r="C33" s="45" t="s">
        <v>246</v>
      </c>
      <c r="D33" s="11" t="s">
        <v>36</v>
      </c>
      <c r="E33" s="16" t="s">
        <v>96</v>
      </c>
      <c r="N33" s="41">
        <f t="shared" si="1"/>
        <v>27</v>
      </c>
      <c r="O33" s="11">
        <v>2.2000000000000002</v>
      </c>
      <c r="P33" s="27" t="s">
        <v>30</v>
      </c>
      <c r="Q33" s="27" t="s">
        <v>98</v>
      </c>
      <c r="R33" s="11">
        <v>100</v>
      </c>
      <c r="S33" s="11">
        <v>86.1</v>
      </c>
      <c r="T33" s="86"/>
    </row>
    <row r="34" spans="1:20" x14ac:dyDescent="0.25">
      <c r="A34" s="83"/>
      <c r="B34" s="17" t="s">
        <v>179</v>
      </c>
      <c r="C34" s="45" t="s">
        <v>232</v>
      </c>
      <c r="D34" s="11" t="s">
        <v>180</v>
      </c>
      <c r="E34" s="16" t="s">
        <v>96</v>
      </c>
      <c r="M34" s="43"/>
      <c r="N34" s="41">
        <f t="shared" si="1"/>
        <v>28</v>
      </c>
      <c r="O34" s="11">
        <v>2.2000000000000002</v>
      </c>
      <c r="P34" s="27" t="s">
        <v>98</v>
      </c>
      <c r="Q34" s="27" t="s">
        <v>33</v>
      </c>
      <c r="R34" s="11">
        <v>100</v>
      </c>
      <c r="S34" s="11">
        <v>109</v>
      </c>
      <c r="T34" s="83"/>
    </row>
    <row r="35" spans="1:20" x14ac:dyDescent="0.25">
      <c r="A35" s="83"/>
      <c r="B35" s="17" t="s">
        <v>46</v>
      </c>
      <c r="C35" s="45" t="s">
        <v>233</v>
      </c>
      <c r="D35" s="11" t="s">
        <v>68</v>
      </c>
      <c r="E35" s="16" t="s">
        <v>97</v>
      </c>
      <c r="M35" s="43"/>
      <c r="N35" s="17">
        <f t="shared" ref="N35:N46" si="2">N34 + 1</f>
        <v>29</v>
      </c>
      <c r="O35" s="11">
        <v>2.2000000000000002</v>
      </c>
      <c r="P35" s="27" t="s">
        <v>33</v>
      </c>
      <c r="Q35" s="27" t="s">
        <v>35</v>
      </c>
      <c r="R35" s="11">
        <v>100</v>
      </c>
      <c r="S35" s="11">
        <v>86.9</v>
      </c>
      <c r="T35" s="83"/>
    </row>
    <row r="36" spans="1:20" x14ac:dyDescent="0.25">
      <c r="A36" s="83"/>
      <c r="M36" s="43"/>
      <c r="N36" s="17">
        <f t="shared" si="2"/>
        <v>30</v>
      </c>
      <c r="O36" s="11">
        <v>2.2000000000000002</v>
      </c>
      <c r="P36" s="27" t="s">
        <v>35</v>
      </c>
      <c r="Q36" s="27" t="s">
        <v>37</v>
      </c>
      <c r="R36" s="11">
        <v>100</v>
      </c>
      <c r="S36" s="11">
        <v>102</v>
      </c>
      <c r="T36" s="83"/>
    </row>
    <row r="37" spans="1:20" x14ac:dyDescent="0.25">
      <c r="A37" s="83"/>
      <c r="N37" s="17">
        <f t="shared" si="2"/>
        <v>31</v>
      </c>
      <c r="O37" s="11">
        <v>2.2000000000000002</v>
      </c>
      <c r="P37" s="27" t="s">
        <v>37</v>
      </c>
      <c r="Q37" s="27" t="s">
        <v>38</v>
      </c>
      <c r="R37" s="11">
        <v>100</v>
      </c>
      <c r="S37" s="11">
        <v>71.400000000000006</v>
      </c>
      <c r="T37" s="83"/>
    </row>
    <row r="38" spans="1:20" x14ac:dyDescent="0.25">
      <c r="A38" s="83"/>
      <c r="N38" s="17">
        <f t="shared" si="2"/>
        <v>32</v>
      </c>
      <c r="O38" s="11">
        <v>2.2000000000000002</v>
      </c>
      <c r="P38" s="27" t="s">
        <v>38</v>
      </c>
      <c r="Q38" s="27" t="s">
        <v>40</v>
      </c>
      <c r="R38" s="11">
        <v>100</v>
      </c>
      <c r="S38" s="11">
        <v>67.900000000000006</v>
      </c>
      <c r="T38" s="83"/>
    </row>
    <row r="39" spans="1:20" x14ac:dyDescent="0.25">
      <c r="A39" s="83"/>
      <c r="N39" s="17">
        <f t="shared" si="2"/>
        <v>33</v>
      </c>
      <c r="O39" s="11">
        <v>2.2000000000000002</v>
      </c>
      <c r="P39" s="27" t="s">
        <v>40</v>
      </c>
      <c r="Q39" s="27" t="s">
        <v>41</v>
      </c>
      <c r="R39" s="11">
        <v>100</v>
      </c>
      <c r="S39" s="11">
        <v>45.3</v>
      </c>
      <c r="T39" s="83"/>
    </row>
    <row r="40" spans="1:20" x14ac:dyDescent="0.25">
      <c r="A40" s="83"/>
      <c r="N40" s="17">
        <f t="shared" si="2"/>
        <v>34</v>
      </c>
      <c r="O40" s="11">
        <v>3.2</v>
      </c>
      <c r="P40" s="27" t="s">
        <v>41</v>
      </c>
      <c r="Q40" s="27" t="s">
        <v>40</v>
      </c>
      <c r="R40" s="11">
        <v>100</v>
      </c>
      <c r="S40" s="11">
        <v>45.3</v>
      </c>
      <c r="T40" s="83"/>
    </row>
    <row r="41" spans="1:20" x14ac:dyDescent="0.25">
      <c r="A41" s="83"/>
      <c r="B41" s="83"/>
      <c r="C41" s="83"/>
      <c r="D41" s="83"/>
      <c r="E41" s="83"/>
      <c r="F41" s="83"/>
      <c r="G41" s="83"/>
      <c r="H41" s="83"/>
      <c r="I41" s="84"/>
      <c r="J41" s="83"/>
      <c r="K41" s="53"/>
      <c r="L41" s="53"/>
      <c r="M41" s="83"/>
      <c r="N41" s="17">
        <f t="shared" si="2"/>
        <v>35</v>
      </c>
      <c r="O41" s="11">
        <v>3.2</v>
      </c>
      <c r="P41" s="27" t="s">
        <v>40</v>
      </c>
      <c r="Q41" s="27" t="s">
        <v>64</v>
      </c>
      <c r="R41" s="11">
        <v>100</v>
      </c>
      <c r="S41" s="11">
        <v>208</v>
      </c>
      <c r="T41" s="83"/>
    </row>
    <row r="42" spans="1:20" x14ac:dyDescent="0.25">
      <c r="M42" s="83"/>
      <c r="N42" s="17">
        <f t="shared" si="2"/>
        <v>36</v>
      </c>
      <c r="O42" s="11">
        <v>3.2</v>
      </c>
      <c r="P42" s="27" t="s">
        <v>64</v>
      </c>
      <c r="Q42" s="27" t="s">
        <v>95</v>
      </c>
      <c r="R42" s="11">
        <v>100</v>
      </c>
      <c r="S42" s="11">
        <v>52.2</v>
      </c>
      <c r="T42" s="83"/>
    </row>
    <row r="43" spans="1:20" x14ac:dyDescent="0.25">
      <c r="A43" s="82" t="s">
        <v>103</v>
      </c>
      <c r="B43" s="82"/>
      <c r="C43" s="82"/>
      <c r="D43" s="82"/>
      <c r="E43" s="82"/>
      <c r="F43" s="83"/>
      <c r="G43" s="83"/>
      <c r="H43" s="83"/>
      <c r="I43" s="84"/>
      <c r="M43" s="83"/>
      <c r="N43" s="17">
        <f t="shared" si="2"/>
        <v>37</v>
      </c>
      <c r="O43" s="11">
        <v>3.2</v>
      </c>
      <c r="P43" s="27" t="s">
        <v>95</v>
      </c>
      <c r="Q43" s="27" t="s">
        <v>94</v>
      </c>
      <c r="R43" s="11">
        <v>100</v>
      </c>
      <c r="S43" s="11">
        <v>120</v>
      </c>
      <c r="T43" s="83"/>
    </row>
    <row r="44" spans="1:20" x14ac:dyDescent="0.25">
      <c r="A44" s="53"/>
      <c r="B44" s="44" t="s">
        <v>168</v>
      </c>
      <c r="C44" s="40"/>
      <c r="D44" s="74"/>
      <c r="E44" s="87" t="s">
        <v>173</v>
      </c>
      <c r="F44" s="43"/>
      <c r="G44" s="44" t="s">
        <v>164</v>
      </c>
      <c r="H44" s="48"/>
      <c r="I44" s="53"/>
      <c r="J44" s="43"/>
      <c r="M44" s="83"/>
      <c r="N44" s="17">
        <f t="shared" si="2"/>
        <v>38</v>
      </c>
      <c r="O44" s="11">
        <v>4.2</v>
      </c>
      <c r="P44" s="27" t="s">
        <v>41</v>
      </c>
      <c r="Q44" s="27" t="s">
        <v>159</v>
      </c>
      <c r="R44" s="11">
        <v>100</v>
      </c>
      <c r="S44" s="11">
        <v>230</v>
      </c>
      <c r="T44" s="83"/>
    </row>
    <row r="45" spans="1:20" x14ac:dyDescent="0.25">
      <c r="A45" s="86"/>
      <c r="B45" s="8" t="s">
        <v>165</v>
      </c>
      <c r="C45" s="8" t="s">
        <v>13</v>
      </c>
      <c r="D45" s="8" t="s">
        <v>19</v>
      </c>
      <c r="E45" s="8" t="s">
        <v>20</v>
      </c>
      <c r="F45" s="46"/>
      <c r="G45" s="40" t="s">
        <v>169</v>
      </c>
      <c r="H45" s="81" t="s">
        <v>203</v>
      </c>
      <c r="I45" s="88"/>
      <c r="J45" s="46"/>
      <c r="K45" s="55"/>
      <c r="L45" s="55"/>
      <c r="M45" s="83"/>
      <c r="N45" s="17">
        <f t="shared" si="2"/>
        <v>39</v>
      </c>
      <c r="O45" s="11">
        <v>4.2</v>
      </c>
      <c r="P45" s="27" t="s">
        <v>159</v>
      </c>
      <c r="Q45" s="27" t="s">
        <v>46</v>
      </c>
      <c r="R45" s="11">
        <v>100</v>
      </c>
      <c r="S45" s="11">
        <v>124</v>
      </c>
      <c r="T45" s="83"/>
    </row>
    <row r="46" spans="1:20" x14ac:dyDescent="0.25">
      <c r="A46" s="83"/>
      <c r="B46" s="71"/>
      <c r="C46" s="72"/>
      <c r="G46" s="3" t="s">
        <v>165</v>
      </c>
      <c r="H46" s="3" t="s">
        <v>90</v>
      </c>
      <c r="I46" s="84"/>
      <c r="M46" s="83"/>
      <c r="N46" s="17">
        <f t="shared" si="2"/>
        <v>40</v>
      </c>
      <c r="O46" s="11">
        <v>4.2</v>
      </c>
      <c r="P46" s="27" t="s">
        <v>46</v>
      </c>
      <c r="Q46" s="27" t="s">
        <v>45</v>
      </c>
      <c r="R46" s="11">
        <v>100</v>
      </c>
      <c r="S46" s="11">
        <v>166</v>
      </c>
      <c r="T46" s="83"/>
    </row>
    <row r="47" spans="1:20" x14ac:dyDescent="0.25">
      <c r="A47" s="83"/>
      <c r="B47" s="71"/>
      <c r="C47" s="72"/>
      <c r="G47" s="70"/>
      <c r="H47" s="70"/>
      <c r="I47" s="84"/>
      <c r="M47" s="83"/>
      <c r="N47" s="83"/>
      <c r="O47" s="83"/>
      <c r="P47" s="83"/>
      <c r="Q47" s="83"/>
      <c r="R47" s="83"/>
      <c r="S47" s="83"/>
      <c r="T47" s="83"/>
    </row>
    <row r="48" spans="1:20" x14ac:dyDescent="0.25">
      <c r="A48" s="83"/>
      <c r="B48" s="71"/>
      <c r="C48" s="72"/>
      <c r="G48" s="70"/>
      <c r="H48" s="70"/>
      <c r="I48" s="84"/>
    </row>
    <row r="49" spans="1:15" x14ac:dyDescent="0.25">
      <c r="A49" s="83"/>
      <c r="B49" s="71"/>
      <c r="C49" s="72"/>
      <c r="G49" s="70"/>
      <c r="H49" s="70"/>
      <c r="I49" s="84"/>
    </row>
    <row r="50" spans="1:15" x14ac:dyDescent="0.25">
      <c r="A50" s="83"/>
      <c r="B50" s="71"/>
      <c r="C50" s="72"/>
      <c r="G50" s="70"/>
      <c r="H50" s="70"/>
      <c r="I50" s="84"/>
    </row>
    <row r="51" spans="1:15" x14ac:dyDescent="0.25">
      <c r="A51" s="83"/>
      <c r="B51" s="71"/>
      <c r="C51" s="72"/>
      <c r="G51" s="70"/>
      <c r="H51" s="70"/>
      <c r="I51" s="84"/>
    </row>
    <row r="52" spans="1:15" x14ac:dyDescent="0.25">
      <c r="A52" s="83"/>
      <c r="B52" s="71"/>
      <c r="C52" s="72"/>
      <c r="G52" s="70"/>
      <c r="H52" s="70"/>
      <c r="I52" s="84"/>
      <c r="O52" s="46"/>
    </row>
    <row r="53" spans="1:15" s="59" customFormat="1" x14ac:dyDescent="0.25">
      <c r="A53" s="83"/>
      <c r="B53" s="71"/>
      <c r="C53" s="72"/>
      <c r="D53" s="45"/>
      <c r="E53" s="45"/>
      <c r="F53" s="45"/>
      <c r="G53" s="70"/>
      <c r="H53" s="70"/>
      <c r="I53" s="84"/>
      <c r="J53" s="45"/>
      <c r="K53" s="43"/>
      <c r="L53" s="43"/>
    </row>
    <row r="54" spans="1:15" x14ac:dyDescent="0.25">
      <c r="A54" s="83"/>
      <c r="B54" s="71"/>
      <c r="C54" s="72"/>
      <c r="G54" s="70"/>
      <c r="H54" s="70"/>
      <c r="I54" s="84"/>
    </row>
    <row r="55" spans="1:15" x14ac:dyDescent="0.25">
      <c r="A55" s="83"/>
      <c r="G55" s="70"/>
      <c r="H55" s="70"/>
      <c r="I55" s="84"/>
    </row>
    <row r="56" spans="1:15" x14ac:dyDescent="0.25">
      <c r="A56" s="83"/>
      <c r="G56" s="70"/>
      <c r="H56" s="70"/>
      <c r="I56" s="84"/>
    </row>
    <row r="57" spans="1:15" x14ac:dyDescent="0.25">
      <c r="A57" s="83"/>
      <c r="G57" s="70"/>
      <c r="H57" s="70"/>
      <c r="I57" s="84"/>
    </row>
    <row r="58" spans="1:15" x14ac:dyDescent="0.25">
      <c r="A58" s="83"/>
      <c r="G58" s="70"/>
      <c r="H58" s="70"/>
      <c r="I58" s="84"/>
    </row>
    <row r="59" spans="1:15" x14ac:dyDescent="0.25">
      <c r="A59" s="83"/>
      <c r="G59" s="70"/>
      <c r="H59" s="70"/>
      <c r="I59" s="84"/>
    </row>
    <row r="60" spans="1:15" x14ac:dyDescent="0.25">
      <c r="A60" s="83"/>
      <c r="G60" s="70"/>
      <c r="H60" s="70"/>
      <c r="I60" s="84"/>
    </row>
    <row r="61" spans="1:15" x14ac:dyDescent="0.25">
      <c r="A61" s="83"/>
      <c r="G61" s="70"/>
      <c r="H61" s="70"/>
      <c r="I61" s="84"/>
    </row>
    <row r="62" spans="1:15" x14ac:dyDescent="0.25">
      <c r="A62" s="83"/>
      <c r="G62" s="70"/>
      <c r="H62" s="70"/>
      <c r="I62" s="84"/>
    </row>
    <row r="63" spans="1:15" x14ac:dyDescent="0.25">
      <c r="A63" s="83"/>
      <c r="I63" s="84"/>
      <c r="J63" s="83"/>
      <c r="K63" s="53"/>
      <c r="L63" s="83"/>
    </row>
    <row r="64" spans="1:15" x14ac:dyDescent="0.25">
      <c r="A64" s="83"/>
      <c r="B64" s="6" t="s">
        <v>167</v>
      </c>
      <c r="C64" s="22"/>
      <c r="D64" s="3" t="s">
        <v>204</v>
      </c>
      <c r="E64" s="89"/>
      <c r="F64" s="49"/>
      <c r="G64" s="49"/>
      <c r="H64" s="49"/>
      <c r="I64" s="49"/>
      <c r="J64" s="49"/>
      <c r="K64" s="56"/>
      <c r="L64" s="83"/>
    </row>
    <row r="65" spans="1:16" ht="30" x14ac:dyDescent="0.25">
      <c r="A65" s="60"/>
      <c r="B65" s="57" t="s">
        <v>13</v>
      </c>
      <c r="C65" s="57" t="s">
        <v>104</v>
      </c>
      <c r="D65" s="57" t="s">
        <v>105</v>
      </c>
      <c r="E65" s="57" t="s">
        <v>15</v>
      </c>
      <c r="F65" s="54" t="s">
        <v>134</v>
      </c>
      <c r="G65" s="54" t="s">
        <v>135</v>
      </c>
      <c r="H65" s="54" t="s">
        <v>136</v>
      </c>
      <c r="I65" s="54" t="s">
        <v>137</v>
      </c>
      <c r="J65" s="57" t="s">
        <v>16</v>
      </c>
      <c r="K65" s="54" t="s">
        <v>152</v>
      </c>
      <c r="L65" s="60"/>
    </row>
    <row r="66" spans="1:16" x14ac:dyDescent="0.25">
      <c r="A66" s="83"/>
      <c r="B66" s="17">
        <v>1</v>
      </c>
      <c r="C66" s="11" t="s">
        <v>106</v>
      </c>
      <c r="D66" s="11" t="s">
        <v>107</v>
      </c>
      <c r="E66" s="50" t="s">
        <v>28</v>
      </c>
      <c r="F66" s="51" t="s">
        <v>138</v>
      </c>
      <c r="G66" s="11" t="s">
        <v>142</v>
      </c>
      <c r="H66" s="11">
        <v>1</v>
      </c>
      <c r="I66" s="11" t="s">
        <v>143</v>
      </c>
      <c r="J66" s="11" t="s">
        <v>213</v>
      </c>
      <c r="K66" s="43" t="s">
        <v>142</v>
      </c>
      <c r="L66" s="83"/>
    </row>
    <row r="67" spans="1:16" x14ac:dyDescent="0.25">
      <c r="A67" s="83"/>
      <c r="B67" s="17">
        <v>2</v>
      </c>
      <c r="C67" s="11" t="s">
        <v>108</v>
      </c>
      <c r="D67" s="11" t="s">
        <v>109</v>
      </c>
      <c r="E67" s="50" t="s">
        <v>43</v>
      </c>
      <c r="F67" s="11" t="s">
        <v>139</v>
      </c>
      <c r="G67" s="11" t="s">
        <v>145</v>
      </c>
      <c r="H67" s="11">
        <v>1</v>
      </c>
      <c r="I67" s="11" t="s">
        <v>143</v>
      </c>
      <c r="J67" s="11" t="s">
        <v>214</v>
      </c>
      <c r="K67" s="43" t="s">
        <v>145</v>
      </c>
      <c r="L67" s="83"/>
    </row>
    <row r="68" spans="1:16" x14ac:dyDescent="0.25">
      <c r="A68" s="83"/>
      <c r="B68" s="17">
        <v>3</v>
      </c>
      <c r="C68" s="11" t="s">
        <v>110</v>
      </c>
      <c r="D68" s="11" t="s">
        <v>111</v>
      </c>
      <c r="E68" s="50" t="s">
        <v>54</v>
      </c>
      <c r="F68" s="11" t="s">
        <v>140</v>
      </c>
      <c r="G68" s="11" t="s">
        <v>144</v>
      </c>
      <c r="H68" s="11">
        <v>1</v>
      </c>
      <c r="I68" s="11" t="s">
        <v>143</v>
      </c>
      <c r="J68" s="11" t="s">
        <v>215</v>
      </c>
      <c r="K68" s="43" t="s">
        <v>144</v>
      </c>
      <c r="L68" s="83"/>
      <c r="M68" s="46"/>
      <c r="N68" s="46"/>
      <c r="O68" s="46"/>
      <c r="P68" s="46"/>
    </row>
    <row r="69" spans="1:16" x14ac:dyDescent="0.25">
      <c r="A69" s="83"/>
      <c r="B69" s="17">
        <v>4</v>
      </c>
      <c r="C69" s="11" t="s">
        <v>112</v>
      </c>
      <c r="D69" s="11" t="s">
        <v>113</v>
      </c>
      <c r="E69" s="50" t="s">
        <v>62</v>
      </c>
      <c r="F69" s="11" t="s">
        <v>141</v>
      </c>
      <c r="G69" s="11" t="s">
        <v>146</v>
      </c>
      <c r="H69" s="11">
        <v>1</v>
      </c>
      <c r="I69" s="11" t="s">
        <v>143</v>
      </c>
      <c r="J69" s="11" t="s">
        <v>216</v>
      </c>
      <c r="K69" s="43" t="s">
        <v>146</v>
      </c>
      <c r="L69" s="83"/>
      <c r="M69" s="46"/>
      <c r="N69" s="46"/>
      <c r="O69" s="46"/>
      <c r="P69" s="46"/>
    </row>
    <row r="70" spans="1:16" x14ac:dyDescent="0.25">
      <c r="A70" s="83"/>
      <c r="B70" s="17">
        <v>5</v>
      </c>
      <c r="C70" s="11" t="s">
        <v>147</v>
      </c>
      <c r="D70" s="11" t="s">
        <v>148</v>
      </c>
      <c r="E70" s="52" t="s">
        <v>150</v>
      </c>
      <c r="F70" s="11" t="s">
        <v>151</v>
      </c>
      <c r="G70" s="11" t="s">
        <v>149</v>
      </c>
      <c r="H70" s="11">
        <v>2</v>
      </c>
      <c r="I70" s="11" t="s">
        <v>143</v>
      </c>
      <c r="J70" s="11" t="s">
        <v>217</v>
      </c>
      <c r="K70" s="43" t="s">
        <v>149</v>
      </c>
      <c r="L70" s="83"/>
    </row>
    <row r="71" spans="1:16" x14ac:dyDescent="0.25">
      <c r="A71" s="83"/>
      <c r="B71" s="83"/>
      <c r="C71" s="83"/>
      <c r="D71" s="83"/>
      <c r="E71" s="83"/>
      <c r="F71" s="83"/>
      <c r="G71" s="83"/>
      <c r="H71" s="83"/>
      <c r="I71" s="84"/>
      <c r="J71" s="83"/>
      <c r="K71" s="53"/>
      <c r="L71" s="83"/>
    </row>
  </sheetData>
  <sortState xmlns:xlrd2="http://schemas.microsoft.com/office/spreadsheetml/2017/richdata2" ref="N7:S46">
    <sortCondition ref="O7:O46"/>
  </sortState>
  <mergeCells count="1">
    <mergeCell ref="B5:C5"/>
  </mergeCells>
  <hyperlinks>
    <hyperlink ref="E66" r:id="rId1" display="mailto:mozart@gmail.com" xr:uid="{AD161AE7-C5E3-4F2F-97C8-3BF20BD9E190}"/>
    <hyperlink ref="E67" r:id="rId2" display="mailto:beethoven@gmail.com" xr:uid="{9FD0D483-C3FB-413C-A06E-167E2CBD3E3F}"/>
    <hyperlink ref="E68" r:id="rId3" display="mailto:schumann@gmail.com" xr:uid="{4261DE1C-9D7F-4829-A5EA-99C5546E4CAA}"/>
    <hyperlink ref="E69" r:id="rId4" display="mailto:bach@gmail.com" xr:uid="{D2C36C96-B354-420D-AFD4-CAE06C9E028C}"/>
    <hyperlink ref="E70" r:id="rId5" xr:uid="{1BE6CC5D-40C2-4E62-8FE7-E195495CF903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6E86-32B7-4180-84F7-707BF6B94618}">
  <dimension ref="A1:O25"/>
  <sheetViews>
    <sheetView workbookViewId="0">
      <selection activeCell="H7" sqref="H7"/>
    </sheetView>
  </sheetViews>
  <sheetFormatPr defaultRowHeight="15" x14ac:dyDescent="0.25"/>
  <cols>
    <col min="2" max="2" width="11.140625" customWidth="1"/>
    <col min="4" max="4" width="17.85546875" style="1" customWidth="1"/>
    <col min="5" max="5" width="10" customWidth="1"/>
    <col min="6" max="6" width="14.28515625" customWidth="1"/>
    <col min="7" max="7" width="11.140625" customWidth="1"/>
    <col min="8" max="8" width="15.42578125" customWidth="1"/>
    <col min="9" max="9" width="10.28515625" customWidth="1"/>
    <col min="10" max="10" width="15.5703125" customWidth="1"/>
    <col min="11" max="11" width="9.85546875" customWidth="1"/>
    <col min="12" max="12" width="17.42578125" customWidth="1"/>
    <col min="13" max="13" width="10.28515625" customWidth="1"/>
    <col min="14" max="14" width="16.28515625" customWidth="1"/>
  </cols>
  <sheetData>
    <row r="1" spans="1:15" x14ac:dyDescent="0.25">
      <c r="A1" s="24"/>
      <c r="B1" s="24"/>
      <c r="C1" s="24"/>
      <c r="D1" s="63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x14ac:dyDescent="0.25">
      <c r="A2" s="24"/>
      <c r="B2" s="24"/>
      <c r="C2" s="24"/>
      <c r="D2" s="63"/>
      <c r="E2" s="24"/>
      <c r="G2" s="24"/>
      <c r="H2" s="24"/>
      <c r="I2" s="24"/>
      <c r="J2" s="24"/>
      <c r="K2" s="24"/>
      <c r="L2" s="24"/>
      <c r="M2" s="24"/>
      <c r="N2" s="24"/>
      <c r="O2" s="24"/>
    </row>
    <row r="3" spans="1:15" x14ac:dyDescent="0.25">
      <c r="O3" s="24"/>
    </row>
    <row r="4" spans="1:15" x14ac:dyDescent="0.25">
      <c r="O4" s="24"/>
    </row>
    <row r="5" spans="1:15" x14ac:dyDescent="0.25">
      <c r="G5" s="25"/>
      <c r="H5" s="43"/>
      <c r="O5" s="24"/>
    </row>
    <row r="6" spans="1:15" x14ac:dyDescent="0.25">
      <c r="O6" s="24"/>
    </row>
    <row r="7" spans="1:15" ht="15" customHeight="1" x14ac:dyDescent="0.25">
      <c r="O7" s="24"/>
    </row>
    <row r="8" spans="1:15" x14ac:dyDescent="0.25">
      <c r="O8" s="24"/>
    </row>
    <row r="9" spans="1:15" ht="15" customHeight="1" x14ac:dyDescent="0.25">
      <c r="O9" s="24"/>
    </row>
    <row r="10" spans="1:15" x14ac:dyDescent="0.25">
      <c r="O10" s="24"/>
    </row>
    <row r="11" spans="1:15" x14ac:dyDescent="0.25">
      <c r="O11" s="24"/>
    </row>
    <row r="12" spans="1:15" x14ac:dyDescent="0.25">
      <c r="O12" s="24"/>
    </row>
    <row r="13" spans="1:15" x14ac:dyDescent="0.25">
      <c r="J13" s="93" t="s">
        <v>203</v>
      </c>
      <c r="L13" s="93" t="s">
        <v>173</v>
      </c>
    </row>
    <row r="14" spans="1:15" x14ac:dyDescent="0.25">
      <c r="A14" s="24"/>
      <c r="D14" s="93" t="s">
        <v>206</v>
      </c>
      <c r="G14" s="28"/>
      <c r="H14" s="93" t="s">
        <v>175</v>
      </c>
      <c r="I14" s="28"/>
      <c r="J14" s="30" t="s">
        <v>163</v>
      </c>
      <c r="K14" s="28"/>
      <c r="L14" s="30" t="s">
        <v>161</v>
      </c>
      <c r="M14" s="28"/>
      <c r="N14" s="93" t="s">
        <v>172</v>
      </c>
    </row>
    <row r="15" spans="1:15" x14ac:dyDescent="0.25">
      <c r="A15" s="24"/>
      <c r="B15" s="93" t="s">
        <v>205</v>
      </c>
      <c r="D15" s="77" t="s">
        <v>212</v>
      </c>
      <c r="G15" s="28"/>
      <c r="H15" s="31" t="s">
        <v>114</v>
      </c>
      <c r="I15" s="28"/>
      <c r="J15" s="32" t="s">
        <v>162</v>
      </c>
      <c r="K15" s="28"/>
      <c r="L15" s="33" t="s">
        <v>162</v>
      </c>
      <c r="M15" s="28"/>
      <c r="N15" s="30" t="s">
        <v>115</v>
      </c>
    </row>
    <row r="16" spans="1:15" ht="15.75" x14ac:dyDescent="0.25">
      <c r="A16" s="24"/>
      <c r="B16" s="30" t="s">
        <v>128</v>
      </c>
      <c r="D16" s="61" t="s">
        <v>207</v>
      </c>
      <c r="E16" s="69" t="s">
        <v>170</v>
      </c>
      <c r="F16" s="69" t="s">
        <v>171</v>
      </c>
      <c r="G16" s="28"/>
      <c r="H16" s="34" t="s">
        <v>116</v>
      </c>
      <c r="I16" s="29"/>
      <c r="J16" s="32" t="s">
        <v>116</v>
      </c>
      <c r="K16" s="28"/>
      <c r="L16" s="35" t="s">
        <v>117</v>
      </c>
      <c r="M16" s="28"/>
      <c r="N16" s="33" t="s">
        <v>117</v>
      </c>
    </row>
    <row r="17" spans="1:14" x14ac:dyDescent="0.25">
      <c r="A17" s="24"/>
      <c r="B17" s="33" t="s">
        <v>131</v>
      </c>
      <c r="D17" s="62" t="s">
        <v>131</v>
      </c>
      <c r="F17" s="93" t="s">
        <v>174</v>
      </c>
      <c r="G17" s="28"/>
      <c r="H17" s="36" t="s">
        <v>207</v>
      </c>
      <c r="I17" s="28"/>
      <c r="J17" s="28"/>
      <c r="K17" s="28"/>
      <c r="L17" s="37" t="s">
        <v>119</v>
      </c>
      <c r="M17" s="28"/>
      <c r="N17" s="38" t="s">
        <v>120</v>
      </c>
    </row>
    <row r="18" spans="1:14" x14ac:dyDescent="0.25">
      <c r="A18" s="24"/>
      <c r="B18" s="37" t="s">
        <v>160</v>
      </c>
      <c r="D18" s="62" t="s">
        <v>209</v>
      </c>
      <c r="E18" s="28"/>
      <c r="F18" s="30" t="s">
        <v>118</v>
      </c>
      <c r="H18" s="36" t="s">
        <v>122</v>
      </c>
      <c r="I18" s="28"/>
      <c r="J18" s="29"/>
      <c r="K18" s="28"/>
      <c r="L18" s="37" t="s">
        <v>123</v>
      </c>
      <c r="M18" s="28"/>
      <c r="N18" s="38" t="s">
        <v>124</v>
      </c>
    </row>
    <row r="19" spans="1:14" x14ac:dyDescent="0.25">
      <c r="A19" s="24"/>
      <c r="E19" s="28"/>
      <c r="F19" s="33" t="s">
        <v>121</v>
      </c>
      <c r="H19" s="36" t="s">
        <v>127</v>
      </c>
      <c r="I19" s="28"/>
      <c r="K19" s="28"/>
      <c r="L19" s="28"/>
      <c r="M19" s="28"/>
      <c r="N19" s="38" t="s">
        <v>129</v>
      </c>
    </row>
    <row r="20" spans="1:14" x14ac:dyDescent="0.25">
      <c r="A20" s="24"/>
      <c r="F20" s="37" t="s">
        <v>126</v>
      </c>
      <c r="H20" s="39" t="s">
        <v>155</v>
      </c>
      <c r="I20" s="28"/>
      <c r="K20" s="28"/>
      <c r="L20" s="28"/>
      <c r="M20" s="28"/>
      <c r="N20" s="38" t="s">
        <v>134</v>
      </c>
    </row>
    <row r="21" spans="1:14" x14ac:dyDescent="0.25">
      <c r="A21" s="24"/>
      <c r="D21" s="64" t="s">
        <v>125</v>
      </c>
      <c r="E21" s="28"/>
      <c r="F21" s="35" t="s">
        <v>130</v>
      </c>
      <c r="H21" s="39" t="s">
        <v>133</v>
      </c>
      <c r="I21" s="28"/>
      <c r="K21" s="29"/>
      <c r="L21" s="28"/>
      <c r="M21" s="28"/>
      <c r="N21" s="38" t="s">
        <v>135</v>
      </c>
    </row>
    <row r="22" spans="1:14" x14ac:dyDescent="0.25">
      <c r="A22" s="24"/>
      <c r="D22" s="65" t="s">
        <v>130</v>
      </c>
      <c r="E22" s="28"/>
      <c r="G22" s="28"/>
      <c r="I22" s="28"/>
      <c r="J22" s="28"/>
      <c r="K22" s="28"/>
      <c r="L22" s="28"/>
      <c r="M22" s="28"/>
      <c r="N22" s="38" t="s">
        <v>136</v>
      </c>
    </row>
    <row r="23" spans="1:14" x14ac:dyDescent="0.25">
      <c r="A23" s="24"/>
      <c r="B23" s="24"/>
      <c r="C23" s="24"/>
      <c r="D23" s="66" t="s">
        <v>153</v>
      </c>
      <c r="E23" s="28"/>
      <c r="F23" s="29"/>
      <c r="G23" s="28"/>
      <c r="H23" s="29"/>
      <c r="I23" s="28"/>
      <c r="J23" s="29"/>
      <c r="K23" s="28"/>
      <c r="L23" s="28"/>
      <c r="M23" s="28"/>
      <c r="N23" s="38" t="s">
        <v>137</v>
      </c>
    </row>
    <row r="24" spans="1:14" x14ac:dyDescent="0.25">
      <c r="D24" s="67"/>
      <c r="E24" s="29"/>
      <c r="F24" s="29"/>
      <c r="G24" s="29"/>
      <c r="H24" s="29"/>
      <c r="I24" s="29"/>
      <c r="J24" s="29"/>
      <c r="K24" s="29"/>
      <c r="L24" s="29"/>
      <c r="M24" s="29"/>
      <c r="N24" s="38" t="s">
        <v>132</v>
      </c>
    </row>
    <row r="25" spans="1:14" x14ac:dyDescent="0.25">
      <c r="D25" s="67"/>
      <c r="E25" s="29"/>
      <c r="F25" s="29"/>
      <c r="G25" s="29"/>
      <c r="H25" s="29"/>
      <c r="I25" s="29"/>
      <c r="J25" s="29"/>
      <c r="K25" s="29"/>
      <c r="L25" s="29"/>
      <c r="M25" s="29"/>
      <c r="N25" s="38" t="s">
        <v>156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E46D-4666-4F47-9AAC-83FD7753CC9A}">
  <dimension ref="B4:AA51"/>
  <sheetViews>
    <sheetView topLeftCell="D18" workbookViewId="0">
      <selection activeCell="K5" sqref="K5:AA44"/>
    </sheetView>
  </sheetViews>
  <sheetFormatPr defaultRowHeight="15" x14ac:dyDescent="0.25"/>
  <cols>
    <col min="3" max="3" width="10.7109375" customWidth="1"/>
    <col min="5" max="5" width="11.7109375" customWidth="1"/>
    <col min="11" max="11" width="3" style="68" customWidth="1"/>
    <col min="12" max="12" width="16.7109375" customWidth="1"/>
    <col min="16" max="16" width="11.7109375" customWidth="1"/>
    <col min="18" max="18" width="11.7109375" customWidth="1"/>
    <col min="20" max="20" width="11.7109375" customWidth="1"/>
    <col min="22" max="22" width="11.7109375" customWidth="1"/>
  </cols>
  <sheetData>
    <row r="4" spans="2:27" ht="30" x14ac:dyDescent="0.25">
      <c r="D4" s="76" t="s">
        <v>201</v>
      </c>
      <c r="E4" s="11" t="s">
        <v>158</v>
      </c>
      <c r="F4" s="76" t="s">
        <v>201</v>
      </c>
      <c r="G4" s="57" t="s">
        <v>154</v>
      </c>
      <c r="H4" s="11" t="s">
        <v>178</v>
      </c>
      <c r="I4" s="11"/>
      <c r="K4" s="68" t="s">
        <v>177</v>
      </c>
      <c r="L4" s="57" t="s">
        <v>90</v>
      </c>
      <c r="M4" s="76" t="s">
        <v>201</v>
      </c>
      <c r="N4" s="57" t="s">
        <v>211</v>
      </c>
      <c r="O4" s="76" t="s">
        <v>201</v>
      </c>
      <c r="P4" s="11" t="s">
        <v>158</v>
      </c>
      <c r="Q4" s="57" t="s">
        <v>87</v>
      </c>
      <c r="R4" s="11" t="s">
        <v>158</v>
      </c>
      <c r="S4" s="76" t="s">
        <v>201</v>
      </c>
      <c r="T4" s="11" t="s">
        <v>158</v>
      </c>
      <c r="U4" s="57" t="s">
        <v>88</v>
      </c>
      <c r="V4" s="11" t="s">
        <v>158</v>
      </c>
      <c r="W4" s="76" t="s">
        <v>201</v>
      </c>
      <c r="X4" s="57" t="s">
        <v>154</v>
      </c>
      <c r="Y4" s="76" t="s">
        <v>201</v>
      </c>
      <c r="Z4" s="57" t="s">
        <v>11</v>
      </c>
      <c r="AA4" s="11" t="s">
        <v>178</v>
      </c>
    </row>
    <row r="5" spans="2:27" x14ac:dyDescent="0.25">
      <c r="B5" t="s">
        <v>177</v>
      </c>
      <c r="C5" s="76">
        <v>1.1000000000000001</v>
      </c>
      <c r="D5" s="11" t="s">
        <v>201</v>
      </c>
      <c r="E5" s="11" t="s">
        <v>158</v>
      </c>
      <c r="F5" s="11" t="s">
        <v>201</v>
      </c>
      <c r="G5" s="11">
        <v>100</v>
      </c>
      <c r="H5" s="11" t="s">
        <v>178</v>
      </c>
      <c r="I5" s="11"/>
      <c r="K5" s="68" t="s">
        <v>177</v>
      </c>
      <c r="L5" s="17">
        <v>1</v>
      </c>
      <c r="M5" s="11" t="s">
        <v>201</v>
      </c>
      <c r="N5" s="94">
        <v>1.1000000000000001</v>
      </c>
      <c r="O5" s="11" t="s">
        <v>201</v>
      </c>
      <c r="P5" s="11" t="s">
        <v>158</v>
      </c>
      <c r="Q5" s="27" t="s">
        <v>41</v>
      </c>
      <c r="R5" s="11" t="s">
        <v>158</v>
      </c>
      <c r="S5" s="11" t="s">
        <v>201</v>
      </c>
      <c r="T5" s="11" t="s">
        <v>158</v>
      </c>
      <c r="U5" s="27" t="s">
        <v>57</v>
      </c>
      <c r="V5" s="11" t="s">
        <v>158</v>
      </c>
      <c r="W5" s="11" t="s">
        <v>201</v>
      </c>
      <c r="X5" s="11">
        <v>100</v>
      </c>
      <c r="Y5" s="11" t="s">
        <v>201</v>
      </c>
      <c r="Z5" s="11">
        <v>38.299999999999997</v>
      </c>
      <c r="AA5" s="11" t="s">
        <v>178</v>
      </c>
    </row>
    <row r="6" spans="2:27" x14ac:dyDescent="0.25">
      <c r="B6" t="s">
        <v>177</v>
      </c>
      <c r="C6" s="11">
        <v>1.2</v>
      </c>
      <c r="D6" s="76" t="s">
        <v>201</v>
      </c>
      <c r="E6" s="11" t="s">
        <v>158</v>
      </c>
      <c r="F6" s="76" t="s">
        <v>201</v>
      </c>
      <c r="G6" s="11">
        <v>100</v>
      </c>
      <c r="H6" s="11" t="s">
        <v>178</v>
      </c>
      <c r="I6" s="11"/>
      <c r="K6" s="68" t="s">
        <v>177</v>
      </c>
      <c r="L6" s="41">
        <f xml:space="preserve"> L5 + 1</f>
        <v>2</v>
      </c>
      <c r="M6" s="76" t="s">
        <v>201</v>
      </c>
      <c r="N6" s="94">
        <v>1.1000000000000001</v>
      </c>
      <c r="O6" s="76" t="s">
        <v>201</v>
      </c>
      <c r="P6" s="11" t="s">
        <v>158</v>
      </c>
      <c r="Q6" s="27" t="s">
        <v>57</v>
      </c>
      <c r="R6" s="11" t="s">
        <v>158</v>
      </c>
      <c r="S6" s="76" t="s">
        <v>201</v>
      </c>
      <c r="T6" s="11" t="s">
        <v>158</v>
      </c>
      <c r="U6" s="27" t="s">
        <v>56</v>
      </c>
      <c r="V6" s="11" t="s">
        <v>158</v>
      </c>
      <c r="W6" s="76" t="s">
        <v>201</v>
      </c>
      <c r="X6" s="11">
        <v>100</v>
      </c>
      <c r="Y6" s="76" t="s">
        <v>201</v>
      </c>
      <c r="Z6" s="11">
        <v>21.3</v>
      </c>
      <c r="AA6" s="11" t="s">
        <v>178</v>
      </c>
    </row>
    <row r="7" spans="2:27" x14ac:dyDescent="0.25">
      <c r="B7" t="s">
        <v>177</v>
      </c>
      <c r="C7" s="76">
        <v>2.1</v>
      </c>
      <c r="D7" s="76" t="s">
        <v>201</v>
      </c>
      <c r="E7" s="11" t="s">
        <v>158</v>
      </c>
      <c r="F7" s="76" t="s">
        <v>201</v>
      </c>
      <c r="G7" s="11">
        <v>100</v>
      </c>
      <c r="H7" s="11" t="s">
        <v>178</v>
      </c>
      <c r="I7" s="11"/>
      <c r="K7" s="68" t="s">
        <v>177</v>
      </c>
      <c r="L7" s="41">
        <f xml:space="preserve"> L6 + 1</f>
        <v>3</v>
      </c>
      <c r="M7" s="76" t="s">
        <v>201</v>
      </c>
      <c r="N7" s="94">
        <v>1.1000000000000001</v>
      </c>
      <c r="O7" s="76" t="s">
        <v>201</v>
      </c>
      <c r="P7" s="11" t="s">
        <v>158</v>
      </c>
      <c r="Q7" s="27" t="s">
        <v>56</v>
      </c>
      <c r="R7" s="11" t="s">
        <v>158</v>
      </c>
      <c r="S7" s="76" t="s">
        <v>201</v>
      </c>
      <c r="T7" s="11" t="s">
        <v>158</v>
      </c>
      <c r="U7" s="27" t="s">
        <v>100</v>
      </c>
      <c r="V7" s="11" t="s">
        <v>158</v>
      </c>
      <c r="W7" s="76" t="s">
        <v>201</v>
      </c>
      <c r="X7" s="11">
        <v>100</v>
      </c>
      <c r="Y7" s="76" t="s">
        <v>201</v>
      </c>
      <c r="Z7" s="11">
        <v>109</v>
      </c>
      <c r="AA7" s="11" t="s">
        <v>178</v>
      </c>
    </row>
    <row r="8" spans="2:27" x14ac:dyDescent="0.25">
      <c r="B8" t="s">
        <v>177</v>
      </c>
      <c r="C8" s="76">
        <v>2.2000000000000002</v>
      </c>
      <c r="D8" s="76" t="s">
        <v>201</v>
      </c>
      <c r="E8" s="11" t="s">
        <v>158</v>
      </c>
      <c r="F8" s="76" t="s">
        <v>201</v>
      </c>
      <c r="G8" s="11">
        <v>100</v>
      </c>
      <c r="H8" s="11" t="s">
        <v>178</v>
      </c>
      <c r="I8" s="11"/>
      <c r="K8" s="68" t="s">
        <v>177</v>
      </c>
      <c r="L8" s="41">
        <f xml:space="preserve"> L7 + 1</f>
        <v>4</v>
      </c>
      <c r="M8" s="76" t="s">
        <v>201</v>
      </c>
      <c r="N8" s="94">
        <v>1.1000000000000001</v>
      </c>
      <c r="O8" s="76" t="s">
        <v>201</v>
      </c>
      <c r="P8" s="11" t="s">
        <v>158</v>
      </c>
      <c r="Q8" s="27" t="s">
        <v>100</v>
      </c>
      <c r="R8" s="11" t="s">
        <v>158</v>
      </c>
      <c r="S8" s="76" t="s">
        <v>201</v>
      </c>
      <c r="T8" s="11" t="s">
        <v>158</v>
      </c>
      <c r="U8" s="27" t="s">
        <v>101</v>
      </c>
      <c r="V8" s="11" t="s">
        <v>158</v>
      </c>
      <c r="W8" s="76" t="s">
        <v>201</v>
      </c>
      <c r="X8" s="11">
        <v>100</v>
      </c>
      <c r="Y8" s="76" t="s">
        <v>201</v>
      </c>
      <c r="Z8" s="11">
        <v>116</v>
      </c>
      <c r="AA8" s="11" t="s">
        <v>178</v>
      </c>
    </row>
    <row r="9" spans="2:27" x14ac:dyDescent="0.25">
      <c r="B9" t="s">
        <v>177</v>
      </c>
      <c r="C9" s="76">
        <v>3.1</v>
      </c>
      <c r="D9" s="76" t="s">
        <v>201</v>
      </c>
      <c r="E9" s="11" t="s">
        <v>158</v>
      </c>
      <c r="F9" s="76" t="s">
        <v>201</v>
      </c>
      <c r="G9" s="11">
        <v>100</v>
      </c>
      <c r="H9" s="11" t="s">
        <v>178</v>
      </c>
      <c r="I9" s="11"/>
      <c r="K9" s="68" t="s">
        <v>177</v>
      </c>
      <c r="L9" s="41">
        <f xml:space="preserve"> L8 + 1</f>
        <v>5</v>
      </c>
      <c r="M9" s="76" t="s">
        <v>201</v>
      </c>
      <c r="N9" s="94">
        <v>1.1000000000000001</v>
      </c>
      <c r="O9" s="76" t="s">
        <v>201</v>
      </c>
      <c r="P9" s="11" t="s">
        <v>158</v>
      </c>
      <c r="Q9" s="27" t="s">
        <v>101</v>
      </c>
      <c r="R9" s="11" t="s">
        <v>158</v>
      </c>
      <c r="S9" s="76" t="s">
        <v>201</v>
      </c>
      <c r="T9" s="11" t="s">
        <v>158</v>
      </c>
      <c r="U9" s="27" t="s">
        <v>102</v>
      </c>
      <c r="V9" s="11" t="s">
        <v>158</v>
      </c>
      <c r="W9" s="76" t="s">
        <v>201</v>
      </c>
      <c r="X9" s="11">
        <v>100</v>
      </c>
      <c r="Y9" s="76" t="s">
        <v>201</v>
      </c>
      <c r="Z9" s="11">
        <v>73.7</v>
      </c>
      <c r="AA9" s="11" t="s">
        <v>178</v>
      </c>
    </row>
    <row r="10" spans="2:27" x14ac:dyDescent="0.25">
      <c r="B10" t="s">
        <v>177</v>
      </c>
      <c r="C10" s="76">
        <v>3.2</v>
      </c>
      <c r="D10" s="76" t="s">
        <v>201</v>
      </c>
      <c r="E10" s="11" t="s">
        <v>158</v>
      </c>
      <c r="F10" s="76" t="s">
        <v>201</v>
      </c>
      <c r="G10" s="11">
        <v>100</v>
      </c>
      <c r="H10" s="11" t="s">
        <v>178</v>
      </c>
      <c r="I10" s="11"/>
      <c r="K10" s="68" t="s">
        <v>177</v>
      </c>
      <c r="L10" s="41">
        <f xml:space="preserve"> L9 + 1</f>
        <v>6</v>
      </c>
      <c r="M10" s="76" t="s">
        <v>201</v>
      </c>
      <c r="N10" s="94">
        <v>1.1000000000000001</v>
      </c>
      <c r="O10" s="76" t="s">
        <v>201</v>
      </c>
      <c r="P10" s="11" t="s">
        <v>158</v>
      </c>
      <c r="Q10" s="27" t="s">
        <v>102</v>
      </c>
      <c r="R10" s="11" t="s">
        <v>158</v>
      </c>
      <c r="S10" s="76" t="s">
        <v>201</v>
      </c>
      <c r="T10" s="11" t="s">
        <v>158</v>
      </c>
      <c r="U10" s="27" t="s">
        <v>91</v>
      </c>
      <c r="V10" s="11" t="s">
        <v>158</v>
      </c>
      <c r="W10" s="76" t="s">
        <v>201</v>
      </c>
      <c r="X10" s="11">
        <v>100</v>
      </c>
      <c r="Y10" s="76" t="s">
        <v>201</v>
      </c>
      <c r="Z10" s="11">
        <v>43.8</v>
      </c>
      <c r="AA10" s="11" t="s">
        <v>178</v>
      </c>
    </row>
    <row r="11" spans="2:27" x14ac:dyDescent="0.25">
      <c r="B11" t="s">
        <v>177</v>
      </c>
      <c r="C11" s="76">
        <v>4.0999999999999996</v>
      </c>
      <c r="D11" s="76" t="s">
        <v>201</v>
      </c>
      <c r="E11" s="11" t="s">
        <v>158</v>
      </c>
      <c r="F11" s="76" t="s">
        <v>201</v>
      </c>
      <c r="G11" s="11">
        <v>100</v>
      </c>
      <c r="H11" s="11" t="s">
        <v>178</v>
      </c>
      <c r="I11" s="11"/>
      <c r="K11" s="68" t="s">
        <v>177</v>
      </c>
      <c r="L11" s="41">
        <v>7</v>
      </c>
      <c r="M11" s="76" t="s">
        <v>201</v>
      </c>
      <c r="N11" s="11">
        <v>2.1</v>
      </c>
      <c r="O11" s="76" t="s">
        <v>201</v>
      </c>
      <c r="P11" s="11" t="s">
        <v>158</v>
      </c>
      <c r="Q11" s="27" t="s">
        <v>41</v>
      </c>
      <c r="R11" s="11" t="s">
        <v>158</v>
      </c>
      <c r="S11" s="76" t="s">
        <v>201</v>
      </c>
      <c r="T11" s="11" t="s">
        <v>158</v>
      </c>
      <c r="U11" s="27" t="s">
        <v>40</v>
      </c>
      <c r="V11" s="11" t="s">
        <v>158</v>
      </c>
      <c r="W11" s="76" t="s">
        <v>201</v>
      </c>
      <c r="X11" s="11">
        <v>100</v>
      </c>
      <c r="Y11" s="76" t="s">
        <v>201</v>
      </c>
      <c r="Z11" s="11">
        <v>45.3</v>
      </c>
      <c r="AA11" s="11" t="s">
        <v>178</v>
      </c>
    </row>
    <row r="12" spans="2:27" x14ac:dyDescent="0.25">
      <c r="B12" t="s">
        <v>177</v>
      </c>
      <c r="C12" s="76">
        <v>4.2</v>
      </c>
      <c r="D12" s="76" t="s">
        <v>201</v>
      </c>
      <c r="E12" s="11" t="s">
        <v>158</v>
      </c>
      <c r="F12" s="76" t="s">
        <v>201</v>
      </c>
      <c r="G12" s="11">
        <v>100</v>
      </c>
      <c r="H12" s="11" t="s">
        <v>178</v>
      </c>
      <c r="I12" s="11"/>
      <c r="K12" s="68" t="s">
        <v>177</v>
      </c>
      <c r="L12" s="41">
        <f xml:space="preserve"> L11 + 1</f>
        <v>8</v>
      </c>
      <c r="M12" s="76" t="s">
        <v>201</v>
      </c>
      <c r="N12" s="11">
        <v>2.1</v>
      </c>
      <c r="O12" s="76" t="s">
        <v>201</v>
      </c>
      <c r="P12" s="11" t="s">
        <v>158</v>
      </c>
      <c r="Q12" s="27" t="s">
        <v>40</v>
      </c>
      <c r="R12" s="11" t="s">
        <v>158</v>
      </c>
      <c r="S12" s="76" t="s">
        <v>201</v>
      </c>
      <c r="T12" s="11" t="s">
        <v>158</v>
      </c>
      <c r="U12" s="27" t="s">
        <v>38</v>
      </c>
      <c r="V12" s="11" t="s">
        <v>158</v>
      </c>
      <c r="W12" s="76" t="s">
        <v>201</v>
      </c>
      <c r="X12" s="11">
        <v>100</v>
      </c>
      <c r="Y12" s="76" t="s">
        <v>201</v>
      </c>
      <c r="Z12" s="11">
        <v>67.900000000000006</v>
      </c>
      <c r="AA12" s="11" t="s">
        <v>178</v>
      </c>
    </row>
    <row r="13" spans="2:27" x14ac:dyDescent="0.25">
      <c r="D13" s="11" t="s">
        <v>201</v>
      </c>
      <c r="E13" s="11" t="s">
        <v>158</v>
      </c>
      <c r="F13" s="11" t="s">
        <v>201</v>
      </c>
      <c r="G13" s="11">
        <v>100</v>
      </c>
      <c r="H13" s="11" t="s">
        <v>178</v>
      </c>
      <c r="I13" s="11"/>
      <c r="K13" s="68" t="s">
        <v>177</v>
      </c>
      <c r="L13" s="17">
        <f t="shared" ref="L13:L24" si="0">L12 + 1</f>
        <v>9</v>
      </c>
      <c r="M13" s="11" t="s">
        <v>201</v>
      </c>
      <c r="N13" s="11">
        <v>2.1</v>
      </c>
      <c r="O13" s="11" t="s">
        <v>201</v>
      </c>
      <c r="P13" s="11" t="s">
        <v>158</v>
      </c>
      <c r="Q13" s="27" t="s">
        <v>38</v>
      </c>
      <c r="R13" s="11" t="s">
        <v>158</v>
      </c>
      <c r="S13" s="11" t="s">
        <v>201</v>
      </c>
      <c r="T13" s="11" t="s">
        <v>158</v>
      </c>
      <c r="U13" s="27" t="s">
        <v>37</v>
      </c>
      <c r="V13" s="11" t="s">
        <v>158</v>
      </c>
      <c r="W13" s="11" t="s">
        <v>201</v>
      </c>
      <c r="X13" s="11">
        <v>100</v>
      </c>
      <c r="Y13" s="11" t="s">
        <v>201</v>
      </c>
      <c r="Z13" s="11">
        <v>71.400000000000006</v>
      </c>
      <c r="AA13" s="11" t="s">
        <v>178</v>
      </c>
    </row>
    <row r="14" spans="2:27" x14ac:dyDescent="0.25">
      <c r="D14" s="76" t="s">
        <v>201</v>
      </c>
      <c r="E14" s="11" t="s">
        <v>158</v>
      </c>
      <c r="F14" s="76" t="s">
        <v>201</v>
      </c>
      <c r="G14" s="4">
        <v>100</v>
      </c>
      <c r="H14" s="11" t="s">
        <v>178</v>
      </c>
      <c r="I14" s="11"/>
      <c r="K14" s="68" t="s">
        <v>177</v>
      </c>
      <c r="L14" s="17">
        <f t="shared" si="0"/>
        <v>10</v>
      </c>
      <c r="M14" s="76" t="s">
        <v>201</v>
      </c>
      <c r="N14" s="11">
        <v>2.1</v>
      </c>
      <c r="O14" s="76" t="s">
        <v>201</v>
      </c>
      <c r="P14" s="11" t="s">
        <v>158</v>
      </c>
      <c r="Q14" s="27" t="s">
        <v>37</v>
      </c>
      <c r="R14" s="11" t="s">
        <v>158</v>
      </c>
      <c r="S14" s="76" t="s">
        <v>201</v>
      </c>
      <c r="T14" s="11" t="s">
        <v>158</v>
      </c>
      <c r="U14" s="27" t="s">
        <v>35</v>
      </c>
      <c r="V14" s="11" t="s">
        <v>158</v>
      </c>
      <c r="W14" s="76" t="s">
        <v>201</v>
      </c>
      <c r="X14" s="11">
        <v>100</v>
      </c>
      <c r="Y14" s="76" t="s">
        <v>201</v>
      </c>
      <c r="Z14" s="11">
        <v>102</v>
      </c>
      <c r="AA14" s="11" t="s">
        <v>178</v>
      </c>
    </row>
    <row r="15" spans="2:27" x14ac:dyDescent="0.25">
      <c r="D15" s="76" t="s">
        <v>201</v>
      </c>
      <c r="E15" s="11" t="s">
        <v>158</v>
      </c>
      <c r="F15" s="76" t="s">
        <v>201</v>
      </c>
      <c r="G15" s="43">
        <v>100</v>
      </c>
      <c r="H15" s="11" t="s">
        <v>178</v>
      </c>
      <c r="I15" s="11"/>
      <c r="K15" s="68" t="s">
        <v>177</v>
      </c>
      <c r="L15" s="17">
        <f t="shared" si="0"/>
        <v>11</v>
      </c>
      <c r="M15" s="76" t="s">
        <v>201</v>
      </c>
      <c r="N15" s="11">
        <v>2.1</v>
      </c>
      <c r="O15" s="76" t="s">
        <v>201</v>
      </c>
      <c r="P15" s="11" t="s">
        <v>158</v>
      </c>
      <c r="Q15" s="27" t="s">
        <v>35</v>
      </c>
      <c r="R15" s="11" t="s">
        <v>158</v>
      </c>
      <c r="S15" s="76" t="s">
        <v>201</v>
      </c>
      <c r="T15" s="11" t="s">
        <v>158</v>
      </c>
      <c r="U15" s="27" t="s">
        <v>33</v>
      </c>
      <c r="V15" s="11" t="s">
        <v>158</v>
      </c>
      <c r="W15" s="76" t="s">
        <v>201</v>
      </c>
      <c r="X15" s="11">
        <v>100</v>
      </c>
      <c r="Y15" s="76" t="s">
        <v>201</v>
      </c>
      <c r="Z15" s="11">
        <v>86.9</v>
      </c>
      <c r="AA15" s="11" t="s">
        <v>178</v>
      </c>
    </row>
    <row r="16" spans="2:27" x14ac:dyDescent="0.25">
      <c r="D16" s="76" t="s">
        <v>201</v>
      </c>
      <c r="E16" s="11" t="s">
        <v>158</v>
      </c>
      <c r="F16" s="76" t="s">
        <v>201</v>
      </c>
      <c r="G16" s="11">
        <v>100</v>
      </c>
      <c r="H16" s="11" t="s">
        <v>178</v>
      </c>
      <c r="I16" s="11"/>
      <c r="K16" s="68" t="s">
        <v>177</v>
      </c>
      <c r="L16" s="17">
        <f t="shared" si="0"/>
        <v>12</v>
      </c>
      <c r="M16" s="76" t="s">
        <v>201</v>
      </c>
      <c r="N16" s="11">
        <v>2.1</v>
      </c>
      <c r="O16" s="76" t="s">
        <v>201</v>
      </c>
      <c r="P16" s="11" t="s">
        <v>158</v>
      </c>
      <c r="Q16" s="27" t="s">
        <v>33</v>
      </c>
      <c r="R16" s="11" t="s">
        <v>158</v>
      </c>
      <c r="S16" s="76" t="s">
        <v>201</v>
      </c>
      <c r="T16" s="11" t="s">
        <v>158</v>
      </c>
      <c r="U16" s="27" t="s">
        <v>98</v>
      </c>
      <c r="V16" s="11" t="s">
        <v>158</v>
      </c>
      <c r="W16" s="76" t="s">
        <v>201</v>
      </c>
      <c r="X16" s="11">
        <v>100</v>
      </c>
      <c r="Y16" s="76" t="s">
        <v>201</v>
      </c>
      <c r="Z16" s="11">
        <v>109</v>
      </c>
      <c r="AA16" s="11" t="s">
        <v>178</v>
      </c>
    </row>
    <row r="17" spans="4:27" s="1" customFormat="1" x14ac:dyDescent="0.25">
      <c r="D17" s="76" t="s">
        <v>201</v>
      </c>
      <c r="E17" s="11" t="s">
        <v>158</v>
      </c>
      <c r="F17" s="76" t="s">
        <v>201</v>
      </c>
      <c r="G17" s="11">
        <v>100</v>
      </c>
      <c r="H17" s="11" t="s">
        <v>178</v>
      </c>
      <c r="I17" s="11"/>
      <c r="K17" s="68" t="s">
        <v>177</v>
      </c>
      <c r="L17" s="17">
        <f t="shared" si="0"/>
        <v>13</v>
      </c>
      <c r="M17" s="76" t="s">
        <v>201</v>
      </c>
      <c r="N17" s="11">
        <v>2.1</v>
      </c>
      <c r="O17" s="76" t="s">
        <v>201</v>
      </c>
      <c r="P17" s="11" t="s">
        <v>158</v>
      </c>
      <c r="Q17" s="27" t="s">
        <v>98</v>
      </c>
      <c r="R17" s="11" t="s">
        <v>158</v>
      </c>
      <c r="S17" s="76" t="s">
        <v>201</v>
      </c>
      <c r="T17" s="11" t="s">
        <v>158</v>
      </c>
      <c r="U17" s="27" t="s">
        <v>30</v>
      </c>
      <c r="V17" s="11" t="s">
        <v>158</v>
      </c>
      <c r="W17" s="76" t="s">
        <v>201</v>
      </c>
      <c r="X17" s="11">
        <v>100</v>
      </c>
      <c r="Y17" s="76" t="s">
        <v>201</v>
      </c>
      <c r="Z17" s="11">
        <v>86.1</v>
      </c>
      <c r="AA17" s="11" t="s">
        <v>178</v>
      </c>
    </row>
    <row r="18" spans="4:27" x14ac:dyDescent="0.25">
      <c r="D18" s="76" t="s">
        <v>201</v>
      </c>
      <c r="E18" s="11" t="s">
        <v>158</v>
      </c>
      <c r="F18" s="76" t="s">
        <v>201</v>
      </c>
      <c r="G18" s="11">
        <v>100</v>
      </c>
      <c r="H18" s="11" t="s">
        <v>178</v>
      </c>
      <c r="I18" s="11"/>
      <c r="K18" s="68" t="s">
        <v>177</v>
      </c>
      <c r="L18" s="17">
        <f t="shared" si="0"/>
        <v>14</v>
      </c>
      <c r="M18" s="76" t="s">
        <v>201</v>
      </c>
      <c r="N18" s="11">
        <v>3.1</v>
      </c>
      <c r="O18" s="76" t="s">
        <v>201</v>
      </c>
      <c r="P18" s="11" t="s">
        <v>158</v>
      </c>
      <c r="Q18" s="27" t="s">
        <v>94</v>
      </c>
      <c r="R18" s="11" t="s">
        <v>158</v>
      </c>
      <c r="S18" s="76" t="s">
        <v>201</v>
      </c>
      <c r="T18" s="11" t="s">
        <v>158</v>
      </c>
      <c r="U18" s="27" t="s">
        <v>95</v>
      </c>
      <c r="V18" s="11" t="s">
        <v>158</v>
      </c>
      <c r="W18" s="76" t="s">
        <v>201</v>
      </c>
      <c r="X18" s="11">
        <v>100</v>
      </c>
      <c r="Y18" s="76" t="s">
        <v>201</v>
      </c>
      <c r="Z18" s="11">
        <v>120</v>
      </c>
      <c r="AA18" s="11" t="s">
        <v>178</v>
      </c>
    </row>
    <row r="19" spans="4:27" x14ac:dyDescent="0.25">
      <c r="D19" s="76" t="s">
        <v>201</v>
      </c>
      <c r="E19" s="11" t="s">
        <v>158</v>
      </c>
      <c r="F19" s="76" t="s">
        <v>201</v>
      </c>
      <c r="G19" s="11">
        <v>100</v>
      </c>
      <c r="H19" s="11" t="s">
        <v>178</v>
      </c>
      <c r="I19" s="11"/>
      <c r="K19" s="68" t="s">
        <v>177</v>
      </c>
      <c r="L19" s="17">
        <f t="shared" si="0"/>
        <v>15</v>
      </c>
      <c r="M19" s="76" t="s">
        <v>201</v>
      </c>
      <c r="N19" s="11">
        <v>3.1</v>
      </c>
      <c r="O19" s="76" t="s">
        <v>201</v>
      </c>
      <c r="P19" s="11" t="s">
        <v>158</v>
      </c>
      <c r="Q19" s="27" t="s">
        <v>95</v>
      </c>
      <c r="R19" s="11" t="s">
        <v>158</v>
      </c>
      <c r="S19" s="76" t="s">
        <v>201</v>
      </c>
      <c r="T19" s="11" t="s">
        <v>158</v>
      </c>
      <c r="U19" s="27" t="s">
        <v>64</v>
      </c>
      <c r="V19" s="11" t="s">
        <v>158</v>
      </c>
      <c r="W19" s="76" t="s">
        <v>201</v>
      </c>
      <c r="X19" s="11">
        <v>100</v>
      </c>
      <c r="Y19" s="76" t="s">
        <v>201</v>
      </c>
      <c r="Z19" s="11">
        <v>52.2</v>
      </c>
      <c r="AA19" s="11" t="s">
        <v>178</v>
      </c>
    </row>
    <row r="20" spans="4:27" x14ac:dyDescent="0.25">
      <c r="D20" s="76" t="s">
        <v>201</v>
      </c>
      <c r="E20" s="11" t="s">
        <v>158</v>
      </c>
      <c r="F20" s="76" t="s">
        <v>201</v>
      </c>
      <c r="G20" s="11">
        <v>100</v>
      </c>
      <c r="H20" s="11" t="s">
        <v>178</v>
      </c>
      <c r="I20" s="11"/>
      <c r="K20" s="68" t="s">
        <v>177</v>
      </c>
      <c r="L20" s="17">
        <f t="shared" si="0"/>
        <v>16</v>
      </c>
      <c r="M20" s="76" t="s">
        <v>201</v>
      </c>
      <c r="N20" s="11">
        <v>3.1</v>
      </c>
      <c r="O20" s="76" t="s">
        <v>201</v>
      </c>
      <c r="P20" s="11" t="s">
        <v>158</v>
      </c>
      <c r="Q20" s="27" t="s">
        <v>64</v>
      </c>
      <c r="R20" s="11" t="s">
        <v>158</v>
      </c>
      <c r="S20" s="76" t="s">
        <v>201</v>
      </c>
      <c r="T20" s="11" t="s">
        <v>158</v>
      </c>
      <c r="U20" s="27" t="s">
        <v>40</v>
      </c>
      <c r="V20" s="11" t="s">
        <v>158</v>
      </c>
      <c r="W20" s="76" t="s">
        <v>201</v>
      </c>
      <c r="X20" s="11">
        <v>100</v>
      </c>
      <c r="Y20" s="76" t="s">
        <v>201</v>
      </c>
      <c r="Z20" s="11">
        <v>208</v>
      </c>
      <c r="AA20" s="11" t="s">
        <v>178</v>
      </c>
    </row>
    <row r="21" spans="4:27" x14ac:dyDescent="0.25">
      <c r="D21" s="11" t="s">
        <v>201</v>
      </c>
      <c r="E21" s="11" t="s">
        <v>158</v>
      </c>
      <c r="F21" s="11" t="s">
        <v>201</v>
      </c>
      <c r="G21" s="11">
        <v>100</v>
      </c>
      <c r="H21" s="11" t="s">
        <v>178</v>
      </c>
      <c r="I21" s="11"/>
      <c r="K21" s="68" t="s">
        <v>177</v>
      </c>
      <c r="L21" s="17">
        <f t="shared" si="0"/>
        <v>17</v>
      </c>
      <c r="M21" s="11" t="s">
        <v>201</v>
      </c>
      <c r="N21" s="11">
        <v>3.1</v>
      </c>
      <c r="O21" s="11" t="s">
        <v>201</v>
      </c>
      <c r="P21" s="11" t="s">
        <v>158</v>
      </c>
      <c r="Q21" s="27" t="s">
        <v>40</v>
      </c>
      <c r="R21" s="11" t="s">
        <v>158</v>
      </c>
      <c r="S21" s="11" t="s">
        <v>201</v>
      </c>
      <c r="T21" s="11" t="s">
        <v>158</v>
      </c>
      <c r="U21" s="27" t="s">
        <v>41</v>
      </c>
      <c r="V21" s="11" t="s">
        <v>158</v>
      </c>
      <c r="W21" s="11" t="s">
        <v>201</v>
      </c>
      <c r="X21" s="11">
        <v>100</v>
      </c>
      <c r="Y21" s="11" t="s">
        <v>201</v>
      </c>
      <c r="Z21" s="11">
        <v>45.3</v>
      </c>
      <c r="AA21" s="11" t="s">
        <v>178</v>
      </c>
    </row>
    <row r="22" spans="4:27" x14ac:dyDescent="0.25">
      <c r="D22" s="76" t="s">
        <v>201</v>
      </c>
      <c r="E22" s="11" t="s">
        <v>158</v>
      </c>
      <c r="F22" s="76" t="s">
        <v>201</v>
      </c>
      <c r="G22" s="11">
        <v>100</v>
      </c>
      <c r="H22" s="11" t="s">
        <v>178</v>
      </c>
      <c r="I22" s="11"/>
      <c r="K22" s="68" t="s">
        <v>177</v>
      </c>
      <c r="L22" s="17">
        <f t="shared" si="0"/>
        <v>18</v>
      </c>
      <c r="M22" s="76" t="s">
        <v>201</v>
      </c>
      <c r="N22" s="11">
        <v>4.0999999999999996</v>
      </c>
      <c r="O22" s="76" t="s">
        <v>201</v>
      </c>
      <c r="P22" s="11" t="s">
        <v>158</v>
      </c>
      <c r="Q22" s="27" t="s">
        <v>45</v>
      </c>
      <c r="R22" s="11" t="s">
        <v>158</v>
      </c>
      <c r="S22" s="76" t="s">
        <v>201</v>
      </c>
      <c r="T22" s="11" t="s">
        <v>158</v>
      </c>
      <c r="U22" s="27" t="s">
        <v>46</v>
      </c>
      <c r="V22" s="11" t="s">
        <v>158</v>
      </c>
      <c r="W22" s="76" t="s">
        <v>201</v>
      </c>
      <c r="X22" s="11">
        <v>100</v>
      </c>
      <c r="Y22" s="76" t="s">
        <v>201</v>
      </c>
      <c r="Z22" s="11">
        <v>166</v>
      </c>
      <c r="AA22" s="11" t="s">
        <v>178</v>
      </c>
    </row>
    <row r="23" spans="4:27" x14ac:dyDescent="0.25">
      <c r="D23" s="76" t="s">
        <v>201</v>
      </c>
      <c r="E23" s="11" t="s">
        <v>158</v>
      </c>
      <c r="F23" s="76" t="s">
        <v>201</v>
      </c>
      <c r="G23" s="11">
        <v>100</v>
      </c>
      <c r="H23" s="11" t="s">
        <v>178</v>
      </c>
      <c r="I23" s="11"/>
      <c r="K23" s="68" t="s">
        <v>177</v>
      </c>
      <c r="L23" s="17">
        <f t="shared" si="0"/>
        <v>19</v>
      </c>
      <c r="M23" s="76" t="s">
        <v>201</v>
      </c>
      <c r="N23" s="11">
        <v>4.0999999999999996</v>
      </c>
      <c r="O23" s="76" t="s">
        <v>201</v>
      </c>
      <c r="P23" s="11" t="s">
        <v>158</v>
      </c>
      <c r="Q23" s="27" t="s">
        <v>46</v>
      </c>
      <c r="R23" s="11" t="s">
        <v>158</v>
      </c>
      <c r="S23" s="76" t="s">
        <v>201</v>
      </c>
      <c r="T23" s="11" t="s">
        <v>158</v>
      </c>
      <c r="U23" s="27" t="s">
        <v>159</v>
      </c>
      <c r="V23" s="11" t="s">
        <v>158</v>
      </c>
      <c r="W23" s="76" t="s">
        <v>201</v>
      </c>
      <c r="X23" s="11">
        <v>100</v>
      </c>
      <c r="Y23" s="76" t="s">
        <v>201</v>
      </c>
      <c r="Z23" s="11">
        <v>124</v>
      </c>
      <c r="AA23" s="11" t="s">
        <v>178</v>
      </c>
    </row>
    <row r="24" spans="4:27" x14ac:dyDescent="0.25">
      <c r="D24" s="76" t="s">
        <v>201</v>
      </c>
      <c r="E24" s="11" t="s">
        <v>158</v>
      </c>
      <c r="F24" s="76" t="s">
        <v>201</v>
      </c>
      <c r="G24" s="11">
        <v>100</v>
      </c>
      <c r="H24" s="11" t="s">
        <v>178</v>
      </c>
      <c r="I24" s="11"/>
      <c r="K24" s="68" t="s">
        <v>177</v>
      </c>
      <c r="L24" s="17">
        <f t="shared" si="0"/>
        <v>20</v>
      </c>
      <c r="M24" s="76" t="s">
        <v>201</v>
      </c>
      <c r="N24" s="11">
        <v>4.0999999999999996</v>
      </c>
      <c r="O24" s="76" t="s">
        <v>201</v>
      </c>
      <c r="P24" s="11" t="s">
        <v>158</v>
      </c>
      <c r="Q24" s="27" t="s">
        <v>159</v>
      </c>
      <c r="R24" s="11" t="s">
        <v>158</v>
      </c>
      <c r="S24" s="76" t="s">
        <v>201</v>
      </c>
      <c r="T24" s="11" t="s">
        <v>158</v>
      </c>
      <c r="U24" s="27" t="s">
        <v>41</v>
      </c>
      <c r="V24" s="11" t="s">
        <v>158</v>
      </c>
      <c r="W24" s="76" t="s">
        <v>201</v>
      </c>
      <c r="X24" s="11">
        <v>100</v>
      </c>
      <c r="Y24" s="76" t="s">
        <v>201</v>
      </c>
      <c r="Z24" s="11">
        <v>230</v>
      </c>
      <c r="AA24" s="11" t="s">
        <v>178</v>
      </c>
    </row>
    <row r="25" spans="4:27" x14ac:dyDescent="0.25">
      <c r="D25" s="76" t="s">
        <v>201</v>
      </c>
      <c r="E25" s="11" t="s">
        <v>158</v>
      </c>
      <c r="F25" s="76" t="s">
        <v>201</v>
      </c>
      <c r="G25" s="11">
        <v>100</v>
      </c>
      <c r="H25" s="11" t="s">
        <v>178</v>
      </c>
      <c r="I25" s="11"/>
      <c r="K25" s="68" t="s">
        <v>177</v>
      </c>
      <c r="L25" s="41">
        <f t="shared" ref="L25:L32" si="1" xml:space="preserve"> L24 + 1</f>
        <v>21</v>
      </c>
      <c r="M25" s="76" t="s">
        <v>201</v>
      </c>
      <c r="N25" s="11">
        <v>1.2</v>
      </c>
      <c r="O25" s="76" t="s">
        <v>201</v>
      </c>
      <c r="P25" s="11" t="s">
        <v>158</v>
      </c>
      <c r="Q25" s="27" t="s">
        <v>91</v>
      </c>
      <c r="R25" s="11" t="s">
        <v>158</v>
      </c>
      <c r="S25" s="76" t="s">
        <v>201</v>
      </c>
      <c r="T25" s="11" t="s">
        <v>158</v>
      </c>
      <c r="U25" s="27" t="s">
        <v>102</v>
      </c>
      <c r="V25" s="11" t="s">
        <v>158</v>
      </c>
      <c r="W25" s="76" t="s">
        <v>201</v>
      </c>
      <c r="X25" s="11">
        <v>100</v>
      </c>
      <c r="Y25" s="76" t="s">
        <v>201</v>
      </c>
      <c r="Z25" s="11">
        <v>43.8</v>
      </c>
      <c r="AA25" s="11" t="s">
        <v>178</v>
      </c>
    </row>
    <row r="26" spans="4:27" x14ac:dyDescent="0.25">
      <c r="D26" s="76" t="s">
        <v>201</v>
      </c>
      <c r="E26" s="11" t="s">
        <v>158</v>
      </c>
      <c r="F26" s="76" t="s">
        <v>201</v>
      </c>
      <c r="G26" s="11">
        <v>100</v>
      </c>
      <c r="H26" s="11" t="s">
        <v>178</v>
      </c>
      <c r="I26" s="11"/>
      <c r="K26" s="68" t="s">
        <v>177</v>
      </c>
      <c r="L26" s="41">
        <f t="shared" si="1"/>
        <v>22</v>
      </c>
      <c r="M26" s="76" t="s">
        <v>201</v>
      </c>
      <c r="N26" s="43">
        <v>1.2</v>
      </c>
      <c r="O26" s="76" t="s">
        <v>201</v>
      </c>
      <c r="P26" s="11" t="s">
        <v>158</v>
      </c>
      <c r="Q26" s="27" t="s">
        <v>102</v>
      </c>
      <c r="R26" s="11" t="s">
        <v>158</v>
      </c>
      <c r="S26" s="76" t="s">
        <v>201</v>
      </c>
      <c r="T26" s="11" t="s">
        <v>158</v>
      </c>
      <c r="U26" s="27" t="s">
        <v>101</v>
      </c>
      <c r="V26" s="11" t="s">
        <v>158</v>
      </c>
      <c r="W26" s="76" t="s">
        <v>201</v>
      </c>
      <c r="X26" s="11">
        <v>100</v>
      </c>
      <c r="Y26" s="76" t="s">
        <v>201</v>
      </c>
      <c r="Z26" s="11">
        <v>73.7</v>
      </c>
      <c r="AA26" s="11" t="s">
        <v>178</v>
      </c>
    </row>
    <row r="27" spans="4:27" x14ac:dyDescent="0.25">
      <c r="D27" s="76" t="s">
        <v>201</v>
      </c>
      <c r="E27" s="11" t="s">
        <v>158</v>
      </c>
      <c r="F27" s="76" t="s">
        <v>201</v>
      </c>
      <c r="G27" s="11">
        <v>100</v>
      </c>
      <c r="H27" s="11" t="s">
        <v>178</v>
      </c>
      <c r="I27" s="11"/>
      <c r="K27" s="68" t="s">
        <v>177</v>
      </c>
      <c r="L27" s="41">
        <f t="shared" si="1"/>
        <v>23</v>
      </c>
      <c r="M27" s="76" t="s">
        <v>201</v>
      </c>
      <c r="N27" s="11">
        <v>1.2</v>
      </c>
      <c r="O27" s="76" t="s">
        <v>201</v>
      </c>
      <c r="P27" s="11" t="s">
        <v>158</v>
      </c>
      <c r="Q27" s="27" t="s">
        <v>101</v>
      </c>
      <c r="R27" s="11" t="s">
        <v>158</v>
      </c>
      <c r="S27" s="76" t="s">
        <v>201</v>
      </c>
      <c r="T27" s="11" t="s">
        <v>158</v>
      </c>
      <c r="U27" s="27" t="s">
        <v>100</v>
      </c>
      <c r="V27" s="11" t="s">
        <v>158</v>
      </c>
      <c r="W27" s="76" t="s">
        <v>201</v>
      </c>
      <c r="X27" s="11">
        <v>100</v>
      </c>
      <c r="Y27" s="76" t="s">
        <v>201</v>
      </c>
      <c r="Z27" s="11">
        <v>116</v>
      </c>
      <c r="AA27" s="11" t="s">
        <v>178</v>
      </c>
    </row>
    <row r="28" spans="4:27" x14ac:dyDescent="0.25">
      <c r="D28" s="76" t="s">
        <v>201</v>
      </c>
      <c r="E28" s="11" t="s">
        <v>158</v>
      </c>
      <c r="F28" s="76" t="s">
        <v>201</v>
      </c>
      <c r="G28" s="11">
        <v>100</v>
      </c>
      <c r="H28" s="11" t="s">
        <v>178</v>
      </c>
      <c r="I28" s="11"/>
      <c r="K28" s="68" t="s">
        <v>177</v>
      </c>
      <c r="L28" s="41">
        <f t="shared" si="1"/>
        <v>24</v>
      </c>
      <c r="M28" s="76" t="s">
        <v>201</v>
      </c>
      <c r="N28" s="11">
        <v>1.2</v>
      </c>
      <c r="O28" s="76" t="s">
        <v>201</v>
      </c>
      <c r="P28" s="11" t="s">
        <v>158</v>
      </c>
      <c r="Q28" s="27" t="s">
        <v>100</v>
      </c>
      <c r="R28" s="11" t="s">
        <v>158</v>
      </c>
      <c r="S28" s="76" t="s">
        <v>201</v>
      </c>
      <c r="T28" s="11" t="s">
        <v>158</v>
      </c>
      <c r="U28" s="27" t="s">
        <v>56</v>
      </c>
      <c r="V28" s="11" t="s">
        <v>158</v>
      </c>
      <c r="W28" s="76" t="s">
        <v>201</v>
      </c>
      <c r="X28" s="4">
        <v>100</v>
      </c>
      <c r="Y28" s="76" t="s">
        <v>201</v>
      </c>
      <c r="Z28" s="11">
        <v>109</v>
      </c>
      <c r="AA28" s="11" t="s">
        <v>178</v>
      </c>
    </row>
    <row r="29" spans="4:27" x14ac:dyDescent="0.25">
      <c r="D29" s="11" t="s">
        <v>201</v>
      </c>
      <c r="E29" s="11" t="s">
        <v>158</v>
      </c>
      <c r="F29" s="11" t="s">
        <v>201</v>
      </c>
      <c r="G29" s="11">
        <v>100</v>
      </c>
      <c r="H29" s="11" t="s">
        <v>178</v>
      </c>
      <c r="I29" s="11"/>
      <c r="K29" s="68" t="s">
        <v>177</v>
      </c>
      <c r="L29" s="41">
        <f t="shared" si="1"/>
        <v>25</v>
      </c>
      <c r="M29" s="11" t="s">
        <v>201</v>
      </c>
      <c r="N29" s="43">
        <v>1.2</v>
      </c>
      <c r="O29" s="11" t="s">
        <v>201</v>
      </c>
      <c r="P29" s="11" t="s">
        <v>158</v>
      </c>
      <c r="Q29" s="42" t="s">
        <v>56</v>
      </c>
      <c r="R29" s="11" t="s">
        <v>158</v>
      </c>
      <c r="S29" s="11" t="s">
        <v>201</v>
      </c>
      <c r="T29" s="11" t="s">
        <v>158</v>
      </c>
      <c r="U29" s="42" t="s">
        <v>57</v>
      </c>
      <c r="V29" s="11" t="s">
        <v>158</v>
      </c>
      <c r="W29" s="11" t="s">
        <v>201</v>
      </c>
      <c r="X29" s="43">
        <v>100</v>
      </c>
      <c r="Y29" s="11" t="s">
        <v>201</v>
      </c>
      <c r="Z29" s="43">
        <v>21.3</v>
      </c>
      <c r="AA29" s="11" t="s">
        <v>178</v>
      </c>
    </row>
    <row r="30" spans="4:27" x14ac:dyDescent="0.25">
      <c r="D30" s="76" t="s">
        <v>201</v>
      </c>
      <c r="E30" s="11" t="s">
        <v>158</v>
      </c>
      <c r="F30" s="76" t="s">
        <v>201</v>
      </c>
      <c r="G30" s="11">
        <v>100</v>
      </c>
      <c r="H30" s="11" t="s">
        <v>178</v>
      </c>
      <c r="I30" s="11"/>
      <c r="K30" s="68" t="s">
        <v>177</v>
      </c>
      <c r="L30" s="41">
        <f t="shared" si="1"/>
        <v>26</v>
      </c>
      <c r="M30" s="76" t="s">
        <v>201</v>
      </c>
      <c r="N30" s="11">
        <v>1.2</v>
      </c>
      <c r="O30" s="76" t="s">
        <v>201</v>
      </c>
      <c r="P30" s="11" t="s">
        <v>158</v>
      </c>
      <c r="Q30" s="27" t="s">
        <v>57</v>
      </c>
      <c r="R30" s="11" t="s">
        <v>158</v>
      </c>
      <c r="S30" s="76" t="s">
        <v>201</v>
      </c>
      <c r="T30" s="11" t="s">
        <v>158</v>
      </c>
      <c r="U30" s="27" t="s">
        <v>41</v>
      </c>
      <c r="V30" s="11" t="s">
        <v>158</v>
      </c>
      <c r="W30" s="76" t="s">
        <v>201</v>
      </c>
      <c r="X30" s="11">
        <v>100</v>
      </c>
      <c r="Y30" s="76" t="s">
        <v>201</v>
      </c>
      <c r="Z30" s="11">
        <v>38.299999999999997</v>
      </c>
      <c r="AA30" s="11" t="s">
        <v>178</v>
      </c>
    </row>
    <row r="31" spans="4:27" x14ac:dyDescent="0.25">
      <c r="D31" s="76" t="s">
        <v>201</v>
      </c>
      <c r="E31" s="11" t="s">
        <v>158</v>
      </c>
      <c r="F31" s="76" t="s">
        <v>201</v>
      </c>
      <c r="G31" s="11">
        <v>100</v>
      </c>
      <c r="H31" s="11" t="s">
        <v>178</v>
      </c>
      <c r="I31" s="11"/>
      <c r="K31" s="68" t="s">
        <v>177</v>
      </c>
      <c r="L31" s="41">
        <f t="shared" si="1"/>
        <v>27</v>
      </c>
      <c r="M31" s="76" t="s">
        <v>201</v>
      </c>
      <c r="N31" s="11">
        <v>2.2000000000000002</v>
      </c>
      <c r="O31" s="76" t="s">
        <v>201</v>
      </c>
      <c r="P31" s="11" t="s">
        <v>158</v>
      </c>
      <c r="Q31" s="27" t="s">
        <v>30</v>
      </c>
      <c r="R31" s="11" t="s">
        <v>158</v>
      </c>
      <c r="S31" s="76" t="s">
        <v>201</v>
      </c>
      <c r="T31" s="11" t="s">
        <v>158</v>
      </c>
      <c r="U31" s="27" t="s">
        <v>98</v>
      </c>
      <c r="V31" s="11" t="s">
        <v>158</v>
      </c>
      <c r="W31" s="76" t="s">
        <v>201</v>
      </c>
      <c r="X31" s="11">
        <v>100</v>
      </c>
      <c r="Y31" s="76" t="s">
        <v>201</v>
      </c>
      <c r="Z31" s="11">
        <v>86.1</v>
      </c>
      <c r="AA31" s="11" t="s">
        <v>178</v>
      </c>
    </row>
    <row r="32" spans="4:27" x14ac:dyDescent="0.25">
      <c r="D32" s="76" t="s">
        <v>201</v>
      </c>
      <c r="E32" s="11" t="s">
        <v>158</v>
      </c>
      <c r="F32" s="76" t="s">
        <v>201</v>
      </c>
      <c r="G32" s="11">
        <v>100</v>
      </c>
      <c r="H32" s="11" t="s">
        <v>178</v>
      </c>
      <c r="I32" s="11"/>
      <c r="K32" s="68" t="s">
        <v>177</v>
      </c>
      <c r="L32" s="41">
        <f t="shared" si="1"/>
        <v>28</v>
      </c>
      <c r="M32" s="76" t="s">
        <v>201</v>
      </c>
      <c r="N32" s="11">
        <v>2.2000000000000002</v>
      </c>
      <c r="O32" s="76" t="s">
        <v>201</v>
      </c>
      <c r="P32" s="11" t="s">
        <v>158</v>
      </c>
      <c r="Q32" s="27" t="s">
        <v>98</v>
      </c>
      <c r="R32" s="11" t="s">
        <v>158</v>
      </c>
      <c r="S32" s="76" t="s">
        <v>201</v>
      </c>
      <c r="T32" s="11" t="s">
        <v>158</v>
      </c>
      <c r="U32" s="27" t="s">
        <v>33</v>
      </c>
      <c r="V32" s="11" t="s">
        <v>158</v>
      </c>
      <c r="W32" s="76" t="s">
        <v>201</v>
      </c>
      <c r="X32" s="11">
        <v>100</v>
      </c>
      <c r="Y32" s="76" t="s">
        <v>201</v>
      </c>
      <c r="Z32" s="11">
        <v>109</v>
      </c>
      <c r="AA32" s="11" t="s">
        <v>178</v>
      </c>
    </row>
    <row r="33" spans="4:27" x14ac:dyDescent="0.25">
      <c r="D33" s="76" t="s">
        <v>201</v>
      </c>
      <c r="E33" s="11" t="s">
        <v>158</v>
      </c>
      <c r="F33" s="76" t="s">
        <v>201</v>
      </c>
      <c r="G33" s="11">
        <v>100</v>
      </c>
      <c r="H33" s="11" t="s">
        <v>178</v>
      </c>
      <c r="I33" s="11"/>
      <c r="K33" s="68" t="s">
        <v>177</v>
      </c>
      <c r="L33" s="17">
        <f t="shared" ref="L33:L44" si="2">L32 + 1</f>
        <v>29</v>
      </c>
      <c r="M33" s="76" t="s">
        <v>201</v>
      </c>
      <c r="N33" s="11">
        <v>2.2000000000000002</v>
      </c>
      <c r="O33" s="76" t="s">
        <v>201</v>
      </c>
      <c r="P33" s="11" t="s">
        <v>158</v>
      </c>
      <c r="Q33" s="27" t="s">
        <v>33</v>
      </c>
      <c r="R33" s="11" t="s">
        <v>158</v>
      </c>
      <c r="S33" s="76" t="s">
        <v>201</v>
      </c>
      <c r="T33" s="11" t="s">
        <v>158</v>
      </c>
      <c r="U33" s="27" t="s">
        <v>35</v>
      </c>
      <c r="V33" s="11" t="s">
        <v>158</v>
      </c>
      <c r="W33" s="76" t="s">
        <v>201</v>
      </c>
      <c r="X33" s="11">
        <v>100</v>
      </c>
      <c r="Y33" s="76" t="s">
        <v>201</v>
      </c>
      <c r="Z33" s="11">
        <v>86.9</v>
      </c>
      <c r="AA33" s="11" t="s">
        <v>178</v>
      </c>
    </row>
    <row r="34" spans="4:27" x14ac:dyDescent="0.25">
      <c r="D34" s="76" t="s">
        <v>201</v>
      </c>
      <c r="E34" s="11" t="s">
        <v>158</v>
      </c>
      <c r="F34" s="76" t="s">
        <v>201</v>
      </c>
      <c r="G34" s="11">
        <v>100</v>
      </c>
      <c r="H34" s="11" t="s">
        <v>178</v>
      </c>
      <c r="I34" s="11"/>
      <c r="K34" s="68" t="s">
        <v>177</v>
      </c>
      <c r="L34" s="17">
        <f t="shared" si="2"/>
        <v>30</v>
      </c>
      <c r="M34" s="76" t="s">
        <v>201</v>
      </c>
      <c r="N34" s="11">
        <v>2.2000000000000002</v>
      </c>
      <c r="O34" s="76" t="s">
        <v>201</v>
      </c>
      <c r="P34" s="11" t="s">
        <v>158</v>
      </c>
      <c r="Q34" s="27" t="s">
        <v>35</v>
      </c>
      <c r="R34" s="11" t="s">
        <v>158</v>
      </c>
      <c r="S34" s="76" t="s">
        <v>201</v>
      </c>
      <c r="T34" s="11" t="s">
        <v>158</v>
      </c>
      <c r="U34" s="27" t="s">
        <v>37</v>
      </c>
      <c r="V34" s="11" t="s">
        <v>158</v>
      </c>
      <c r="W34" s="76" t="s">
        <v>201</v>
      </c>
      <c r="X34" s="11">
        <v>100</v>
      </c>
      <c r="Y34" s="76" t="s">
        <v>201</v>
      </c>
      <c r="Z34" s="11">
        <v>102</v>
      </c>
      <c r="AA34" s="11" t="s">
        <v>178</v>
      </c>
    </row>
    <row r="35" spans="4:27" x14ac:dyDescent="0.25">
      <c r="D35" s="76" t="s">
        <v>201</v>
      </c>
      <c r="E35" s="11" t="s">
        <v>158</v>
      </c>
      <c r="F35" s="76" t="s">
        <v>201</v>
      </c>
      <c r="G35" s="11">
        <v>100</v>
      </c>
      <c r="H35" s="11" t="s">
        <v>178</v>
      </c>
      <c r="I35" s="11"/>
      <c r="K35" s="68" t="s">
        <v>177</v>
      </c>
      <c r="L35" s="17">
        <f t="shared" si="2"/>
        <v>31</v>
      </c>
      <c r="M35" s="76" t="s">
        <v>201</v>
      </c>
      <c r="N35" s="11">
        <v>2.2000000000000002</v>
      </c>
      <c r="O35" s="76" t="s">
        <v>201</v>
      </c>
      <c r="P35" s="11" t="s">
        <v>158</v>
      </c>
      <c r="Q35" s="27" t="s">
        <v>37</v>
      </c>
      <c r="R35" s="11" t="s">
        <v>158</v>
      </c>
      <c r="S35" s="76" t="s">
        <v>201</v>
      </c>
      <c r="T35" s="11" t="s">
        <v>158</v>
      </c>
      <c r="U35" s="27" t="s">
        <v>38</v>
      </c>
      <c r="V35" s="11" t="s">
        <v>158</v>
      </c>
      <c r="W35" s="76" t="s">
        <v>201</v>
      </c>
      <c r="X35" s="11">
        <v>100</v>
      </c>
      <c r="Y35" s="76" t="s">
        <v>201</v>
      </c>
      <c r="Z35" s="11">
        <v>71.400000000000006</v>
      </c>
      <c r="AA35" s="11" t="s">
        <v>178</v>
      </c>
    </row>
    <row r="36" spans="4:27" x14ac:dyDescent="0.25">
      <c r="D36" s="76" t="s">
        <v>201</v>
      </c>
      <c r="E36" s="11" t="s">
        <v>158</v>
      </c>
      <c r="F36" s="76" t="s">
        <v>201</v>
      </c>
      <c r="G36" s="11">
        <v>100</v>
      </c>
      <c r="H36" s="11" t="s">
        <v>178</v>
      </c>
      <c r="I36" s="11"/>
      <c r="K36" s="68" t="s">
        <v>177</v>
      </c>
      <c r="L36" s="17">
        <f t="shared" si="2"/>
        <v>32</v>
      </c>
      <c r="M36" s="76" t="s">
        <v>201</v>
      </c>
      <c r="N36" s="11">
        <v>2.2000000000000002</v>
      </c>
      <c r="O36" s="76" t="s">
        <v>201</v>
      </c>
      <c r="P36" s="11" t="s">
        <v>158</v>
      </c>
      <c r="Q36" s="27" t="s">
        <v>38</v>
      </c>
      <c r="R36" s="11" t="s">
        <v>158</v>
      </c>
      <c r="S36" s="76" t="s">
        <v>201</v>
      </c>
      <c r="T36" s="11" t="s">
        <v>158</v>
      </c>
      <c r="U36" s="27" t="s">
        <v>40</v>
      </c>
      <c r="V36" s="11" t="s">
        <v>158</v>
      </c>
      <c r="W36" s="76" t="s">
        <v>201</v>
      </c>
      <c r="X36" s="11">
        <v>100</v>
      </c>
      <c r="Y36" s="76" t="s">
        <v>201</v>
      </c>
      <c r="Z36" s="11">
        <v>67.900000000000006</v>
      </c>
      <c r="AA36" s="11" t="s">
        <v>178</v>
      </c>
    </row>
    <row r="37" spans="4:27" x14ac:dyDescent="0.25">
      <c r="D37" s="11" t="s">
        <v>201</v>
      </c>
      <c r="E37" s="11" t="s">
        <v>158</v>
      </c>
      <c r="F37" s="11" t="s">
        <v>201</v>
      </c>
      <c r="G37" s="11">
        <v>100</v>
      </c>
      <c r="H37" s="11" t="s">
        <v>178</v>
      </c>
      <c r="I37" s="11"/>
      <c r="K37" s="68" t="s">
        <v>177</v>
      </c>
      <c r="L37" s="17">
        <f t="shared" si="2"/>
        <v>33</v>
      </c>
      <c r="M37" s="11" t="s">
        <v>201</v>
      </c>
      <c r="N37" s="11">
        <v>2.2000000000000002</v>
      </c>
      <c r="O37" s="11" t="s">
        <v>201</v>
      </c>
      <c r="P37" s="11" t="s">
        <v>158</v>
      </c>
      <c r="Q37" s="27" t="s">
        <v>40</v>
      </c>
      <c r="R37" s="11" t="s">
        <v>158</v>
      </c>
      <c r="S37" s="11" t="s">
        <v>201</v>
      </c>
      <c r="T37" s="11" t="s">
        <v>158</v>
      </c>
      <c r="U37" s="27" t="s">
        <v>41</v>
      </c>
      <c r="V37" s="11" t="s">
        <v>158</v>
      </c>
      <c r="W37" s="11" t="s">
        <v>201</v>
      </c>
      <c r="X37" s="11">
        <v>100</v>
      </c>
      <c r="Y37" s="11" t="s">
        <v>201</v>
      </c>
      <c r="Z37" s="11">
        <v>45.3</v>
      </c>
      <c r="AA37" s="11" t="s">
        <v>178</v>
      </c>
    </row>
    <row r="38" spans="4:27" x14ac:dyDescent="0.25">
      <c r="D38" s="76" t="s">
        <v>201</v>
      </c>
      <c r="E38" s="11" t="s">
        <v>158</v>
      </c>
      <c r="F38" s="76" t="s">
        <v>201</v>
      </c>
      <c r="G38" s="11">
        <v>100</v>
      </c>
      <c r="H38" s="11" t="s">
        <v>178</v>
      </c>
      <c r="I38" s="11"/>
      <c r="K38" s="68" t="s">
        <v>177</v>
      </c>
      <c r="L38" s="17">
        <f t="shared" si="2"/>
        <v>34</v>
      </c>
      <c r="M38" s="76" t="s">
        <v>201</v>
      </c>
      <c r="N38" s="11">
        <v>3.2</v>
      </c>
      <c r="O38" s="76" t="s">
        <v>201</v>
      </c>
      <c r="P38" s="11" t="s">
        <v>158</v>
      </c>
      <c r="Q38" s="27" t="s">
        <v>41</v>
      </c>
      <c r="R38" s="11" t="s">
        <v>158</v>
      </c>
      <c r="S38" s="76" t="s">
        <v>201</v>
      </c>
      <c r="T38" s="11" t="s">
        <v>158</v>
      </c>
      <c r="U38" s="27" t="s">
        <v>40</v>
      </c>
      <c r="V38" s="11" t="s">
        <v>158</v>
      </c>
      <c r="W38" s="76" t="s">
        <v>201</v>
      </c>
      <c r="X38" s="11">
        <v>100</v>
      </c>
      <c r="Y38" s="76" t="s">
        <v>201</v>
      </c>
      <c r="Z38" s="11">
        <v>45.3</v>
      </c>
      <c r="AA38" s="11" t="s">
        <v>178</v>
      </c>
    </row>
    <row r="39" spans="4:27" x14ac:dyDescent="0.25">
      <c r="D39" s="76" t="s">
        <v>201</v>
      </c>
      <c r="E39" s="11" t="s">
        <v>158</v>
      </c>
      <c r="F39" s="76" t="s">
        <v>201</v>
      </c>
      <c r="G39" s="11">
        <v>100</v>
      </c>
      <c r="H39" s="11" t="s">
        <v>178</v>
      </c>
      <c r="I39" s="11"/>
      <c r="K39" s="68" t="s">
        <v>177</v>
      </c>
      <c r="L39" s="17">
        <f t="shared" si="2"/>
        <v>35</v>
      </c>
      <c r="M39" s="76" t="s">
        <v>201</v>
      </c>
      <c r="N39" s="11">
        <v>3.2</v>
      </c>
      <c r="O39" s="76" t="s">
        <v>201</v>
      </c>
      <c r="P39" s="11" t="s">
        <v>158</v>
      </c>
      <c r="Q39" s="27" t="s">
        <v>40</v>
      </c>
      <c r="R39" s="11" t="s">
        <v>158</v>
      </c>
      <c r="S39" s="76" t="s">
        <v>201</v>
      </c>
      <c r="T39" s="11" t="s">
        <v>158</v>
      </c>
      <c r="U39" s="27" t="s">
        <v>64</v>
      </c>
      <c r="V39" s="11" t="s">
        <v>158</v>
      </c>
      <c r="W39" s="76" t="s">
        <v>201</v>
      </c>
      <c r="X39" s="11">
        <v>100</v>
      </c>
      <c r="Y39" s="76" t="s">
        <v>201</v>
      </c>
      <c r="Z39" s="11">
        <v>208</v>
      </c>
      <c r="AA39" s="11" t="s">
        <v>178</v>
      </c>
    </row>
    <row r="40" spans="4:27" x14ac:dyDescent="0.25">
      <c r="D40" s="76" t="s">
        <v>201</v>
      </c>
      <c r="E40" s="11" t="s">
        <v>158</v>
      </c>
      <c r="F40" s="76" t="s">
        <v>201</v>
      </c>
      <c r="G40" s="11">
        <v>100</v>
      </c>
      <c r="H40" s="11" t="s">
        <v>178</v>
      </c>
      <c r="I40" s="11"/>
      <c r="K40" s="68" t="s">
        <v>177</v>
      </c>
      <c r="L40" s="17">
        <f t="shared" si="2"/>
        <v>36</v>
      </c>
      <c r="M40" s="76" t="s">
        <v>201</v>
      </c>
      <c r="N40" s="11">
        <v>3.2</v>
      </c>
      <c r="O40" s="76" t="s">
        <v>201</v>
      </c>
      <c r="P40" s="11" t="s">
        <v>158</v>
      </c>
      <c r="Q40" s="27" t="s">
        <v>64</v>
      </c>
      <c r="R40" s="11" t="s">
        <v>158</v>
      </c>
      <c r="S40" s="76" t="s">
        <v>201</v>
      </c>
      <c r="T40" s="11" t="s">
        <v>158</v>
      </c>
      <c r="U40" s="27" t="s">
        <v>95</v>
      </c>
      <c r="V40" s="11" t="s">
        <v>158</v>
      </c>
      <c r="W40" s="76" t="s">
        <v>201</v>
      </c>
      <c r="X40" s="11">
        <v>100</v>
      </c>
      <c r="Y40" s="76" t="s">
        <v>201</v>
      </c>
      <c r="Z40" s="11">
        <v>52.2</v>
      </c>
      <c r="AA40" s="11" t="s">
        <v>178</v>
      </c>
    </row>
    <row r="41" spans="4:27" x14ac:dyDescent="0.25">
      <c r="D41" s="76" t="s">
        <v>201</v>
      </c>
      <c r="E41" s="11" t="s">
        <v>158</v>
      </c>
      <c r="F41" s="76" t="s">
        <v>201</v>
      </c>
      <c r="G41" s="11">
        <v>100</v>
      </c>
      <c r="H41" s="11" t="s">
        <v>178</v>
      </c>
      <c r="I41" s="11"/>
      <c r="K41" s="68" t="s">
        <v>177</v>
      </c>
      <c r="L41" s="17">
        <f t="shared" si="2"/>
        <v>37</v>
      </c>
      <c r="M41" s="76" t="s">
        <v>201</v>
      </c>
      <c r="N41" s="11">
        <v>3.2</v>
      </c>
      <c r="O41" s="76" t="s">
        <v>201</v>
      </c>
      <c r="P41" s="11" t="s">
        <v>158</v>
      </c>
      <c r="Q41" s="27" t="s">
        <v>95</v>
      </c>
      <c r="R41" s="11" t="s">
        <v>158</v>
      </c>
      <c r="S41" s="76" t="s">
        <v>201</v>
      </c>
      <c r="T41" s="11" t="s">
        <v>158</v>
      </c>
      <c r="U41" s="27" t="s">
        <v>94</v>
      </c>
      <c r="V41" s="11" t="s">
        <v>158</v>
      </c>
      <c r="W41" s="76" t="s">
        <v>201</v>
      </c>
      <c r="X41" s="11">
        <v>100</v>
      </c>
      <c r="Y41" s="76" t="s">
        <v>201</v>
      </c>
      <c r="Z41" s="11">
        <v>120</v>
      </c>
      <c r="AA41" s="11" t="s">
        <v>178</v>
      </c>
    </row>
    <row r="42" spans="4:27" x14ac:dyDescent="0.25">
      <c r="D42" s="76" t="s">
        <v>201</v>
      </c>
      <c r="E42" s="11" t="s">
        <v>158</v>
      </c>
      <c r="F42" s="76" t="s">
        <v>201</v>
      </c>
      <c r="G42" s="11">
        <v>100</v>
      </c>
      <c r="H42" s="11" t="s">
        <v>178</v>
      </c>
      <c r="I42" s="11"/>
      <c r="K42" s="68" t="s">
        <v>177</v>
      </c>
      <c r="L42" s="17">
        <f t="shared" si="2"/>
        <v>38</v>
      </c>
      <c r="M42" s="76" t="s">
        <v>201</v>
      </c>
      <c r="N42" s="11">
        <v>4.2</v>
      </c>
      <c r="O42" s="76" t="s">
        <v>201</v>
      </c>
      <c r="P42" s="11" t="s">
        <v>158</v>
      </c>
      <c r="Q42" s="27" t="s">
        <v>41</v>
      </c>
      <c r="R42" s="11" t="s">
        <v>158</v>
      </c>
      <c r="S42" s="76" t="s">
        <v>201</v>
      </c>
      <c r="T42" s="11" t="s">
        <v>158</v>
      </c>
      <c r="U42" s="27" t="s">
        <v>159</v>
      </c>
      <c r="V42" s="11" t="s">
        <v>158</v>
      </c>
      <c r="W42" s="76" t="s">
        <v>201</v>
      </c>
      <c r="X42" s="11">
        <v>100</v>
      </c>
      <c r="Y42" s="76" t="s">
        <v>201</v>
      </c>
      <c r="Z42" s="11">
        <v>230</v>
      </c>
      <c r="AA42" s="11" t="s">
        <v>178</v>
      </c>
    </row>
    <row r="43" spans="4:27" x14ac:dyDescent="0.25">
      <c r="D43" s="76" t="s">
        <v>201</v>
      </c>
      <c r="E43" s="11" t="s">
        <v>158</v>
      </c>
      <c r="F43" s="76" t="s">
        <v>201</v>
      </c>
      <c r="G43" s="11">
        <v>100</v>
      </c>
      <c r="H43" s="11" t="s">
        <v>178</v>
      </c>
      <c r="I43" s="11"/>
      <c r="K43" s="68" t="s">
        <v>177</v>
      </c>
      <c r="L43" s="17">
        <f t="shared" si="2"/>
        <v>39</v>
      </c>
      <c r="M43" s="76" t="s">
        <v>201</v>
      </c>
      <c r="N43" s="11">
        <v>4.2</v>
      </c>
      <c r="O43" s="76" t="s">
        <v>201</v>
      </c>
      <c r="P43" s="11" t="s">
        <v>158</v>
      </c>
      <c r="Q43" s="27" t="s">
        <v>159</v>
      </c>
      <c r="R43" s="11" t="s">
        <v>158</v>
      </c>
      <c r="S43" s="76" t="s">
        <v>201</v>
      </c>
      <c r="T43" s="11" t="s">
        <v>158</v>
      </c>
      <c r="U43" s="27" t="s">
        <v>46</v>
      </c>
      <c r="V43" s="11" t="s">
        <v>158</v>
      </c>
      <c r="W43" s="76" t="s">
        <v>201</v>
      </c>
      <c r="X43" s="11">
        <v>100</v>
      </c>
      <c r="Y43" s="76" t="s">
        <v>201</v>
      </c>
      <c r="Z43" s="11">
        <v>124</v>
      </c>
      <c r="AA43" s="11" t="s">
        <v>178</v>
      </c>
    </row>
    <row r="44" spans="4:27" x14ac:dyDescent="0.25">
      <c r="D44" s="76" t="s">
        <v>201</v>
      </c>
      <c r="E44" s="11" t="s">
        <v>158</v>
      </c>
      <c r="F44" s="76" t="s">
        <v>201</v>
      </c>
      <c r="G44" s="11">
        <v>100</v>
      </c>
      <c r="H44" s="11" t="s">
        <v>157</v>
      </c>
      <c r="I44" s="11"/>
      <c r="K44" s="68" t="s">
        <v>177</v>
      </c>
      <c r="L44" s="17">
        <f t="shared" si="2"/>
        <v>40</v>
      </c>
      <c r="M44" s="76" t="s">
        <v>201</v>
      </c>
      <c r="N44" s="11">
        <v>4.2</v>
      </c>
      <c r="O44" s="76" t="s">
        <v>201</v>
      </c>
      <c r="P44" s="11" t="s">
        <v>158</v>
      </c>
      <c r="Q44" s="27" t="s">
        <v>46</v>
      </c>
      <c r="R44" s="11" t="s">
        <v>158</v>
      </c>
      <c r="S44" s="76" t="s">
        <v>201</v>
      </c>
      <c r="T44" s="11" t="s">
        <v>158</v>
      </c>
      <c r="U44" s="27" t="s">
        <v>45</v>
      </c>
      <c r="V44" s="11" t="s">
        <v>158</v>
      </c>
      <c r="W44" s="76" t="s">
        <v>201</v>
      </c>
      <c r="X44" s="11">
        <v>100</v>
      </c>
      <c r="Y44" s="76" t="s">
        <v>201</v>
      </c>
      <c r="Z44" s="11">
        <v>166</v>
      </c>
      <c r="AA44" s="11" t="s">
        <v>157</v>
      </c>
    </row>
    <row r="45" spans="4:27" x14ac:dyDescent="0.25">
      <c r="D45" s="11"/>
      <c r="F45" s="11"/>
      <c r="H45" s="11"/>
      <c r="I45" s="11"/>
      <c r="M45" s="11"/>
      <c r="O45" s="11"/>
      <c r="S45" s="11"/>
      <c r="W45" s="11"/>
      <c r="Y45" s="11"/>
      <c r="AA45" s="11"/>
    </row>
    <row r="46" spans="4:27" x14ac:dyDescent="0.25">
      <c r="D46" s="76"/>
      <c r="F46" s="76"/>
      <c r="M46" s="76"/>
      <c r="O46" s="76"/>
      <c r="S46" s="76"/>
      <c r="W46" s="76"/>
      <c r="Y46" s="76"/>
    </row>
    <row r="47" spans="4:27" x14ac:dyDescent="0.25">
      <c r="D47" s="76"/>
      <c r="F47" s="76"/>
      <c r="M47" s="76"/>
      <c r="O47" s="76"/>
      <c r="S47" s="76"/>
      <c r="W47" s="76"/>
      <c r="Y47" s="76"/>
    </row>
    <row r="48" spans="4:27" x14ac:dyDescent="0.25">
      <c r="D48" s="76"/>
      <c r="F48" s="76"/>
      <c r="M48" s="76"/>
      <c r="O48" s="76"/>
      <c r="S48" s="76"/>
      <c r="W48" s="76"/>
      <c r="Y48" s="76"/>
    </row>
    <row r="49" spans="4:25" x14ac:dyDescent="0.25">
      <c r="D49" s="76"/>
      <c r="F49" s="76"/>
      <c r="M49" s="76"/>
      <c r="O49" s="76"/>
      <c r="S49" s="76"/>
      <c r="W49" s="76"/>
      <c r="Y49" s="76"/>
    </row>
    <row r="50" spans="4:25" x14ac:dyDescent="0.25">
      <c r="D50" s="76"/>
      <c r="F50" s="76"/>
      <c r="M50" s="76"/>
      <c r="O50" s="76"/>
      <c r="S50" s="76"/>
      <c r="W50" s="76"/>
      <c r="Y50" s="76"/>
    </row>
    <row r="51" spans="4:25" x14ac:dyDescent="0.25">
      <c r="D51" s="76"/>
      <c r="F51" s="76"/>
      <c r="M51" s="76"/>
      <c r="O51" s="76"/>
      <c r="S51" s="76"/>
      <c r="W51" s="76"/>
      <c r="Y51" s="7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ThirdNormalForm</vt:lpstr>
      <vt:lpstr>ERDiagram</vt:lpstr>
      <vt:lpstr>garbage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WHEELER, CHRISTIAN</dc:creator>
  <cp:lastModifiedBy>WHEELER, CHRISTIAN</cp:lastModifiedBy>
  <dcterms:created xsi:type="dcterms:W3CDTF">2015-06-05T18:17:20Z</dcterms:created>
  <dcterms:modified xsi:type="dcterms:W3CDTF">2023-09-19T19:04:48Z</dcterms:modified>
</cp:coreProperties>
</file>