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<sst xmlns="http://schemas.openxmlformats.org/spreadsheetml/2006/main" count="137" uniqueCount="95">
  <si>
    <t>Bill Of Materials for: Team 01 LED20</t>
  </si>
  <si>
    <t>Last modified: 2024-11-14</t>
  </si>
  <si>
    <t>PCB version: 1.1</t>
  </si>
  <si>
    <t>BOM revision: 2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</si>
  <si>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</si>
  <si>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</si>
  <si>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</si>
  <si>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</si>
  <si>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</si>
  <si>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</si>
  <si>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</si>
  <si>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</si>
  <si>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</si>
  <si>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</si>
  <si>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</si>
  <si>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D1 - D20</t>
  </si>
  <si>
    <t>P</t>
  </si>
  <si>
    <t>OPSCO OPTOELECTRONICS</t>
  </si>
  <si>
    <t>SK6812MINI-B-00</t>
  </si>
  <si>
    <t>NeoPixel Mini 3535 RGB LEDs w/ Integrated Driver Chip</t>
  </si>
  <si>
    <t>Adafruit</t>
  </si>
  <si>
    <t>U4</t>
  </si>
  <si>
    <t>Seeed Studio</t>
  </si>
  <si>
    <t>Seeed Studio XIAO ESP32C6 Microcontroller</t>
  </si>
  <si>
    <t>Protoboard Only</t>
  </si>
  <si>
    <t>NP</t>
  </si>
  <si>
    <t>QT 3V to 5V Level Booster Breakout Board</t>
  </si>
  <si>
    <t>U3</t>
  </si>
  <si>
    <t>Shenzhen PKCELL Battery Co.</t>
  </si>
  <si>
    <t xml:space="preserve">LP-523334 </t>
  </si>
  <si>
    <t>3.7V 500mAh LiPo Battery</t>
  </si>
  <si>
    <t>STMicroelectronics</t>
  </si>
  <si>
    <t>LSM6DSO32</t>
  </si>
  <si>
    <t>6-DoF Accelerometer and Gyroscope</t>
  </si>
  <si>
    <t>U2</t>
  </si>
  <si>
    <t>Diodes Incorporated</t>
  </si>
  <si>
    <t>AP3602AKTR-G1</t>
  </si>
  <si>
    <t>3.3V DC to 5V DC Step-Up (Boost) Output Regulator (100mA)</t>
  </si>
  <si>
    <t>DigiKey</t>
  </si>
  <si>
    <t>31-AP3602AKTR-G1CT-ND</t>
  </si>
  <si>
    <t>U1</t>
  </si>
  <si>
    <t>LSM6DSO32TR</t>
  </si>
  <si>
    <t>Accelerometer, Gyroscope, 6 Axis Sensor, I2C/SPI</t>
  </si>
  <si>
    <t>497-LSM6DSO32CT-ND</t>
  </si>
  <si>
    <t>C2,C3</t>
  </si>
  <si>
    <t>Samsung Electro-Mechanics</t>
  </si>
  <si>
    <t>CL10A106KQ8NNNC</t>
  </si>
  <si>
    <t>10μF ± 10%, Ceramic Capacitor 0603, 6.3V</t>
  </si>
  <si>
    <t>1276-1038-1-ND</t>
  </si>
  <si>
    <t>C1</t>
  </si>
  <si>
    <t>CL10B105KP8NNNC</t>
  </si>
  <si>
    <t>1μF ± 10%, Ceramic Capacitor 0603, 10V</t>
  </si>
  <si>
    <t>1276-1946-1-ND</t>
  </si>
  <si>
    <t>C4,C5</t>
  </si>
  <si>
    <t>CL10B104KB8NNNC</t>
  </si>
  <si>
    <t>100nF ± 10%, Ceramic Capacitor 0603, 50V</t>
  </si>
  <si>
    <t>1276-1000-1-ND</t>
  </si>
  <si>
    <t>U7,U6</t>
  </si>
  <si>
    <t>JST Sales America Inc</t>
  </si>
  <si>
    <t>B2B-PH-K-S</t>
  </si>
  <si>
    <t>Connector Header, Through Hole, 2-Position</t>
  </si>
  <si>
    <t>455-1704-ND</t>
  </si>
  <si>
    <t>U6</t>
  </si>
  <si>
    <t>Same Sky</t>
  </si>
  <si>
    <t>CPG-04-N-B</t>
  </si>
  <si>
    <t>PC Pin Terminal Connector, Through Hole, Gold, ~1mm D</t>
  </si>
  <si>
    <t>2223-CPG-04-N-B-ND</t>
  </si>
  <si>
    <t>U7</t>
  </si>
  <si>
    <t>CPG-05-N-B</t>
  </si>
  <si>
    <t>Contact Point, 1.55mm Head</t>
  </si>
  <si>
    <t>2223-CPG-05-N-B-ND</t>
  </si>
  <si>
    <t>BZ1</t>
  </si>
  <si>
    <t>CMT-7525-80-SMT-TR</t>
  </si>
  <si>
    <t>Externally Driven, 3.6V, 100mA, SMD Buzzer Transducer</t>
  </si>
  <si>
    <t>102-CMT-7525-80-SMT-CT-ND</t>
  </si>
  <si>
    <t>No Ref Des</t>
  </si>
  <si>
    <t>B3B-PH-K-S</t>
  </si>
  <si>
    <t>Connector Header Through Hole 3 position</t>
  </si>
  <si>
    <t>455-1705-ND</t>
  </si>
  <si>
    <t>02KR-D6S-P</t>
  </si>
  <si>
    <t>2 Position Rectangular Socket Connector IDC Tin 26 AWG</t>
  </si>
  <si>
    <t xml:space="preserve">	455-2701-ND</t>
  </si>
  <si>
    <t>D1</t>
  </si>
  <si>
    <t>03KR-D6S-P</t>
  </si>
  <si>
    <t>3 Position Rectangular Socket Connector IDC Tin 26 AWG</t>
  </si>
  <si>
    <t xml:space="preserve">	455-2700-ND</t>
  </si>
  <si>
    <t>TOTAL:</t>
  </si>
  <si>
    <t>VERSION INFO</t>
  </si>
  <si>
    <t>Rev</t>
  </si>
  <si>
    <t>Date</t>
  </si>
  <si>
    <t>Notes</t>
  </si>
  <si>
    <t>v1.0</t>
  </si>
  <si>
    <t>First Draft of Inclusive BOM</t>
  </si>
  <si>
    <t>v2.0</t>
  </si>
  <si>
    <t>Added Connectors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</si>
</sst>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6">
    <font>
      <sz val="10.0"/>
      <color rgb="FF000000"/>
      <name val="Calibri"/>
      <scheme val="minor"/>
    </font>
    <font>
      <color theme="1"/>
      <name val="Calibri"/>
    </font>
    <font>
      <b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0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49.29"/>
    <col customWidth="1" min="7" max="7" width="10.86"/>
    <col customWidth="1" min="8" max="8" width="24.29"/>
    <col customWidth="1" min="9" max="10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1</v>
      </c>
      <c r="B2" s="5"/>
      <c r="C2" s="5"/>
      <c r="D2" s="5"/>
      <c r="E2" s="5"/>
      <c r="F2" s="5"/>
      <c r="G2" s="5"/>
      <c r="I2" s="6"/>
      <c r="J2" s="6"/>
    </row>
    <row r="3" ht="12.75" customHeight="1">
      <c r="A3" s="4" t="s">
        <v>2</v>
      </c>
      <c r="B3" s="5"/>
      <c r="C3" s="5"/>
      <c r="F3" s="5"/>
      <c r="G3" s="5"/>
      <c r="I3" s="6"/>
      <c r="J3" s="6"/>
    </row>
    <row r="4" ht="12.75" customHeight="1">
      <c r="A4" s="4" t="s">
        <v>3</v>
      </c>
      <c r="B4" s="4"/>
      <c r="C4" s="5" t="s">
        <v>4</v>
      </c>
      <c r="D4" s="7" t="s">
        <v>5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8" t="s">
        <v>6</v>
      </c>
      <c r="B6" s="8" t="s">
        <v>7</v>
      </c>
      <c r="C6" s="8" t="s">
        <v>4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 t="s">
        <v>13</v>
      </c>
      <c r="J6" s="9" t="s">
        <v>14</v>
      </c>
    </row>
    <row r="7" ht="12.75" customHeight="1">
      <c r="A7" s="4">
        <v>100.0</v>
      </c>
      <c r="B7" s="10" t="s">
        <v>15</v>
      </c>
      <c r="C7" s="4" t="s">
        <v>16</v>
      </c>
      <c r="D7" s="4" t="s">
        <v>17</v>
      </c>
      <c r="E7" s="11" t="s">
        <v>18</v>
      </c>
      <c r="F7" s="4" t="s">
        <v>19</v>
      </c>
      <c r="G7" s="4" t="s">
        <v>20</v>
      </c>
      <c r="H7" s="12">
        <v>4957.0</v>
      </c>
      <c r="I7" s="13">
        <v>0.1995</v>
      </c>
      <c r="J7" s="6">
        <f t="shared" ref="J7:J23" si="1">I7*A7</f>
        <v>19.95</v>
      </c>
    </row>
    <row r="8" ht="12.75" customHeight="1">
      <c r="A8" s="4">
        <v>4.0</v>
      </c>
      <c r="B8" s="4" t="s">
        <v>21</v>
      </c>
      <c r="C8" s="4" t="s">
        <v>16</v>
      </c>
      <c r="D8" s="4" t="s">
        <v>22</v>
      </c>
      <c r="E8" s="14">
        <v>1.13991254E8</v>
      </c>
      <c r="F8" s="4" t="s">
        <v>23</v>
      </c>
      <c r="G8" s="4" t="s">
        <v>22</v>
      </c>
      <c r="H8" s="15">
        <v>8.5437088E9</v>
      </c>
      <c r="I8" s="13">
        <v>5.2</v>
      </c>
      <c r="J8" s="6">
        <f t="shared" si="1"/>
        <v>20.8</v>
      </c>
    </row>
    <row r="9" ht="12.75" customHeight="1">
      <c r="A9" s="4">
        <v>2.0</v>
      </c>
      <c r="B9" s="4" t="s">
        <v>24</v>
      </c>
      <c r="C9" s="4" t="s">
        <v>25</v>
      </c>
      <c r="D9" s="4" t="s">
        <v>20</v>
      </c>
      <c r="E9" s="11">
        <v>5649.0</v>
      </c>
      <c r="F9" s="4" t="s">
        <v>26</v>
      </c>
      <c r="G9" s="4" t="s">
        <v>20</v>
      </c>
      <c r="H9" s="12">
        <v>5649.0</v>
      </c>
      <c r="I9" s="13">
        <v>2.95</v>
      </c>
      <c r="J9" s="6">
        <f t="shared" si="1"/>
        <v>5.9</v>
      </c>
    </row>
    <row r="10" ht="12.75" customHeight="1">
      <c r="A10" s="4">
        <v>4.0</v>
      </c>
      <c r="B10" s="4" t="s">
        <v>27</v>
      </c>
      <c r="C10" s="4" t="s">
        <v>16</v>
      </c>
      <c r="D10" s="4" t="s">
        <v>28</v>
      </c>
      <c r="E10" s="11" t="s">
        <v>29</v>
      </c>
      <c r="F10" s="4" t="s">
        <v>30</v>
      </c>
      <c r="G10" s="4" t="s">
        <v>20</v>
      </c>
      <c r="H10" s="12">
        <v>1578.0</v>
      </c>
      <c r="I10" s="13">
        <v>7.95</v>
      </c>
      <c r="J10" s="6">
        <f t="shared" si="1"/>
        <v>31.8</v>
      </c>
    </row>
    <row r="11" ht="12.75" customHeight="1">
      <c r="A11" s="4">
        <v>2.0</v>
      </c>
      <c r="B11" s="4" t="s">
        <v>24</v>
      </c>
      <c r="C11" s="4" t="s">
        <v>25</v>
      </c>
      <c r="D11" s="4" t="s">
        <v>31</v>
      </c>
      <c r="E11" s="11" t="s">
        <v>32</v>
      </c>
      <c r="F11" s="16" t="s">
        <v>33</v>
      </c>
      <c r="G11" s="4" t="s">
        <v>20</v>
      </c>
      <c r="H11" s="12">
        <v>4692.0</v>
      </c>
      <c r="I11" s="13">
        <v>12.5</v>
      </c>
      <c r="J11" s="6">
        <f t="shared" si="1"/>
        <v>25</v>
      </c>
    </row>
    <row r="12" ht="12.75" customHeight="1">
      <c r="A12" s="4">
        <v>8.0</v>
      </c>
      <c r="B12" s="4" t="s">
        <v>34</v>
      </c>
      <c r="C12" s="4" t="s">
        <v>16</v>
      </c>
      <c r="D12" s="4" t="s">
        <v>35</v>
      </c>
      <c r="E12" s="11" t="s">
        <v>36</v>
      </c>
      <c r="F12" s="4" t="s">
        <v>37</v>
      </c>
      <c r="G12" s="4" t="s">
        <v>38</v>
      </c>
      <c r="H12" s="12" t="s">
        <v>39</v>
      </c>
      <c r="I12" s="13">
        <v>0.78</v>
      </c>
      <c r="J12" s="6">
        <f t="shared" si="1"/>
        <v>6.24</v>
      </c>
    </row>
    <row r="13" ht="12.75" customHeight="1">
      <c r="A13" s="4">
        <v>6.0</v>
      </c>
      <c r="B13" s="4" t="s">
        <v>40</v>
      </c>
      <c r="C13" s="4" t="s">
        <v>16</v>
      </c>
      <c r="D13" s="4" t="s">
        <v>31</v>
      </c>
      <c r="E13" s="17" t="s">
        <v>41</v>
      </c>
      <c r="F13" s="4" t="s">
        <v>42</v>
      </c>
      <c r="G13" s="4" t="s">
        <v>38</v>
      </c>
      <c r="H13" s="12" t="s">
        <v>43</v>
      </c>
      <c r="I13" s="13">
        <v>4.094</v>
      </c>
      <c r="J13" s="6">
        <f t="shared" si="1"/>
        <v>24.564</v>
      </c>
    </row>
    <row r="14" ht="12.75" customHeight="1">
      <c r="A14" s="4">
        <v>24.0</v>
      </c>
      <c r="B14" s="4" t="s">
        <v>44</v>
      </c>
      <c r="C14" s="4" t="s">
        <v>16</v>
      </c>
      <c r="D14" s="4" t="s">
        <v>45</v>
      </c>
      <c r="E14" s="11" t="s">
        <v>46</v>
      </c>
      <c r="F14" s="4" t="s">
        <v>47</v>
      </c>
      <c r="G14" s="4" t="s">
        <v>38</v>
      </c>
      <c r="H14" s="12" t="s">
        <v>48</v>
      </c>
      <c r="I14" s="13">
        <v>0.067</v>
      </c>
      <c r="J14" s="6">
        <f t="shared" si="1"/>
        <v>1.608</v>
      </c>
    </row>
    <row r="15" ht="12.75" customHeight="1">
      <c r="A15" s="4">
        <v>12.0</v>
      </c>
      <c r="B15" s="4" t="s">
        <v>49</v>
      </c>
      <c r="C15" s="4" t="s">
        <v>16</v>
      </c>
      <c r="D15" s="4" t="s">
        <v>45</v>
      </c>
      <c r="E15" s="11" t="s">
        <v>50</v>
      </c>
      <c r="F15" s="4" t="s">
        <v>51</v>
      </c>
      <c r="G15" s="4" t="s">
        <v>38</v>
      </c>
      <c r="H15" s="12" t="s">
        <v>52</v>
      </c>
      <c r="I15" s="13">
        <v>0.032</v>
      </c>
      <c r="J15" s="6">
        <f t="shared" si="1"/>
        <v>0.384</v>
      </c>
    </row>
    <row r="16" ht="12.75" customHeight="1">
      <c r="A16" s="4">
        <v>20.0</v>
      </c>
      <c r="B16" s="4" t="s">
        <v>53</v>
      </c>
      <c r="C16" s="4" t="s">
        <v>16</v>
      </c>
      <c r="D16" s="4" t="s">
        <v>45</v>
      </c>
      <c r="E16" s="11" t="s">
        <v>54</v>
      </c>
      <c r="F16" s="4" t="s">
        <v>55</v>
      </c>
      <c r="G16" s="4" t="s">
        <v>38</v>
      </c>
      <c r="H16" s="12" t="s">
        <v>56</v>
      </c>
      <c r="I16" s="13">
        <v>0.025</v>
      </c>
      <c r="J16" s="6">
        <f t="shared" si="1"/>
        <v>0.5</v>
      </c>
    </row>
    <row r="17" ht="12.75" customHeight="1">
      <c r="A17" s="4">
        <v>10.0</v>
      </c>
      <c r="B17" s="4" t="s">
        <v>57</v>
      </c>
      <c r="C17" s="4" t="s">
        <v>16</v>
      </c>
      <c r="D17" s="4" t="s">
        <v>58</v>
      </c>
      <c r="E17" s="17" t="s">
        <v>59</v>
      </c>
      <c r="F17" s="4" t="s">
        <v>60</v>
      </c>
      <c r="G17" s="4" t="s">
        <v>38</v>
      </c>
      <c r="H17" s="12" t="s">
        <v>61</v>
      </c>
      <c r="I17" s="13">
        <v>0.128</v>
      </c>
      <c r="J17" s="6">
        <f t="shared" si="1"/>
        <v>1.28</v>
      </c>
    </row>
    <row r="18" ht="12.75" customHeight="1">
      <c r="A18" s="4">
        <v>10.0</v>
      </c>
      <c r="B18" s="4" t="s">
        <v>62</v>
      </c>
      <c r="C18" s="4" t="s">
        <v>16</v>
      </c>
      <c r="D18" s="4" t="s">
        <v>63</v>
      </c>
      <c r="E18" s="11" t="s">
        <v>64</v>
      </c>
      <c r="F18" s="4" t="s">
        <v>65</v>
      </c>
      <c r="G18" s="4" t="s">
        <v>38</v>
      </c>
      <c r="H18" s="12" t="s">
        <v>66</v>
      </c>
      <c r="I18" s="13">
        <v>0.686</v>
      </c>
      <c r="J18" s="6">
        <f t="shared" si="1"/>
        <v>6.86</v>
      </c>
    </row>
    <row r="19" ht="12.75" customHeight="1">
      <c r="A19" s="4">
        <v>10.0</v>
      </c>
      <c r="B19" s="4" t="s">
        <v>67</v>
      </c>
      <c r="C19" s="4" t="s">
        <v>16</v>
      </c>
      <c r="D19" s="4" t="s">
        <v>63</v>
      </c>
      <c r="E19" s="11" t="s">
        <v>68</v>
      </c>
      <c r="F19" s="4" t="s">
        <v>69</v>
      </c>
      <c r="G19" s="4" t="s">
        <v>38</v>
      </c>
      <c r="H19" s="15" t="s">
        <v>70</v>
      </c>
      <c r="I19" s="13">
        <v>0.358</v>
      </c>
      <c r="J19" s="6">
        <f t="shared" si="1"/>
        <v>3.58</v>
      </c>
    </row>
    <row r="20" ht="12.75" customHeight="1">
      <c r="A20" s="4">
        <v>4.0</v>
      </c>
      <c r="B20" s="4" t="s">
        <v>71</v>
      </c>
      <c r="C20" s="4" t="s">
        <v>16</v>
      </c>
      <c r="D20" s="4" t="s">
        <v>63</v>
      </c>
      <c r="E20" s="11" t="s">
        <v>72</v>
      </c>
      <c r="F20" s="4" t="s">
        <v>73</v>
      </c>
      <c r="G20" s="4" t="s">
        <v>38</v>
      </c>
      <c r="H20" s="15" t="s">
        <v>74</v>
      </c>
      <c r="I20" s="13">
        <v>1.28</v>
      </c>
      <c r="J20" s="6">
        <f t="shared" si="1"/>
        <v>5.12</v>
      </c>
    </row>
    <row r="21" ht="12.75" customHeight="1">
      <c r="A21" s="4">
        <v>12.0</v>
      </c>
      <c r="B21" s="4" t="s">
        <v>75</v>
      </c>
      <c r="C21" s="4" t="s">
        <v>16</v>
      </c>
      <c r="D21" s="4" t="s">
        <v>58</v>
      </c>
      <c r="E21" s="11" t="s">
        <v>76</v>
      </c>
      <c r="F21" s="17" t="s">
        <v>77</v>
      </c>
      <c r="G21" s="4" t="s">
        <v>38</v>
      </c>
      <c r="H21" s="15" t="s">
        <v>78</v>
      </c>
      <c r="I21" s="13">
        <v>0.23</v>
      </c>
      <c r="J21" s="6">
        <f t="shared" si="1"/>
        <v>2.76</v>
      </c>
    </row>
    <row r="22" ht="12.75" customHeight="1">
      <c r="A22" s="4">
        <v>12.0</v>
      </c>
      <c r="B22" s="4" t="s">
        <v>75</v>
      </c>
      <c r="C22" s="4" t="s">
        <v>16</v>
      </c>
      <c r="D22" s="4" t="s">
        <v>58</v>
      </c>
      <c r="E22" s="11" t="s">
        <v>79</v>
      </c>
      <c r="F22" s="4" t="s">
        <v>80</v>
      </c>
      <c r="G22" s="4" t="s">
        <v>38</v>
      </c>
      <c r="H22" s="15" t="s">
        <v>81</v>
      </c>
      <c r="I22" s="13">
        <v>0.368</v>
      </c>
      <c r="J22" s="6">
        <f t="shared" si="1"/>
        <v>4.416</v>
      </c>
    </row>
    <row r="23" ht="12.75" customHeight="1">
      <c r="A23" s="4">
        <v>8.0</v>
      </c>
      <c r="B23" s="4" t="s">
        <v>82</v>
      </c>
      <c r="C23" s="4" t="s">
        <v>16</v>
      </c>
      <c r="D23" s="4" t="s">
        <v>58</v>
      </c>
      <c r="E23" s="11" t="s">
        <v>83</v>
      </c>
      <c r="F23" s="4" t="s">
        <v>84</v>
      </c>
      <c r="G23" s="4" t="s">
        <v>38</v>
      </c>
      <c r="H23" s="15" t="s">
        <v>85</v>
      </c>
      <c r="I23" s="13">
        <v>0.425</v>
      </c>
      <c r="J23" s="6">
        <f t="shared" si="1"/>
        <v>3.4</v>
      </c>
    </row>
    <row r="24" ht="12.75" customHeight="1">
      <c r="C24" s="5"/>
      <c r="I24" s="18" t="s">
        <v>86</v>
      </c>
      <c r="J24" s="18">
        <f>SUM(J7:J16)</f>
        <v>136.746</v>
      </c>
    </row>
    <row r="25" ht="12.75" customHeight="1">
      <c r="C25" s="5"/>
      <c r="I25" s="18"/>
      <c r="J25" s="18"/>
    </row>
    <row r="26" ht="12.75" customHeight="1">
      <c r="A26" s="8" t="s">
        <v>87</v>
      </c>
      <c r="B26" s="8"/>
      <c r="C26" s="8"/>
      <c r="D26" s="8"/>
      <c r="E26" s="8"/>
      <c r="F26" s="8"/>
      <c r="G26" s="8"/>
      <c r="H26" s="8"/>
      <c r="I26" s="9"/>
      <c r="J26" s="9"/>
    </row>
    <row r="27" ht="12.75" customHeight="1">
      <c r="I27" s="6"/>
      <c r="J27" s="6"/>
    </row>
    <row r="28" ht="12.75" customHeight="1">
      <c r="A28" s="19" t="s">
        <v>88</v>
      </c>
      <c r="B28" s="20" t="s">
        <v>89</v>
      </c>
      <c r="C28" s="19" t="s">
        <v>90</v>
      </c>
      <c r="I28" s="6"/>
      <c r="J28" s="6"/>
    </row>
    <row r="29" ht="12.75" customHeight="1">
      <c r="A29" s="4" t="s">
        <v>91</v>
      </c>
      <c r="B29" s="21">
        <v>45610.0</v>
      </c>
      <c r="C29" s="4" t="s">
        <v>92</v>
      </c>
      <c r="I29" s="6"/>
      <c r="J29" s="6"/>
    </row>
    <row r="30" ht="12.75" customHeight="1">
      <c r="A30" s="4" t="s">
        <v>93</v>
      </c>
      <c r="B30" s="21">
        <v>45610.0</v>
      </c>
      <c r="C30" s="4" t="s">
        <v>94</v>
      </c>
      <c r="I30" s="6"/>
      <c r="J30" s="6"/>
    </row>
    <row r="31" ht="12.75" customHeight="1">
      <c r="I31" s="6"/>
      <c r="J31" s="6"/>
    </row>
    <row r="32" ht="12.75" customHeight="1">
      <c r="I32" s="6"/>
      <c r="J32" s="6"/>
    </row>
    <row r="33" ht="12.75" customHeight="1">
      <c r="I33" s="6"/>
      <c r="J33" s="6"/>
    </row>
    <row r="34" ht="12.75" customHeight="1">
      <c r="I34" s="6"/>
      <c r="J34" s="6"/>
    </row>
    <row r="35" ht="12.75" customHeight="1">
      <c r="I35" s="6"/>
      <c r="J35" s="6"/>
    </row>
    <row r="36" ht="12.75" customHeight="1"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I42" s="6"/>
      <c r="J42" s="6"/>
    </row>
    <row r="43" ht="12.75" customHeight="1">
      <c r="I43" s="6"/>
      <c r="J43" s="6"/>
    </row>
    <row r="44" ht="12.75" customHeight="1">
      <c r="I44" s="6"/>
      <c r="J44" s="6"/>
    </row>
    <row r="45" ht="12.75" customHeight="1">
      <c r="I45" s="6"/>
      <c r="J45" s="6"/>
    </row>
    <row r="46" ht="12.75" customHeight="1"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2.75" customHeight="1">
      <c r="I225" s="6"/>
      <c r="J225" s="6"/>
    </row>
    <row r="226" ht="12.75" customHeight="1">
      <c r="I226" s="6"/>
      <c r="J226" s="6"/>
    </row>
    <row r="227" ht="12.75" customHeight="1">
      <c r="I227" s="6"/>
      <c r="J227" s="6"/>
    </row>
    <row r="228" ht="12.75" customHeight="1">
      <c r="I228" s="6"/>
      <c r="J228" s="6"/>
    </row>
    <row r="229" ht="12.75" customHeight="1">
      <c r="I229" s="6"/>
      <c r="J229" s="6"/>
    </row>
    <row r="230" ht="12.75" customHeight="1">
      <c r="I230" s="6"/>
      <c r="J230" s="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1.66666666666667" footer="0.0" header="0.0" left="1.0" right="1.0" top="1.66666666666667"/>
  <pageSetup orientation="landscape"/>
  <drawing r:id="rId1"/>
</worksheet>
</file>