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<sst xmlns="http://schemas.openxmlformats.org/spreadsheetml/2006/main" count="21" uniqueCount="17">
  <si>
    <t>Charge IC not needed, uC has one embedded</t>
  </si>
  <si>
    <t>Item</t>
  </si>
  <si>
    <t>Link</t>
  </si>
  <si>
    <t>Price Per Each</t>
  </si>
  <si>
    <t>Quantity</t>
  </si>
  <si>
    <t>Total Cost</t>
  </si>
  <si>
    <t>x</t>
  </si>
  <si>
    <t>Neopixels</t>
  </si>
  <si>
    <t xml:space="preserve">NeoPixel Mini </t>
  </si>
  <si>
    <t>ESP32</t>
  </si>
  <si>
    <t>Tiny Matter-Native Board</t>
  </si>
  <si>
    <t>Accelerometer Breakout</t>
  </si>
  <si>
    <t xml:space="preserve">Adafruit LSM6DSO32 6-DoF Accelerometer and Gyroscope </t>
  </si>
  <si>
    <t>500mAh LiPo Battery</t>
  </si>
  <si>
    <t>https://www.adafruit.com/product/1578</t>
  </si>
  <si>
    <t>Boost + level shifter</t>
  </si>
  <si>
    <t>https://www.adafruit.com/product/5649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</si>
</sst>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0" fontId="1" numFmtId="2" xfId="0" applyFont="1" applyNumberFormat="1"/>
    <xf borderId="5" fillId="0" fontId="1" numFmtId="0" xfId="0" applyAlignment="1" applyBorder="1" applyFont="1">
      <alignment horizontal="left" readingOrder="0" shrinkToFit="0" vertical="top" wrapText="0"/>
    </xf>
    <xf borderId="5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4957" TargetMode="External"/><Relationship Id="rId2" Type="http://schemas.openxmlformats.org/officeDocument/2006/relationships/hyperlink" Target="https://www.seeedstudio.com/Seeed-Studio-XIAO-ESP32C6-p-5884.html" TargetMode="External"/><Relationship Id="rId3" Type="http://schemas.openxmlformats.org/officeDocument/2006/relationships/hyperlink" Target="https://www.adafruit.com/product/4692" TargetMode="External"/><Relationship Id="rId4" Type="http://schemas.openxmlformats.org/officeDocument/2006/relationships/hyperlink" Target="https://www.adafruit.com/product/1578" TargetMode="External"/><Relationship Id="rId5" Type="http://schemas.openxmlformats.org/officeDocument/2006/relationships/hyperlink" Target="https://www.adafruit.com/product/5649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75"/>
    <col customWidth="1" min="5" max="5" width="45.5"/>
  </cols>
  <sheetData>
    <row r="2">
      <c r="E2" s="1" t="s">
        <v>0</v>
      </c>
    </row>
    <row r="3"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>
      <c r="C4" s="1" t="s">
        <v>6</v>
      </c>
      <c r="D4" s="3" t="s">
        <v>7</v>
      </c>
      <c r="E4" s="4" t="s">
        <v>8</v>
      </c>
      <c r="F4" s="5">
        <v>0.1995</v>
      </c>
      <c r="G4" s="5">
        <v>100.0</v>
      </c>
      <c r="H4" s="6">
        <f t="shared" ref="H4:H8" si="1">F4*G4</f>
        <v>19.95</v>
      </c>
    </row>
    <row r="5">
      <c r="C5" s="1" t="s">
        <v>6</v>
      </c>
      <c r="D5" s="7" t="s">
        <v>9</v>
      </c>
      <c r="E5" s="8" t="s">
        <v>10</v>
      </c>
      <c r="F5" s="9">
        <v>5.2</v>
      </c>
      <c r="G5" s="9">
        <v>4.0</v>
      </c>
      <c r="H5" s="10">
        <f t="shared" si="1"/>
        <v>20.8</v>
      </c>
      <c r="J5" s="11">
        <f>(sum(H:H)+11.57)/4</f>
        <v>28.755</v>
      </c>
    </row>
    <row r="6">
      <c r="C6" s="1" t="s">
        <v>6</v>
      </c>
      <c r="D6" s="12" t="s">
        <v>11</v>
      </c>
      <c r="E6" s="8" t="s">
        <v>12</v>
      </c>
      <c r="F6" s="9">
        <v>12.5</v>
      </c>
      <c r="G6" s="9">
        <v>2.0</v>
      </c>
      <c r="H6" s="10">
        <f t="shared" si="1"/>
        <v>25</v>
      </c>
      <c r="J6" s="11">
        <f>J5-25.86</f>
        <v>2.895</v>
      </c>
    </row>
    <row r="7">
      <c r="C7" s="1" t="s">
        <v>6</v>
      </c>
      <c r="D7" s="13" t="s">
        <v>13</v>
      </c>
      <c r="E7" s="8" t="s">
        <v>14</v>
      </c>
      <c r="F7" s="9">
        <v>7.95</v>
      </c>
      <c r="G7" s="9">
        <v>4.0</v>
      </c>
      <c r="H7" s="10">
        <f t="shared" si="1"/>
        <v>31.8</v>
      </c>
    </row>
    <row r="8">
      <c r="C8" s="1" t="s">
        <v>6</v>
      </c>
      <c r="D8" s="14" t="s">
        <v>15</v>
      </c>
      <c r="E8" s="15" t="s">
        <v>16</v>
      </c>
      <c r="F8" s="16">
        <v>2.95</v>
      </c>
      <c r="G8" s="16">
        <v>2.0</v>
      </c>
      <c r="H8" s="17">
        <f t="shared" si="1"/>
        <v>5.9</v>
      </c>
    </row>
  </sheetData>
  <hyperlinks>
    <hyperlink r:id="rId1" ref="E4"/>
    <hyperlink r:id="rId2" ref="E5"/>
    <hyperlink r:id="rId3" ref="E6"/>
    <hyperlink r:id="rId4" ref="E7"/>
    <hyperlink r:id="rId5" ref="E8"/>
  </hyperlinks>
  <drawing r:id="rId6"/>
</worksheet>
</file>