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aobernardonarciso/Documents/Abstenção/ffms-abstencao/"/>
    </mc:Choice>
  </mc:AlternateContent>
  <xr:revisionPtr revIDLastSave="0" documentId="8_{DA7D0F1E-FB35-7F40-B216-C68F274917D3}" xr6:coauthVersionLast="47" xr6:coauthVersionMax="47" xr10:uidLastSave="{00000000-0000-0000-0000-000000000000}"/>
  <bookViews>
    <workbookView xWindow="280" yWindow="500" windowWidth="28240" windowHeight="16840" xr2:uid="{B351C401-D548-0A44-85DE-FB903745C7DF}"/>
  </bookViews>
  <sheets>
    <sheet name="pop (3)" sheetId="4" r:id="rId1"/>
    <sheet name="excesso" sheetId="5" r:id="rId2"/>
    <sheet name="excesso_abs" sheetId="6" r:id="rId3"/>
    <sheet name="pop" sheetId="2" r:id="rId4"/>
    <sheet name="Folha1" sheetId="1" r:id="rId5"/>
  </sheets>
  <definedNames>
    <definedName name="DadosExternos_1" localSheetId="1" hidden="1">excesso!$A$1:$B$21</definedName>
    <definedName name="DadosExternos_1" localSheetId="2" hidden="1">excesso_abs!$A$1:$B$21</definedName>
    <definedName name="DadosExternos_1" localSheetId="0" hidden="1">'pop (3)'!$A$1:$D$21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4" l="1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B23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33CF9AB-33B6-D34B-A7B3-EDE0EF37A24E}" keepAlive="1" name="Consulta - excesso" description="Ligação à consulta 'excesso' no livro." type="5" refreshedVersion="8" background="1" saveData="1">
    <dbPr connection="Provider=Microsoft.Mashup.OleDb.1;Data Source=$Workbook$;Location=excesso;Extended Properties=&quot;&quot;" command="SELECT * FROM [excesso]"/>
  </connection>
  <connection id="2" xr16:uid="{3F6E5752-2B79-1041-839B-2C5B3443272F}" keepAlive="1" name="Consulta - excesso_abs" description="Ligação à consulta 'excesso_abs' no livro." type="5" refreshedVersion="8" background="1" saveData="1">
    <dbPr connection="Provider=Microsoft.Mashup.OleDb.1;Data Source=$Workbook$;Location=excesso_abs;Extended Properties=&quot;&quot;" command="SELECT * FROM [excesso_abs]"/>
  </connection>
  <connection id="3" xr16:uid="{7D2E3D12-FD16-8148-9D0D-9B6E54721E68}" keepAlive="1" name="Consulta - pop" description="Ligação à consulta 'pop' no livro." type="5" refreshedVersion="8" background="1" saveData="1">
    <dbPr connection="Provider=Microsoft.Mashup.OleDb.1;Data Source=$Workbook$;Location=pop;Extended Properties=&quot;&quot;" command="SELECT * FROM [pop]"/>
  </connection>
  <connection id="4" xr16:uid="{3B7DA018-23A0-A24D-B2FD-986AC6ED3D3A}" keepAlive="1" name="Consulta - pop (2)" description="Ligação à consulta 'pop (2)' no livro." type="5" refreshedVersion="8" background="1" saveData="1">
    <dbPr connection="Provider=Microsoft.Mashup.OleDb.1;Data Source=$Workbook$;Location=&quot;pop (2)&quot;;Extended Properties=&quot;&quot;" command="SELECT * FROM [pop (2)]"/>
  </connection>
  <connection id="5" xr16:uid="{93DD4C03-4005-7146-9F05-0C1D022CDE75}" keepAlive="1" name="Consulta - pop (3)" description="Ligação à consulta 'pop (3)' no livro." type="5" refreshedVersion="8" background="1" saveData="1">
    <dbPr connection="Provider=Microsoft.Mashup.OleDb.1;Data Source=$Workbook$;Location=&quot;pop (3)&quot;;Extended Properties=&quot;&quot;" command="SELECT * FROM [pop (3)]"/>
  </connection>
</connections>
</file>

<file path=xl/sharedStrings.xml><?xml version="1.0" encoding="utf-8"?>
<sst xmlns="http://schemas.openxmlformats.org/spreadsheetml/2006/main" count="69" uniqueCount="26">
  <si>
    <t>Distrito</t>
  </si>
  <si>
    <t>Aveiro</t>
  </si>
  <si>
    <t>Açores</t>
  </si>
  <si>
    <t>Beja</t>
  </si>
  <si>
    <t>Braga</t>
  </si>
  <si>
    <t>Bragança</t>
  </si>
  <si>
    <t>Castelo Branco</t>
  </si>
  <si>
    <t>Coimbra</t>
  </si>
  <si>
    <t>Faro</t>
  </si>
  <si>
    <t>Guarda</t>
  </si>
  <si>
    <t>Leiria</t>
  </si>
  <si>
    <t>Lisboa</t>
  </si>
  <si>
    <t>Madeira</t>
  </si>
  <si>
    <t>Portalegre</t>
  </si>
  <si>
    <t>Porto</t>
  </si>
  <si>
    <t>Santarém</t>
  </si>
  <si>
    <t>Setúbal</t>
  </si>
  <si>
    <t>Viana do Castelo</t>
  </si>
  <si>
    <t>Vila Real</t>
  </si>
  <si>
    <t>Viseu</t>
  </si>
  <si>
    <t>Évora</t>
  </si>
  <si>
    <t>diff_abs_21</t>
  </si>
  <si>
    <t>População (%)</t>
  </si>
  <si>
    <t>Distribuição do excesso de recenseados (%)</t>
  </si>
  <si>
    <t>Excesso de recenseados</t>
  </si>
  <si>
    <t>Excesso - População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</si>
</sst>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2">
    <border>
      <left/>
      <right/>
      <top/>
      <bottom/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0" fillId="2" borderId="1" xfId="0" applyFont="1" applyFill="1" applyBorder="1"/>
    <xf numFmtId="0" fontId="0" fillId="0" borderId="1" xfId="0" applyFont="1" applyBorder="1"/>
    <xf numFmtId="2" fontId="0" fillId="0" borderId="0" xfId="0" applyNumberFormat="1"/>
    <xf numFmtId="2" fontId="1" fillId="0" borderId="0" xfId="0" applyNumberFormat="1" applyFont="1"/>
  </cellXfs>
  <cellStyles count="1">
    <cellStyle name="Normal" xfId="0" builtinId="0"/>
  </cellStyles>
  <dxfs count="8">
    <dxf>
      <numFmt numFmtId="2" formatCode="0.00"/>
    </dxf>
    <dxf>
      <numFmt numFmtId="0" formatCode="General"/>
      <border diagonalUp="0" diagonalDown="0">
        <left/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2" formatCode="0.00"/>
    </dxf>
    <dxf>
      <numFmt numFmtId="0" formatCode="General"/>
    </dxf>
    <dxf>
      <numFmt numFmtId="2" formatCode="0.00"/>
    </dxf>
    <dxf>
      <numFmt numFmtId="0" formatCode="General"/>
    </dxf>
    <dxf>
      <numFmt numFmtId="2" formatCode="0.0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5" xr16:uid="{B02FB973-4B7B-EB49-B00A-D6CA9B70835A}" autoFormatId="16" applyNumberFormats="0" applyBorderFormats="0" applyFontFormats="0" applyPatternFormats="0" applyAlignmentFormats="0" applyWidthHeightFormats="0">
  <queryTableRefresh nextId="7" unboundColumnsRight="1">
    <queryTableFields count="5">
      <queryTableField id="1" name="Distrito" tableColumnId="1"/>
      <queryTableField id="5" dataBound="0" tableColumnId="4"/>
      <queryTableField id="3" dataBound="0" tableColumnId="3"/>
      <queryTableField id="2" name="PT_INE_21" tableColumnId="2"/>
      <queryTableField id="6" dataBound="0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2EB87154-B45A-9449-B4BE-B2005F13DBDE}" autoFormatId="16" applyNumberFormats="0" applyBorderFormats="0" applyFontFormats="0" applyPatternFormats="0" applyAlignmentFormats="0" applyWidthHeightFormats="0">
  <queryTableRefresh nextId="3">
    <queryTableFields count="2">
      <queryTableField id="1" name="Distrito" tableColumnId="1"/>
      <queryTableField id="2" name="diff_abs_21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2" xr16:uid="{755DCDE8-6131-BB41-A2F7-FB525B8F8391}" autoFormatId="16" applyNumberFormats="0" applyBorderFormats="0" applyFontFormats="0" applyPatternFormats="0" applyAlignmentFormats="0" applyWidthHeightFormats="0">
  <queryTableRefresh nextId="3">
    <queryTableFields count="2">
      <queryTableField id="1" name="Distrito" tableColumnId="1"/>
      <queryTableField id="2" name="diff_abs_21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3633DE7-E5F2-584D-8432-9AC9D0E9EB5C}" name="Tabela_pop__3" displayName="Tabela_pop__3" ref="A1:E21" tableType="queryTable" totalsRowShown="0">
  <autoFilter ref="A1:E21" xr:uid="{63633DE7-E5F2-584D-8432-9AC9D0E9EB5C}"/>
  <tableColumns count="5">
    <tableColumn id="1" xr3:uid="{B661904B-D54A-1C49-B157-9BEEE8DFA29D}" uniqueName="1" name="Distrito" queryTableFieldId="1" dataDxfId="7"/>
    <tableColumn id="4" xr3:uid="{C80FD2EB-3473-3245-A46B-DF66F5FFEF1F}" uniqueName="4" name="Excesso de recenseados" queryTableFieldId="5" dataDxfId="1"/>
    <tableColumn id="3" xr3:uid="{277642BF-FE14-CF4F-ADA0-9A57ACCC460D}" uniqueName="3" name="Distribuição do excesso de recenseados (%)" queryTableFieldId="3" dataDxfId="2"/>
    <tableColumn id="2" xr3:uid="{F04B44A2-D31B-0E46-ABFF-9DFFCA383BBA}" uniqueName="2" name="População (%)" queryTableFieldId="2" dataDxfId="6"/>
    <tableColumn id="5" xr3:uid="{16496B11-028B-5E47-8804-861386D29552}" uniqueName="5" name="Excesso - População (%)" queryTableFieldId="6" dataDxfId="0">
      <calculatedColumnFormula>Tabela_pop__3[[#This Row],[Distribuição do excesso de recenseados (%)]]-Tabela_pop__3[[#This Row],[População (%)]]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6DF5C94-DD4E-0440-B66D-B4FB5356CE63}" name="Tabela_excesso" displayName="Tabela_excesso" ref="A1:B21" tableType="queryTable" totalsRowShown="0">
  <autoFilter ref="A1:B21" xr:uid="{16DF5C94-DD4E-0440-B66D-B4FB5356CE63}"/>
  <tableColumns count="2">
    <tableColumn id="1" xr3:uid="{B36473F6-258A-6242-8C1D-14FF73401F9D}" uniqueName="1" name="Distrito" queryTableFieldId="1" dataDxfId="5"/>
    <tableColumn id="2" xr3:uid="{FE700914-4DCC-244F-998E-74557D66DA88}" uniqueName="2" name="diff_abs_21" queryTableFieldId="2" dataDxfId="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596C2FD-0D4E-714B-A779-99E41D902AC5}" name="Tabela_excesso_abs" displayName="Tabela_excesso_abs" ref="A1:B21" tableType="queryTable" totalsRowShown="0">
  <autoFilter ref="A1:B21" xr:uid="{5596C2FD-0D4E-714B-A779-99E41D902AC5}"/>
  <tableColumns count="2">
    <tableColumn id="1" xr3:uid="{1C9D6A59-1FD6-AF4D-A77A-110C204EA148}" uniqueName="1" name="Distrito" queryTableFieldId="1" dataDxfId="3"/>
    <tableColumn id="2" xr3:uid="{1A8BB023-2F29-FF43-BEDA-0933920BF00F}" uniqueName="2" name="diff_abs_21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491A6-CA89-DD44-8554-3F14E1ED598F}">
  <dimension ref="A1:E23"/>
  <sheetViews>
    <sheetView tabSelected="1" workbookViewId="0">
      <selection activeCell="I11" sqref="I11"/>
    </sheetView>
  </sheetViews>
  <sheetFormatPr baseColWidth="10" defaultRowHeight="16" x14ac:dyDescent="0.2"/>
  <cols>
    <col min="1" max="1" width="14.83203125" bestFit="1" customWidth="1"/>
    <col min="2" max="2" width="36.5" customWidth="1"/>
    <col min="3" max="3" width="38.1640625" customWidth="1"/>
    <col min="4" max="4" width="27" customWidth="1"/>
    <col min="5" max="5" width="41" customWidth="1"/>
  </cols>
  <sheetData>
    <row r="1" spans="1:5" x14ac:dyDescent="0.2">
      <c r="A1" t="s">
        <v>0</v>
      </c>
      <c r="B1" t="s">
        <v>24</v>
      </c>
      <c r="C1" t="s">
        <v>23</v>
      </c>
      <c r="D1" t="s">
        <v>22</v>
      </c>
      <c r="E1" t="s">
        <v>25</v>
      </c>
    </row>
    <row r="2" spans="1:5" x14ac:dyDescent="0.2">
      <c r="A2" s="1" t="s">
        <v>1</v>
      </c>
      <c r="B2" s="2">
        <v>65573</v>
      </c>
      <c r="C2" s="4">
        <v>6.1825625205070285</v>
      </c>
      <c r="D2" s="4">
        <v>7.00466885665878</v>
      </c>
      <c r="E2" s="4">
        <f>Tabela_pop__3[[#This Row],[Distribuição do excesso de recenseados (%)]]-Tabela_pop__3[[#This Row],[População (%)]]</f>
        <v>-0.82210633615175155</v>
      </c>
    </row>
    <row r="3" spans="1:5" x14ac:dyDescent="0.2">
      <c r="A3" s="1" t="s">
        <v>2</v>
      </c>
      <c r="B3" s="3">
        <v>38392</v>
      </c>
      <c r="C3" s="4">
        <v>3.61979687199466</v>
      </c>
      <c r="D3" s="4">
        <v>2.3140951739771545</v>
      </c>
      <c r="E3" s="5">
        <f>Tabela_pop__3[[#This Row],[Distribuição do excesso de recenseados (%)]]-Tabela_pop__3[[#This Row],[População (%)]]</f>
        <v>1.3057016980175056</v>
      </c>
    </row>
    <row r="4" spans="1:5" x14ac:dyDescent="0.2">
      <c r="A4" s="1" t="s">
        <v>3</v>
      </c>
      <c r="B4" s="2">
        <v>9539</v>
      </c>
      <c r="C4" s="4">
        <v>0.89938639200763337</v>
      </c>
      <c r="D4" s="4">
        <v>1.3516874758809325</v>
      </c>
      <c r="E4" s="4">
        <f>Tabela_pop__3[[#This Row],[Distribuição do excesso de recenseados (%)]]-Tabela_pop__3[[#This Row],[População (%)]]</f>
        <v>-0.45230108387329915</v>
      </c>
    </row>
    <row r="5" spans="1:5" x14ac:dyDescent="0.2">
      <c r="A5" s="1" t="s">
        <v>4</v>
      </c>
      <c r="B5" s="3">
        <v>83592</v>
      </c>
      <c r="C5" s="4">
        <v>7.8814872922425918</v>
      </c>
      <c r="D5" s="4">
        <v>8.4118203248279233</v>
      </c>
      <c r="E5" s="4">
        <f>Tabela_pop__3[[#This Row],[Distribuição do excesso de recenseados (%)]]-Tabela_pop__3[[#This Row],[População (%)]]</f>
        <v>-0.53033303258533149</v>
      </c>
    </row>
    <row r="6" spans="1:5" x14ac:dyDescent="0.2">
      <c r="A6" s="1" t="s">
        <v>5</v>
      </c>
      <c r="B6" s="2">
        <v>32060</v>
      </c>
      <c r="C6" s="4">
        <v>3.0227830724147942</v>
      </c>
      <c r="D6" s="4">
        <v>1.2808309814650238</v>
      </c>
      <c r="E6" s="5">
        <f>Tabela_pop__3[[#This Row],[Distribuição do excesso de recenseados (%)]]-Tabela_pop__3[[#This Row],[População (%)]]</f>
        <v>1.7419520909497703</v>
      </c>
    </row>
    <row r="7" spans="1:5" x14ac:dyDescent="0.2">
      <c r="A7" s="1" t="s">
        <v>6</v>
      </c>
      <c r="B7" s="3">
        <v>15712</v>
      </c>
      <c r="C7" s="4">
        <v>1.4814088469675999</v>
      </c>
      <c r="D7" s="4">
        <v>1.8276289829161434</v>
      </c>
      <c r="E7" s="4">
        <f>Tabela_pop__3[[#This Row],[Distribuição do excesso de recenseados (%)]]-Tabela_pop__3[[#This Row],[População (%)]]</f>
        <v>-0.34622013594854351</v>
      </c>
    </row>
    <row r="8" spans="1:5" x14ac:dyDescent="0.2">
      <c r="A8" s="1" t="s">
        <v>7</v>
      </c>
      <c r="B8" s="2">
        <v>35670</v>
      </c>
      <c r="C8" s="4">
        <v>3.363152594916897</v>
      </c>
      <c r="D8" s="4">
        <v>4.1184047589537807</v>
      </c>
      <c r="E8" s="4">
        <f>Tabela_pop__3[[#This Row],[Distribuição do excesso de recenseados (%)]]-Tabela_pop__3[[#This Row],[População (%)]]</f>
        <v>-0.75525216403688367</v>
      </c>
    </row>
    <row r="9" spans="1:5" x14ac:dyDescent="0.2">
      <c r="A9" s="1" t="s">
        <v>8</v>
      </c>
      <c r="B9" s="3">
        <v>50188</v>
      </c>
      <c r="C9" s="4">
        <v>4.7319849294558232</v>
      </c>
      <c r="D9" s="4">
        <v>4.008156569424008</v>
      </c>
      <c r="E9" s="4">
        <f>Tabela_pop__3[[#This Row],[Distribuição do excesso de recenseados (%)]]-Tabela_pop__3[[#This Row],[População (%)]]</f>
        <v>0.72382836003181517</v>
      </c>
    </row>
    <row r="10" spans="1:5" x14ac:dyDescent="0.2">
      <c r="A10" s="1" t="s">
        <v>9</v>
      </c>
      <c r="B10" s="2">
        <v>21975</v>
      </c>
      <c r="C10" s="4">
        <v>2.0719169686935466</v>
      </c>
      <c r="D10" s="4">
        <v>1.5037673391741486</v>
      </c>
      <c r="E10" s="4">
        <f>Tabela_pop__3[[#This Row],[Distribuição do excesso de recenseados (%)]]-Tabela_pop__3[[#This Row],[População (%)]]</f>
        <v>0.56814962951939796</v>
      </c>
    </row>
    <row r="11" spans="1:5" x14ac:dyDescent="0.2">
      <c r="A11" s="1" t="s">
        <v>10</v>
      </c>
      <c r="B11" s="3">
        <v>44552</v>
      </c>
      <c r="C11" s="4">
        <v>4.2005936195328735</v>
      </c>
      <c r="D11" s="4">
        <v>4.4736705060115121</v>
      </c>
      <c r="E11" s="4">
        <f>Tabela_pop__3[[#This Row],[Distribuição do excesso de recenseados (%)]]-Tabela_pop__3[[#This Row],[População (%)]]</f>
        <v>-0.27307688647863859</v>
      </c>
    </row>
    <row r="12" spans="1:5" x14ac:dyDescent="0.2">
      <c r="A12" s="1" t="s">
        <v>11</v>
      </c>
      <c r="B12" s="2">
        <v>216162</v>
      </c>
      <c r="C12" s="4">
        <v>20.380874438531716</v>
      </c>
      <c r="D12" s="4">
        <v>20.682727876707517</v>
      </c>
      <c r="E12" s="4">
        <f>Tabela_pop__3[[#This Row],[Distribuição do excesso de recenseados (%)]]-Tabela_pop__3[[#This Row],[População (%)]]</f>
        <v>-0.3018534381758009</v>
      </c>
    </row>
    <row r="13" spans="1:5" x14ac:dyDescent="0.2">
      <c r="A13" s="1" t="s">
        <v>12</v>
      </c>
      <c r="B13" s="3">
        <v>52308</v>
      </c>
      <c r="C13" s="4">
        <v>4.9318695243878068</v>
      </c>
      <c r="D13" s="4">
        <v>2.4778893626278062</v>
      </c>
      <c r="E13" s="5">
        <f>Tabela_pop__3[[#This Row],[Distribuição do excesso de recenseados (%)]]-Tabela_pop__3[[#This Row],[População (%)]]</f>
        <v>2.4539801617600006</v>
      </c>
    </row>
    <row r="14" spans="1:5" x14ac:dyDescent="0.2">
      <c r="A14" s="1" t="s">
        <v>13</v>
      </c>
      <c r="B14" s="2">
        <v>6709</v>
      </c>
      <c r="C14" s="4">
        <v>0.63255931481069416</v>
      </c>
      <c r="D14" s="4">
        <v>1.0641827279374036</v>
      </c>
      <c r="E14" s="4">
        <f>Tabela_pop__3[[#This Row],[Distribuição do excesso de recenseados (%)]]-Tabela_pop__3[[#This Row],[População (%)]]</f>
        <v>-0.43162341312670949</v>
      </c>
    </row>
    <row r="15" spans="1:5" x14ac:dyDescent="0.2">
      <c r="A15" s="1" t="s">
        <v>14</v>
      </c>
      <c r="B15" s="3">
        <v>131039</v>
      </c>
      <c r="C15" s="4">
        <v>12.355036526081168</v>
      </c>
      <c r="D15" s="4">
        <v>17.742055896876064</v>
      </c>
      <c r="E15" s="5">
        <f>Tabela_pop__3[[#This Row],[Distribuição do excesso de recenseados (%)]]-Tabela_pop__3[[#This Row],[População (%)]]</f>
        <v>-5.3870193707948957</v>
      </c>
    </row>
    <row r="16" spans="1:5" x14ac:dyDescent="0.2">
      <c r="A16" s="1" t="s">
        <v>15</v>
      </c>
      <c r="B16" s="2">
        <v>31436</v>
      </c>
      <c r="C16" s="4">
        <v>2.9639491161706637</v>
      </c>
      <c r="D16" s="4">
        <v>4.2070694557524444</v>
      </c>
      <c r="E16" s="4">
        <f>Tabela_pop__3[[#This Row],[Distribuição do excesso de recenseados (%)]]-Tabela_pop__3[[#This Row],[População (%)]]</f>
        <v>-1.2431203395817807</v>
      </c>
    </row>
    <row r="17" spans="1:5" x14ac:dyDescent="0.2">
      <c r="A17" s="1" t="s">
        <v>16</v>
      </c>
      <c r="B17" s="3">
        <v>76231</v>
      </c>
      <c r="C17" s="4">
        <v>7.1874540359716841</v>
      </c>
      <c r="D17" s="4">
        <v>8.1255173574132922</v>
      </c>
      <c r="E17" s="4">
        <f>Tabela_pop__3[[#This Row],[Distribuição do excesso de recenseados (%)]]-Tabela_pop__3[[#This Row],[População (%)]]</f>
        <v>-0.93806332144160809</v>
      </c>
    </row>
    <row r="18" spans="1:5" x14ac:dyDescent="0.2">
      <c r="A18" s="1" t="s">
        <v>17</v>
      </c>
      <c r="B18" s="2">
        <v>42856</v>
      </c>
      <c r="C18" s="4">
        <v>4.0406859435872873</v>
      </c>
      <c r="D18" s="4">
        <v>2.3451229621777818</v>
      </c>
      <c r="E18" s="5">
        <f>Tabela_pop__3[[#This Row],[Distribuição do excesso de recenseados (%)]]-Tabela_pop__3[[#This Row],[População (%)]]</f>
        <v>1.6955629814095055</v>
      </c>
    </row>
    <row r="19" spans="1:5" x14ac:dyDescent="0.2">
      <c r="A19" s="1" t="s">
        <v>18</v>
      </c>
      <c r="B19" s="3">
        <v>53026</v>
      </c>
      <c r="C19" s="4">
        <v>4.9995662881430727</v>
      </c>
      <c r="D19" s="4">
        <v>1.9430848880711387</v>
      </c>
      <c r="E19" s="5">
        <f>Tabela_pop__3[[#This Row],[Distribuição do excesso de recenseados (%)]]-Tabela_pop__3[[#This Row],[População (%)]]</f>
        <v>3.056481400071934</v>
      </c>
    </row>
    <row r="20" spans="1:5" x14ac:dyDescent="0.2">
      <c r="A20" s="1" t="s">
        <v>19</v>
      </c>
      <c r="B20" s="2">
        <v>44898</v>
      </c>
      <c r="C20" s="4">
        <v>4.2332162939887539</v>
      </c>
      <c r="D20" s="4">
        <v>3.5864529957535876</v>
      </c>
      <c r="E20" s="4">
        <f>Tabela_pop__3[[#This Row],[Distribuição do excesso de recenseados (%)]]-Tabela_pop__3[[#This Row],[População (%)]]</f>
        <v>0.64676329823516632</v>
      </c>
    </row>
    <row r="21" spans="1:5" x14ac:dyDescent="0.2">
      <c r="A21" s="1" t="s">
        <v>20</v>
      </c>
      <c r="B21" s="3">
        <v>8694</v>
      </c>
      <c r="C21" s="4">
        <v>0.81971540959370626</v>
      </c>
      <c r="D21" s="4">
        <v>1.5311655073935602</v>
      </c>
      <c r="E21" s="4">
        <f>Tabela_pop__3[[#This Row],[Distribuição do excesso de recenseados (%)]]-Tabela_pop__3[[#This Row],[População (%)]]</f>
        <v>-0.71145009779985391</v>
      </c>
    </row>
    <row r="23" spans="1:5" x14ac:dyDescent="0.2">
      <c r="B23">
        <f>SUM(Tabela_pop__3[Excesso de recenseados])</f>
        <v>1060612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F028D-DAB9-1E48-9DC6-DF5856F21F54}">
  <dimension ref="A1:B21"/>
  <sheetViews>
    <sheetView workbookViewId="0">
      <selection activeCell="B2" sqref="B2:B21"/>
    </sheetView>
  </sheetViews>
  <sheetFormatPr baseColWidth="10" defaultRowHeight="16" x14ac:dyDescent="0.2"/>
  <cols>
    <col min="1" max="1" width="14.83203125" bestFit="1" customWidth="1"/>
    <col min="2" max="2" width="13.33203125" bestFit="1" customWidth="1"/>
  </cols>
  <sheetData>
    <row r="1" spans="1:2" x14ac:dyDescent="0.2">
      <c r="A1" t="s">
        <v>0</v>
      </c>
      <c r="B1" t="s">
        <v>21</v>
      </c>
    </row>
    <row r="2" spans="1:2" x14ac:dyDescent="0.2">
      <c r="A2" s="1" t="s">
        <v>1</v>
      </c>
      <c r="B2" s="4">
        <v>6.1825625205070285</v>
      </c>
    </row>
    <row r="3" spans="1:2" x14ac:dyDescent="0.2">
      <c r="A3" s="1" t="s">
        <v>2</v>
      </c>
      <c r="B3" s="4">
        <v>3.61979687199466</v>
      </c>
    </row>
    <row r="4" spans="1:2" x14ac:dyDescent="0.2">
      <c r="A4" s="1" t="s">
        <v>3</v>
      </c>
      <c r="B4" s="4">
        <v>0.89938639200763337</v>
      </c>
    </row>
    <row r="5" spans="1:2" x14ac:dyDescent="0.2">
      <c r="A5" s="1" t="s">
        <v>4</v>
      </c>
      <c r="B5" s="4">
        <v>7.8814872922425918</v>
      </c>
    </row>
    <row r="6" spans="1:2" x14ac:dyDescent="0.2">
      <c r="A6" s="1" t="s">
        <v>5</v>
      </c>
      <c r="B6" s="4">
        <v>3.0227830724147942</v>
      </c>
    </row>
    <row r="7" spans="1:2" x14ac:dyDescent="0.2">
      <c r="A7" s="1" t="s">
        <v>6</v>
      </c>
      <c r="B7" s="4">
        <v>1.4814088469675999</v>
      </c>
    </row>
    <row r="8" spans="1:2" x14ac:dyDescent="0.2">
      <c r="A8" s="1" t="s">
        <v>7</v>
      </c>
      <c r="B8" s="4">
        <v>3.363152594916897</v>
      </c>
    </row>
    <row r="9" spans="1:2" x14ac:dyDescent="0.2">
      <c r="A9" s="1" t="s">
        <v>8</v>
      </c>
      <c r="B9" s="4">
        <v>4.7319849294558232</v>
      </c>
    </row>
    <row r="10" spans="1:2" x14ac:dyDescent="0.2">
      <c r="A10" s="1" t="s">
        <v>9</v>
      </c>
      <c r="B10" s="4">
        <v>2.0719169686935466</v>
      </c>
    </row>
    <row r="11" spans="1:2" x14ac:dyDescent="0.2">
      <c r="A11" s="1" t="s">
        <v>10</v>
      </c>
      <c r="B11" s="4">
        <v>4.2005936195328735</v>
      </c>
    </row>
    <row r="12" spans="1:2" x14ac:dyDescent="0.2">
      <c r="A12" s="1" t="s">
        <v>11</v>
      </c>
      <c r="B12" s="4">
        <v>20.380874438531716</v>
      </c>
    </row>
    <row r="13" spans="1:2" x14ac:dyDescent="0.2">
      <c r="A13" s="1" t="s">
        <v>12</v>
      </c>
      <c r="B13" s="4">
        <v>4.9318695243878068</v>
      </c>
    </row>
    <row r="14" spans="1:2" x14ac:dyDescent="0.2">
      <c r="A14" s="1" t="s">
        <v>13</v>
      </c>
      <c r="B14" s="4">
        <v>0.63255931481069416</v>
      </c>
    </row>
    <row r="15" spans="1:2" x14ac:dyDescent="0.2">
      <c r="A15" s="1" t="s">
        <v>14</v>
      </c>
      <c r="B15" s="4">
        <v>12.355036526081168</v>
      </c>
    </row>
    <row r="16" spans="1:2" x14ac:dyDescent="0.2">
      <c r="A16" s="1" t="s">
        <v>15</v>
      </c>
      <c r="B16" s="4">
        <v>2.9639491161706637</v>
      </c>
    </row>
    <row r="17" spans="1:2" x14ac:dyDescent="0.2">
      <c r="A17" s="1" t="s">
        <v>16</v>
      </c>
      <c r="B17" s="4">
        <v>7.1874540359716841</v>
      </c>
    </row>
    <row r="18" spans="1:2" x14ac:dyDescent="0.2">
      <c r="A18" s="1" t="s">
        <v>17</v>
      </c>
      <c r="B18" s="4">
        <v>4.0406859435872873</v>
      </c>
    </row>
    <row r="19" spans="1:2" x14ac:dyDescent="0.2">
      <c r="A19" s="1" t="s">
        <v>18</v>
      </c>
      <c r="B19" s="4">
        <v>4.9995662881430727</v>
      </c>
    </row>
    <row r="20" spans="1:2" x14ac:dyDescent="0.2">
      <c r="A20" s="1" t="s">
        <v>19</v>
      </c>
      <c r="B20" s="4">
        <v>4.2332162939887539</v>
      </c>
    </row>
    <row r="21" spans="1:2" x14ac:dyDescent="0.2">
      <c r="A21" s="1" t="s">
        <v>20</v>
      </c>
      <c r="B21" s="4">
        <v>0.81971540959370626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94646-4175-0B42-9608-D6D1639239EB}">
  <dimension ref="A1:B21"/>
  <sheetViews>
    <sheetView workbookViewId="0">
      <selection activeCell="B21" sqref="B2:B21"/>
    </sheetView>
  </sheetViews>
  <sheetFormatPr baseColWidth="10" defaultRowHeight="16" x14ac:dyDescent="0.2"/>
  <cols>
    <col min="1" max="1" width="14.83203125" bestFit="1" customWidth="1"/>
    <col min="2" max="2" width="13.33203125" bestFit="1" customWidth="1"/>
  </cols>
  <sheetData>
    <row r="1" spans="1:2" x14ac:dyDescent="0.2">
      <c r="A1" t="s">
        <v>0</v>
      </c>
      <c r="B1" t="s">
        <v>21</v>
      </c>
    </row>
    <row r="2" spans="1:2" x14ac:dyDescent="0.2">
      <c r="A2" s="1" t="s">
        <v>1</v>
      </c>
      <c r="B2">
        <v>65573</v>
      </c>
    </row>
    <row r="3" spans="1:2" x14ac:dyDescent="0.2">
      <c r="A3" s="1" t="s">
        <v>2</v>
      </c>
      <c r="B3">
        <v>38392</v>
      </c>
    </row>
    <row r="4" spans="1:2" x14ac:dyDescent="0.2">
      <c r="A4" s="1" t="s">
        <v>3</v>
      </c>
      <c r="B4">
        <v>9539</v>
      </c>
    </row>
    <row r="5" spans="1:2" x14ac:dyDescent="0.2">
      <c r="A5" s="1" t="s">
        <v>4</v>
      </c>
      <c r="B5">
        <v>83592</v>
      </c>
    </row>
    <row r="6" spans="1:2" x14ac:dyDescent="0.2">
      <c r="A6" s="1" t="s">
        <v>5</v>
      </c>
      <c r="B6">
        <v>32060</v>
      </c>
    </row>
    <row r="7" spans="1:2" x14ac:dyDescent="0.2">
      <c r="A7" s="1" t="s">
        <v>6</v>
      </c>
      <c r="B7">
        <v>15712</v>
      </c>
    </row>
    <row r="8" spans="1:2" x14ac:dyDescent="0.2">
      <c r="A8" s="1" t="s">
        <v>7</v>
      </c>
      <c r="B8">
        <v>35670</v>
      </c>
    </row>
    <row r="9" spans="1:2" x14ac:dyDescent="0.2">
      <c r="A9" s="1" t="s">
        <v>8</v>
      </c>
      <c r="B9">
        <v>50188</v>
      </c>
    </row>
    <row r="10" spans="1:2" x14ac:dyDescent="0.2">
      <c r="A10" s="1" t="s">
        <v>9</v>
      </c>
      <c r="B10">
        <v>21975</v>
      </c>
    </row>
    <row r="11" spans="1:2" x14ac:dyDescent="0.2">
      <c r="A11" s="1" t="s">
        <v>10</v>
      </c>
      <c r="B11">
        <v>44552</v>
      </c>
    </row>
    <row r="12" spans="1:2" x14ac:dyDescent="0.2">
      <c r="A12" s="1" t="s">
        <v>11</v>
      </c>
      <c r="B12">
        <v>216162</v>
      </c>
    </row>
    <row r="13" spans="1:2" x14ac:dyDescent="0.2">
      <c r="A13" s="1" t="s">
        <v>12</v>
      </c>
      <c r="B13">
        <v>52308</v>
      </c>
    </row>
    <row r="14" spans="1:2" x14ac:dyDescent="0.2">
      <c r="A14" s="1" t="s">
        <v>13</v>
      </c>
      <c r="B14">
        <v>6709</v>
      </c>
    </row>
    <row r="15" spans="1:2" x14ac:dyDescent="0.2">
      <c r="A15" s="1" t="s">
        <v>14</v>
      </c>
      <c r="B15">
        <v>131039</v>
      </c>
    </row>
    <row r="16" spans="1:2" x14ac:dyDescent="0.2">
      <c r="A16" s="1" t="s">
        <v>15</v>
      </c>
      <c r="B16">
        <v>31436</v>
      </c>
    </row>
    <row r="17" spans="1:2" x14ac:dyDescent="0.2">
      <c r="A17" s="1" t="s">
        <v>16</v>
      </c>
      <c r="B17">
        <v>76231</v>
      </c>
    </row>
    <row r="18" spans="1:2" x14ac:dyDescent="0.2">
      <c r="A18" s="1" t="s">
        <v>17</v>
      </c>
      <c r="B18">
        <v>42856</v>
      </c>
    </row>
    <row r="19" spans="1:2" x14ac:dyDescent="0.2">
      <c r="A19" s="1" t="s">
        <v>18</v>
      </c>
      <c r="B19">
        <v>53026</v>
      </c>
    </row>
    <row r="20" spans="1:2" x14ac:dyDescent="0.2">
      <c r="A20" s="1" t="s">
        <v>19</v>
      </c>
      <c r="B20">
        <v>44898</v>
      </c>
    </row>
    <row r="21" spans="1:2" x14ac:dyDescent="0.2">
      <c r="A21" s="1" t="s">
        <v>20</v>
      </c>
      <c r="B21">
        <v>8694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57167-879D-7A46-A941-7446C21D43C4}">
  <dimension ref="A2:B22"/>
  <sheetViews>
    <sheetView workbookViewId="0"/>
  </sheetViews>
  <sheetFormatPr baseColWidth="10" defaultRowHeight="16" x14ac:dyDescent="0.2"/>
  <cols>
    <col min="1" max="1" width="14.83203125" bestFit="1" customWidth="1"/>
    <col min="2" max="2" width="18.83203125" bestFit="1" customWidth="1"/>
  </cols>
  <sheetData>
    <row r="2" spans="1:2" x14ac:dyDescent="0.2">
      <c r="A2" s="1"/>
      <c r="B2" s="1"/>
    </row>
    <row r="3" spans="1:2" x14ac:dyDescent="0.2">
      <c r="A3" s="1"/>
      <c r="B3" s="1"/>
    </row>
    <row r="4" spans="1:2" x14ac:dyDescent="0.2">
      <c r="A4" s="1"/>
      <c r="B4" s="1"/>
    </row>
    <row r="5" spans="1:2" x14ac:dyDescent="0.2">
      <c r="A5" s="1"/>
      <c r="B5" s="1"/>
    </row>
    <row r="6" spans="1:2" x14ac:dyDescent="0.2">
      <c r="A6" s="1"/>
      <c r="B6" s="1"/>
    </row>
    <row r="7" spans="1:2" x14ac:dyDescent="0.2">
      <c r="A7" s="1"/>
      <c r="B7" s="1"/>
    </row>
    <row r="8" spans="1:2" x14ac:dyDescent="0.2">
      <c r="A8" s="1"/>
      <c r="B8" s="1"/>
    </row>
    <row r="9" spans="1:2" x14ac:dyDescent="0.2">
      <c r="A9" s="1"/>
      <c r="B9" s="1"/>
    </row>
    <row r="10" spans="1:2" x14ac:dyDescent="0.2">
      <c r="A10" s="1"/>
      <c r="B10" s="1"/>
    </row>
    <row r="11" spans="1:2" x14ac:dyDescent="0.2">
      <c r="A11" s="1"/>
      <c r="B11" s="1"/>
    </row>
    <row r="12" spans="1:2" x14ac:dyDescent="0.2">
      <c r="A12" s="1"/>
      <c r="B12" s="1"/>
    </row>
    <row r="13" spans="1:2" x14ac:dyDescent="0.2">
      <c r="A13" s="1"/>
      <c r="B13" s="1"/>
    </row>
    <row r="14" spans="1:2" x14ac:dyDescent="0.2">
      <c r="A14" s="1"/>
      <c r="B14" s="1"/>
    </row>
    <row r="15" spans="1:2" x14ac:dyDescent="0.2">
      <c r="A15" s="1"/>
      <c r="B15" s="1"/>
    </row>
    <row r="16" spans="1:2" x14ac:dyDescent="0.2">
      <c r="A16" s="1"/>
      <c r="B16" s="1"/>
    </row>
    <row r="17" spans="1:2" x14ac:dyDescent="0.2">
      <c r="A17" s="1"/>
      <c r="B17" s="1"/>
    </row>
    <row r="18" spans="1:2" x14ac:dyDescent="0.2">
      <c r="A18" s="1"/>
      <c r="B18" s="1"/>
    </row>
    <row r="19" spans="1:2" x14ac:dyDescent="0.2">
      <c r="A19" s="1"/>
      <c r="B19" s="1"/>
    </row>
    <row r="20" spans="1:2" x14ac:dyDescent="0.2">
      <c r="A20" s="1"/>
      <c r="B20" s="1"/>
    </row>
    <row r="21" spans="1:2" x14ac:dyDescent="0.2">
      <c r="A21" s="1"/>
      <c r="B21" s="1"/>
    </row>
    <row r="22" spans="1:2" x14ac:dyDescent="0.2">
      <c r="A22" s="1"/>
      <c r="B22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9E3984-6322-0B43-BFD9-23B9FEFE49EE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Q E A A B Q S w M E F A A A C A g A Z J j U V j Q k W J C l A A A A 9 g A A A B I A A A B D b 2 5 m a W c v U G F j a 2 F n Z S 5 4 b W y F j 7 E O g j A Y h F + F d K c t J T G G / J T B V R I S j X F t S o V G K I Q W y 7 s 5 + E i + g h h F 3 R z v 7 r v k 7 n 6 9 Q T a 1 T X B R g 9 W d S V G E K Q q U k V 2 p T Z W i 0 Z 3 C N c o 4 F E K e R a W C G T Y 2 m a x O U e 1 c n x D i v c c + x t 1 Q E U Z p R I 7 5 d i d r 1 Y p Q G + u E k Q p 9 W u X / F u J w e I 3 h D E f R C j M W Y w p k M S H X 5 g u w e e 8 z / T F h M z Z u H B T v X V j s g S w S y P s D f w B Q S w M E F A A A C A g A Z J j U V p q X S A G R A Q A A n g c A A B M A A A B G b 3 J t d W x h c y 9 T Z W N 0 a W 9 u M S 5 t 7 Z H P T t t A E M b v k X i H 1 X J x J G O T Q L m g H l A C g g t / F P d U V d F k P Y a t 1 j v W z j o C o Z x 4 G B 6 E K w / F W A l / L q h F o L Z S u X j 1 z Y 5 n v t 9 + j C Z a 8 m q y P A e 7 a 7 2 1 H l 9 A w F I 1 1 K i v y m H s K X U S 7 D n W I k c 8 z 8 Z k 2 h p 9 T A 6 s w 2 x E P o r g R O f f G A P n P w l o h s F D K E k + x j L l j 7 9 w v j d j a T f 3 t 3 B / Q 3 l V 1 b w B y x J Q L i s z w 3 P d T 9 X 3 M T p b 2 4 h B t u p U p 2 p E r q 0 9 i x y m a t 8 b K q 0 / F 7 X z Z X N z k K q z l i J O 4 p V D q T 2 L 7 J g 8 / u j 3 r H / C e A m 5 r j v M Z N j X / w 3 r 1 j / E u v t e 1 l Q g 1 v U I Z n h 3 C + 6 C W D W B a p r b k r j D L G A m v a d d L e I h Q i k k y Z J a v K z q e 8 5 N D D g I n Y k Y 2 q e 5 h W 1 I l a i M W P S g w I l t K O F 5 c B H A c 0 W h X k I U V w 1 y 8 q q f V F 1 f 6 7 H l G G w k U V H a V c T L u J A b f V p M j 4 7 3 p 8 P B 4 4 1 v a 3 n v x W I V 6 O t 2 X o a M l w a Z 6 U 8 n v F r 7 m f K v U i 5 t V U 3 l 3 T 4 o 5 2 7 U X 8 q 6 W / 2 Z 9 9 v y P v J x Z z v r B v 5 O 3 A 9 Q S w M E F A A A C A g A Z J j U V g / K 6 a u k A A A A 6 Q A A A B M A A A B b Q 2 9 u d G V u d F 9 U e X B l c 1 0 u e G 1 s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E C F A M U A A A I C A B k m N R W N C R Y k K U A A A D 2 A A A A E g A A A A A A A A A A A A A A p A E A A A A A Q 2 9 u Z m l n L 1 B h Y 2 t h Z 2 U u e G 1 s U E s B A h Q D F A A A C A g A Z J j U V p q X S A G R A Q A A n g c A A B M A A A A A A A A A A A A A A K Q B 1 Q A A A E Z v c m 1 1 b G F z L 1 N l Y 3 R p b 2 4 x L m 1 Q S w E C F A M U A A A I C A B k m N R W D 8 r p q 6 Q A A A D p A A A A E w A A A A A A A A A A A A A A p A G X A g A A W 0 N v b n R l b n R f V H l w Z X N d L n h t b F B L B Q Y A A A A A A w A D A M I A A A B s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1 J Q A A A A A A A B M l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S X N U e X B l R G V 0 Z W N 0 a W 9 u R W 5 h Y m x l Z C I g V m F s d W U 9 I n N U c n V l I i A v P j w v U 3 R h Y m x l R W 5 0 c m l l c z 4 8 L 0 l 0 Z W 0 + P E l 0 Z W 0 + P E l 0 Z W 1 M b 2 N h d G l v b j 4 8 S X R l b V R 5 c G U + R m 9 y b X V s Y T w v S X R l b V R 5 c G U + P E l 0 Z W 1 Q Y X R o P l N l Y 3 R p b 2 4 x L 3 B v c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I w V D E 4 O j A w O j U x L j U y O D E y N z B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b 3 A v Q X V 0 b 1 J l b W 9 2 Z W R D b 2 x 1 b W 5 z M S 5 7 Q 2 9 s d W 1 u M S w w f S Z x d W 9 0 O y w m c X V v d D t T Z W N 0 a W 9 u M S 9 w b 3 A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w b 3 A v Q X V 0 b 1 J l b W 9 2 Z W R D b 2 x 1 b W 5 z M S 5 7 Q 2 9 s d W 1 u M S w w f S Z x d W 9 0 O y w m c X V v d D t T Z W N 0 a W 9 u M S 9 w b 3 A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G 9 w L 0 9 y a W d l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c C U y M C U y O D I l M j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y M F Q x O D o w M D o 1 M S 4 1 N D A 4 M z Y w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9 w I C g y K S 9 B d X R v U m V t b 3 Z l Z E N v b H V t b n M x L n t D b 2 x 1 b W 4 x L D B 9 J n F 1 b 3 Q 7 L C Z x d W 9 0 O 1 N l Y 3 R p b 2 4 x L 3 B v c C A o M i k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w b 3 A g K D I p L 0 F 1 d G 9 S Z W 1 v d m V k Q 2 9 s d W 1 u c z E u e 0 N v b H V t b j E s M H 0 m c X V v d D s s J n F 1 b 3 Q 7 U 2 V j d G l v b j E v c G 9 w I C g y K S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b 3 A l M j A l M j g y J T I 5 L 0 9 y a W d l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c C U y M C U y O D M l M j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l b G F f c G 9 w X 1 8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I w V D E 4 O j A y O j E 1 L j I 3 N j I x M j B a I i A v P j x F b n R y e S B U e X B l P S J G a W x s Q 2 9 s d W 1 u V H l w Z X M i I F Z h b H V l P S J z Q m d V P S I g L z 4 8 R W 5 0 c n k g V H l w Z T 0 i R m l s b E N v b H V t b k 5 h b W V z I i B W Y W x 1 Z T 0 i c 1 s m c X V v d D t E a X N 0 c m l 0 b y Z x d W 9 0 O y w m c X V v d D t Q V F 9 J T k V f M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b 3 A g K D M p L 0 F 1 d G 9 S Z W 1 v d m V k Q 2 9 s d W 1 u c z E u e 0 R p c 3 R y a X R v L D B 9 J n F 1 b 3 Q 7 L C Z x d W 9 0 O 1 N l Y 3 R p b 2 4 x L 3 B v c C A o M y k v Q X V 0 b 1 J l b W 9 2 Z W R D b 2 x 1 b W 5 z M S 5 7 U F R f S U 5 F X z I x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B v c C A o M y k v Q X V 0 b 1 J l b W 9 2 Z W R D b 2 x 1 b W 5 z M S 5 7 R G l z d H J p d G 8 s M H 0 m c X V v d D s s J n F 1 b 3 Q 7 U 2 V j d G l v b j E v c G 9 w I C g z K S 9 B d X R v U m V t b 3 Z l Z E N v b H V t b n M x L n t Q V F 9 J T k V f M j E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v c C U y M C U y O D M l M j k v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w J T I w J T I 4 M y U y O S 9 D Y W J l J U M z J U E 3 Y W x o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w J T I w J T I 4 M y U y O S 9 U a X B v J T I w Z G U l M j B j b 2 x 1 b m E l M j B h b H R l c m F k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Y 2 V z c 2 8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l b G F f Z X h j Z X N z b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y M F Q x O D o w M j o 0 N y 4 4 M z U 4 N z Y w W i I g L z 4 8 R W 5 0 c n k g V H l w Z T 0 i R m l s b E N v b H V t b l R 5 c G V z I i B W Y W x 1 Z T 0 i c 0 J n V T 0 i I C 8 + P E V u d H J 5 I F R 5 c G U 9 I k Z p b G x D b 2 x 1 b W 5 O Y W 1 l c y I g V m F s d W U 9 I n N b J n F 1 b 3 Q 7 R G l z d H J p d G 8 m c X V v d D s s J n F 1 b 3 Q 7 Z G l m Z l 9 h Y n N f M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e G N l c 3 N v L 0 F 1 d G 9 S Z W 1 v d m V k Q 2 9 s d W 1 u c z E u e 0 R p c 3 R y a X R v L D B 9 J n F 1 b 3 Q 7 L C Z x d W 9 0 O 1 N l Y 3 R p b 2 4 x L 2 V 4 Y 2 V z c 2 8 v Q X V 0 b 1 J l b W 9 2 Z W R D b 2 x 1 b W 5 z M S 5 7 Z G l m Z l 9 h Y n N f M j E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Z X h j Z X N z b y 9 B d X R v U m V t b 3 Z l Z E N v b H V t b n M x L n t E a X N 0 c m l 0 b y w w f S Z x d W 9 0 O y w m c X V v d D t T Z W N 0 a W 9 u M S 9 l e G N l c 3 N v L 0 F 1 d G 9 S Z W 1 v d m V k Q 2 9 s d W 1 u c z E u e 2 R p Z m Z f Y W J z X z I x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e G N l c 3 N v L 0 9 y a W d l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Y 2 V z c 2 8 v Q 2 F i Z S V D M y V B N 2 F s a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Y 2 V z c 2 8 v V G l w b y U y M G R l J T I w Y 2 9 s d W 5 h J T I w Y W x 0 Z X J h Z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N l c 3 N v X 2 F i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V s Y V 9 l e G N l c 3 N v X 2 F i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y M F Q x O D o w M z o w O S 4 z O T Y w M z Y w W i I g L z 4 8 R W 5 0 c n k g V H l w Z T 0 i R m l s b E N v b H V t b l R 5 c G V z I i B W Y W x 1 Z T 0 i c 0 J n T T 0 i I C 8 + P E V u d H J 5 I F R 5 c G U 9 I k Z p b G x D b 2 x 1 b W 5 O Y W 1 l c y I g V m F s d W U 9 I n N b J n F 1 b 3 Q 7 R G l z d H J p d G 8 m c X V v d D s s J n F 1 b 3 Q 7 Z G l m Z l 9 h Y n N f M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e G N l c 3 N v X 2 F i c y 9 B d X R v U m V t b 3 Z l Z E N v b H V t b n M x L n t E a X N 0 c m l 0 b y w w f S Z x d W 9 0 O y w m c X V v d D t T Z W N 0 a W 9 u M S 9 l e G N l c 3 N v X 2 F i c y 9 B d X R v U m V t b 3 Z l Z E N v b H V t b n M x L n t k a W Z m X 2 F i c 1 8 y M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l e G N l c 3 N v X 2 F i c y 9 B d X R v U m V t b 3 Z l Z E N v b H V t b n M x L n t E a X N 0 c m l 0 b y w w f S Z x d W 9 0 O y w m c X V v d D t T Z W N 0 a W 9 u M S 9 l e G N l c 3 N v X 2 F i c y 9 B d X R v U m V t b 3 Z l Z E N v b H V t b n M x L n t k a W Z m X 2 F i c 1 8 y M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X h j Z X N z b 1 9 h Y n M v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j Z X N z b 1 9 h Y n M v Q 2 F i Z S V D M y V B N 2 F s a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Y 2 V z c 2 9 f Y W J z L 1 R p c G 8 l M j B k Z S U y M G N v b H V u Y S U y M G F s d G V y Y W R h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/ A I A A D C C A v g G C S q G S I b 3 D Q E H A 6 C C A u k w g g L l A g E A M Y I C Y D C C A l w C A Q A w R D A 3 M T U w M w Y D V Q Q D E y x N a W N y b 3 N v Z n Q u T 2 Z m a W N l L k V 4 Y 2 V s L l B y b 3 R l Y 3 R l Z E R h d G F T Z X J 2 a W N l c w I J A K t l 6 y m u J F f o M A 0 G C S q G S I b 3 D Q E B A Q U A B I I C A J I + N 1 P f 3 j a c S Y e 8 b t g H T y M / Q 6 v 9 N s 0 F Y + P l w I h y 0 / X p i t d Z a H k P F m y n P X 5 y G z / 0 C U b W 7 3 Z j W J r Q t G P s 2 P M v / K M + c 8 C S + W + e E u w R Q z X T 0 / K i B V + k G + K 0 I O 2 3 o M D H k q W / n C 6 g I f v B v n V D h n g / J K Z q T C t V S 6 5 i h d O m U 7 / q l M i 7 5 y P W p C X 4 5 u W Y M c x F F W Q f 7 N 9 + u 8 X 7 h O S K O i h b s 0 k 2 b S u c Y p z f D I T d C g j Z M p U r 7 j H G d I 1 v + t p 8 6 c 6 9 Q i N k 6 3 x Y B z A g 1 A J + e x L N X n j V 2 V V r a L E z o T M r u h E r S s 4 P b 8 K y q P H P i 5 2 C Q p F / g / r c u Z B 0 9 u G X 7 U c m c K 8 8 Z c 1 q Z 1 1 y g 4 C t / m Y 9 j N l 8 8 A D Y G D J l l T A T 0 1 6 e n w + b s 9 n k G N Z V c q 2 u x k Q T j B l E 6 v X Q K C e 8 U H 6 o D N J F r R x s f 3 z z M 5 H k 7 o B 0 F J O K / C j m + O 4 f y 6 C E u 3 n p O V 2 Z 7 p 3 d 4 U d r K m e a t z Q f D J x u x / c Q r m N K / m D V T 2 y 6 q h 0 3 2 d 9 f q r I Z G 6 a a N R T 2 n p N K a C O L a b J 7 r / T 2 h B 3 f z 4 h b K v u D 9 x A J / S 5 D A X 4 j j C E X L m m g O L Z M n p J P 3 n 4 0 z P S R V g N n + T o q i O 0 K 1 z N G C Q I L b I 8 5 G Q T k l K I w i L 7 j 3 e d 6 w z h P i a c Y G t x / b z U Q Y o Z y t O + m U N P i J C h / e 2 T y B 0 3 k y 8 W Q v p U m X j h Z V o U 0 j N l i a 1 f 8 p t T j W Z a f Y Q q O f e u e i Z O A M H w G C S q G S I b 3 D Q E H A T A d B g l g h k g B Z Q M E A S o E E P W 0 I J 9 q d q V w v c V J A F s i J 6 q A U K L w n g G 8 M 8 O U s b E b T I 0 d b W f r d 3 d D O O w E Q g D Z c N t 6 j n y d M i C l V p + R p N 0 e t C r H E b u K i 8 K N 5 n e 2 q w 1 D K V N D 9 H T o m l 5 e e d g 0 Y n E t B E E g m 4 p W R a K 8 < / D a t a M a s h u p > 
</file>

<file path=customXml/itemProps1.xml><?xml version="1.0" encoding="utf-8"?>
<ds:datastoreItem xmlns:ds="http://schemas.openxmlformats.org/officeDocument/2006/customXml" ds:itemID="{4C2479F7-0B04-D147-9BA0-8179A524199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Folhas de Cálculo</vt:lpstr>
      </vt:variant>
      <vt:variant>
        <vt:i4>5</vt:i4>
      </vt:variant>
    </vt:vector>
  </HeadingPairs>
  <TitlesOfParts>
    <vt:vector size="5" baseType="lpstr">
      <vt:lpstr>pop (3)</vt:lpstr>
      <vt:lpstr>excesso</vt:lpstr>
      <vt:lpstr>excesso_abs</vt:lpstr>
      <vt:lpstr>pop</vt:lpstr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2023-06-20T17:59:44Z</dcterms:created>
  <dcterms:modified xsi:type="dcterms:W3CDTF">2023-06-20T18:07:20Z</dcterms:modified>
</cp:coreProperties>
</file>