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5"/>
  <workbookPr defaultThemeVersion="166925"/>
  <xr:revisionPtr revIDLastSave="0" documentId="8_{77A424BD-C8D2-48EB-96D8-3676F6BB507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5" i="1"/>
  <c r="C14" i="1"/>
  <c r="C8" i="1"/>
  <c r="C7" i="1"/>
</calcChain>
</file>

<file path=xl/sharedStrings.xml><?xml version="1.0" encoding="utf-8"?>
<sst xmlns="http://schemas.openxmlformats.org/spreadsheetml/2006/main" count="109" uniqueCount="51">
  <si>
    <t>dmg</t>
  </si>
  <si>
    <t>blck dmg</t>
  </si>
  <si>
    <t>fire rate</t>
  </si>
  <si>
    <t>dismemberment chance</t>
  </si>
  <si>
    <t>sound mod</t>
  </si>
  <si>
    <t>recoil</t>
  </si>
  <si>
    <t>penetration</t>
  </si>
  <si>
    <t>special</t>
  </si>
  <si>
    <t>Pistol ammo</t>
  </si>
  <si>
    <t>9mm</t>
  </si>
  <si>
    <t>*3</t>
  </si>
  <si>
    <t>*8</t>
  </si>
  <si>
    <t>*7</t>
  </si>
  <si>
    <t>10mm</t>
  </si>
  <si>
    <t>*1</t>
  </si>
  <si>
    <t>38cal</t>
  </si>
  <si>
    <t>*6</t>
  </si>
  <si>
    <t>40cal</t>
  </si>
  <si>
    <t>*4</t>
  </si>
  <si>
    <t>*5</t>
  </si>
  <si>
    <t>.44mag</t>
  </si>
  <si>
    <t>45acp</t>
  </si>
  <si>
    <t>*2</t>
  </si>
  <si>
    <t>50ae</t>
  </si>
  <si>
    <t>357mag</t>
  </si>
  <si>
    <t>Rifle ammo</t>
  </si>
  <si>
    <t>5.7x28mm</t>
  </si>
  <si>
    <t>7.62x51mm</t>
  </si>
  <si>
    <t>7.62x39mm</t>
  </si>
  <si>
    <t>5.56x45mm</t>
  </si>
  <si>
    <t>223 cal</t>
  </si>
  <si>
    <t>22lr</t>
  </si>
  <si>
    <t>*9</t>
  </si>
  <si>
    <t>338 lapua</t>
  </si>
  <si>
    <t>30-06</t>
  </si>
  <si>
    <t>50 bmg</t>
  </si>
  <si>
    <t>Shotgun shells</t>
  </si>
  <si>
    <t>Slug</t>
  </si>
  <si>
    <t>*</t>
  </si>
  <si>
    <t>Buck</t>
  </si>
  <si>
    <t>20x10</t>
  </si>
  <si>
    <t>40x10</t>
  </si>
  <si>
    <t>Bird</t>
  </si>
  <si>
    <t>5x40</t>
  </si>
  <si>
    <t>Dragonsbreath</t>
  </si>
  <si>
    <t>30x10</t>
  </si>
  <si>
    <t>90/wood</t>
  </si>
  <si>
    <t>Flame</t>
  </si>
  <si>
    <t>Flechette</t>
  </si>
  <si>
    <t>15x10</t>
  </si>
  <si>
    <t>Bleed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</si>
</sst>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I28" sqref="I28"/>
    </sheetView>
  </sheetViews>
  <sheetFormatPr defaultRowHeight="15"/>
  <cols>
    <col min="1" max="1" width="14.5703125" customWidth="1"/>
    <col min="2" max="15" width="16.85546875" customWidth="1"/>
  </cols>
  <sheetData>
    <row r="1" spans="1:9" s="1" customFormat="1" ht="30" customHeigh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6" t="s">
        <v>8</v>
      </c>
      <c r="B2" s="6"/>
      <c r="C2" s="6"/>
      <c r="D2" s="6"/>
      <c r="E2" s="6"/>
      <c r="F2" s="6"/>
      <c r="G2" s="6"/>
      <c r="H2" s="6"/>
      <c r="I2" s="6"/>
    </row>
    <row r="3" spans="1:9">
      <c r="A3" t="s">
        <v>9</v>
      </c>
      <c r="B3">
        <v>20</v>
      </c>
      <c r="C3">
        <v>42</v>
      </c>
      <c r="D3" t="s">
        <v>10</v>
      </c>
      <c r="E3">
        <v>0</v>
      </c>
      <c r="F3" t="s">
        <v>11</v>
      </c>
      <c r="G3" t="s">
        <v>12</v>
      </c>
      <c r="H3">
        <v>0</v>
      </c>
    </row>
    <row r="4" spans="1:9">
      <c r="A4" t="s">
        <v>13</v>
      </c>
      <c r="B4">
        <v>27</v>
      </c>
      <c r="C4">
        <v>42</v>
      </c>
      <c r="D4" t="s">
        <v>14</v>
      </c>
      <c r="E4">
        <v>0</v>
      </c>
      <c r="F4" t="s">
        <v>12</v>
      </c>
      <c r="G4" t="s">
        <v>12</v>
      </c>
      <c r="H4">
        <v>0</v>
      </c>
    </row>
    <row r="5" spans="1:9">
      <c r="A5" t="s">
        <v>15</v>
      </c>
      <c r="B5">
        <v>35</v>
      </c>
      <c r="C5">
        <v>42</v>
      </c>
      <c r="D5" t="s">
        <v>16</v>
      </c>
      <c r="E5">
        <v>0</v>
      </c>
      <c r="F5" t="s">
        <v>16</v>
      </c>
      <c r="G5" t="s">
        <v>16</v>
      </c>
      <c r="H5">
        <v>0</v>
      </c>
    </row>
    <row r="6" spans="1:9">
      <c r="A6" t="s">
        <v>17</v>
      </c>
      <c r="B6">
        <v>42</v>
      </c>
      <c r="C6">
        <v>42</v>
      </c>
      <c r="D6" t="s">
        <v>18</v>
      </c>
      <c r="E6">
        <v>0</v>
      </c>
      <c r="F6" t="s">
        <v>18</v>
      </c>
      <c r="G6" t="s">
        <v>19</v>
      </c>
      <c r="H6">
        <v>0</v>
      </c>
    </row>
    <row r="7" spans="1:9">
      <c r="A7" t="s">
        <v>20</v>
      </c>
      <c r="B7">
        <v>63</v>
      </c>
      <c r="C7">
        <f>63*1.5</f>
        <v>94.5</v>
      </c>
      <c r="D7" t="s">
        <v>12</v>
      </c>
      <c r="E7">
        <v>0.2</v>
      </c>
      <c r="F7" t="s">
        <v>10</v>
      </c>
      <c r="G7" t="s">
        <v>14</v>
      </c>
      <c r="H7">
        <v>1</v>
      </c>
    </row>
    <row r="8" spans="1:9">
      <c r="A8" t="s">
        <v>21</v>
      </c>
      <c r="B8">
        <v>49</v>
      </c>
      <c r="C8">
        <f>49*1.25</f>
        <v>61.25</v>
      </c>
      <c r="D8" t="s">
        <v>22</v>
      </c>
      <c r="E8">
        <v>0</v>
      </c>
      <c r="F8" t="s">
        <v>19</v>
      </c>
      <c r="G8" t="s">
        <v>18</v>
      </c>
      <c r="H8">
        <v>0</v>
      </c>
    </row>
    <row r="9" spans="1:9">
      <c r="A9" t="s">
        <v>23</v>
      </c>
      <c r="B9">
        <v>70</v>
      </c>
      <c r="C9">
        <v>140</v>
      </c>
      <c r="D9" t="s">
        <v>19</v>
      </c>
      <c r="E9">
        <v>0.2</v>
      </c>
      <c r="F9" t="s">
        <v>14</v>
      </c>
      <c r="G9" t="s">
        <v>22</v>
      </c>
      <c r="H9">
        <v>1</v>
      </c>
    </row>
    <row r="10" spans="1:9">
      <c r="A10" t="s">
        <v>24</v>
      </c>
      <c r="B10">
        <v>56</v>
      </c>
      <c r="C10">
        <v>112</v>
      </c>
      <c r="D10" t="s">
        <v>11</v>
      </c>
      <c r="E10">
        <v>0.2</v>
      </c>
      <c r="F10" t="s">
        <v>22</v>
      </c>
      <c r="G10" t="s">
        <v>10</v>
      </c>
      <c r="H10">
        <v>1</v>
      </c>
    </row>
    <row r="12" spans="1:9">
      <c r="A12" s="5" t="s">
        <v>25</v>
      </c>
      <c r="B12" s="5"/>
      <c r="C12" s="5"/>
      <c r="D12" s="5"/>
      <c r="E12" s="5"/>
      <c r="F12" s="5"/>
      <c r="G12" s="5"/>
      <c r="H12" s="5"/>
      <c r="I12" s="5"/>
    </row>
    <row r="13" spans="1:9">
      <c r="A13" t="s">
        <v>26</v>
      </c>
      <c r="B13">
        <v>40</v>
      </c>
      <c r="C13">
        <v>40</v>
      </c>
      <c r="D13" t="s">
        <v>14</v>
      </c>
      <c r="E13">
        <v>0</v>
      </c>
      <c r="F13" t="s">
        <v>11</v>
      </c>
      <c r="G13" t="s">
        <v>11</v>
      </c>
      <c r="H13">
        <v>2</v>
      </c>
    </row>
    <row r="14" spans="1:9">
      <c r="A14" t="s">
        <v>27</v>
      </c>
      <c r="B14">
        <v>70</v>
      </c>
      <c r="C14">
        <f>70*1.5</f>
        <v>105</v>
      </c>
      <c r="D14" t="s">
        <v>16</v>
      </c>
      <c r="E14">
        <v>0</v>
      </c>
      <c r="F14" t="s">
        <v>18</v>
      </c>
      <c r="G14" t="s">
        <v>18</v>
      </c>
      <c r="H14">
        <v>0</v>
      </c>
    </row>
    <row r="15" spans="1:9">
      <c r="A15" t="s">
        <v>28</v>
      </c>
      <c r="B15">
        <v>50</v>
      </c>
      <c r="C15">
        <f>50*1.5</f>
        <v>75</v>
      </c>
      <c r="D15" t="s">
        <v>18</v>
      </c>
      <c r="E15">
        <v>0</v>
      </c>
      <c r="F15" t="s">
        <v>19</v>
      </c>
      <c r="G15" t="s">
        <v>10</v>
      </c>
      <c r="H15">
        <v>1</v>
      </c>
    </row>
    <row r="16" spans="1:9">
      <c r="A16" t="s">
        <v>29</v>
      </c>
      <c r="B16">
        <v>60</v>
      </c>
      <c r="C16">
        <f>60*1.25</f>
        <v>75</v>
      </c>
      <c r="D16" t="s">
        <v>22</v>
      </c>
      <c r="E16">
        <v>0</v>
      </c>
      <c r="F16" t="s">
        <v>16</v>
      </c>
      <c r="G16" t="s">
        <v>16</v>
      </c>
      <c r="H16">
        <v>0</v>
      </c>
    </row>
    <row r="17" spans="1:9">
      <c r="A17" t="s">
        <v>30</v>
      </c>
      <c r="B17">
        <v>30</v>
      </c>
      <c r="C17">
        <v>30</v>
      </c>
      <c r="D17" t="s">
        <v>19</v>
      </c>
      <c r="E17">
        <v>0</v>
      </c>
      <c r="F17" t="s">
        <v>12</v>
      </c>
      <c r="G17" t="s">
        <v>12</v>
      </c>
      <c r="H17">
        <v>0</v>
      </c>
    </row>
    <row r="18" spans="1:9">
      <c r="A18" t="s">
        <v>31</v>
      </c>
      <c r="B18">
        <v>25</v>
      </c>
      <c r="C18">
        <v>25</v>
      </c>
      <c r="D18" t="s">
        <v>10</v>
      </c>
      <c r="E18">
        <v>0</v>
      </c>
      <c r="F18" t="s">
        <v>32</v>
      </c>
      <c r="G18" t="s">
        <v>32</v>
      </c>
      <c r="H18">
        <v>0</v>
      </c>
    </row>
    <row r="19" spans="1:9">
      <c r="A19" t="s">
        <v>33</v>
      </c>
      <c r="B19">
        <v>90</v>
      </c>
      <c r="C19">
        <f>90*2</f>
        <v>180</v>
      </c>
      <c r="D19" t="s">
        <v>32</v>
      </c>
      <c r="E19">
        <v>0.3</v>
      </c>
      <c r="F19" t="s">
        <v>10</v>
      </c>
      <c r="G19" t="s">
        <v>19</v>
      </c>
      <c r="H19">
        <v>0</v>
      </c>
    </row>
    <row r="20" spans="1:9">
      <c r="A20" t="s">
        <v>34</v>
      </c>
      <c r="B20">
        <v>80</v>
      </c>
      <c r="C20">
        <v>160</v>
      </c>
      <c r="D20" t="s">
        <v>11</v>
      </c>
      <c r="E20">
        <v>0.4</v>
      </c>
      <c r="F20" t="s">
        <v>22</v>
      </c>
      <c r="G20" t="s">
        <v>14</v>
      </c>
      <c r="H20">
        <v>1</v>
      </c>
    </row>
    <row r="21" spans="1:9">
      <c r="A21" t="s">
        <v>35</v>
      </c>
      <c r="B21">
        <v>100</v>
      </c>
      <c r="C21">
        <v>400</v>
      </c>
      <c r="D21" t="s">
        <v>12</v>
      </c>
      <c r="E21">
        <v>0.5</v>
      </c>
      <c r="F21" t="s">
        <v>14</v>
      </c>
      <c r="G21" t="s">
        <v>22</v>
      </c>
      <c r="H21">
        <v>1</v>
      </c>
    </row>
    <row r="22" spans="1:9">
      <c r="H22">
        <v>2</v>
      </c>
    </row>
    <row r="23" spans="1:9">
      <c r="A23" s="4" t="s">
        <v>36</v>
      </c>
      <c r="B23" s="4"/>
      <c r="C23" s="4"/>
      <c r="D23" s="4"/>
      <c r="E23" s="4"/>
      <c r="F23" s="4"/>
      <c r="G23" s="4"/>
      <c r="H23" s="4"/>
      <c r="I23" s="4"/>
    </row>
    <row r="24" spans="1:9">
      <c r="A24" t="s">
        <v>37</v>
      </c>
      <c r="B24">
        <v>150</v>
      </c>
      <c r="C24">
        <v>600</v>
      </c>
      <c r="D24" t="s">
        <v>38</v>
      </c>
      <c r="E24">
        <v>0.75</v>
      </c>
      <c r="F24" t="s">
        <v>14</v>
      </c>
      <c r="G24" t="s">
        <v>14</v>
      </c>
      <c r="H24">
        <v>3</v>
      </c>
    </row>
    <row r="25" spans="1:9">
      <c r="A25" t="s">
        <v>39</v>
      </c>
      <c r="B25" s="3" t="s">
        <v>40</v>
      </c>
      <c r="C25" s="3" t="s">
        <v>41</v>
      </c>
      <c r="D25" t="s">
        <v>38</v>
      </c>
      <c r="E25">
        <v>0.4</v>
      </c>
      <c r="F25" t="s">
        <v>22</v>
      </c>
      <c r="G25" t="s">
        <v>22</v>
      </c>
      <c r="H25">
        <v>1</v>
      </c>
    </row>
    <row r="26" spans="1:9">
      <c r="A26" t="s">
        <v>42</v>
      </c>
      <c r="B26" s="3" t="s">
        <v>43</v>
      </c>
      <c r="C26" s="3" t="s">
        <v>43</v>
      </c>
      <c r="D26" t="s">
        <v>38</v>
      </c>
      <c r="E26">
        <v>0</v>
      </c>
      <c r="F26" t="s">
        <v>22</v>
      </c>
      <c r="G26" t="s">
        <v>18</v>
      </c>
      <c r="H26">
        <v>0</v>
      </c>
    </row>
    <row r="27" spans="1:9">
      <c r="A27" t="s">
        <v>44</v>
      </c>
      <c r="B27" s="3" t="s">
        <v>45</v>
      </c>
      <c r="C27" s="3" t="s">
        <v>46</v>
      </c>
      <c r="D27" t="s">
        <v>38</v>
      </c>
      <c r="E27">
        <v>0</v>
      </c>
      <c r="F27" t="s">
        <v>10</v>
      </c>
      <c r="G27" t="s">
        <v>10</v>
      </c>
      <c r="H27">
        <v>0</v>
      </c>
      <c r="I27" s="7" t="s">
        <v>47</v>
      </c>
    </row>
    <row r="28" spans="1:9">
      <c r="A28" t="s">
        <v>48</v>
      </c>
      <c r="B28" s="3" t="s">
        <v>49</v>
      </c>
      <c r="C28" s="3" t="s">
        <v>49</v>
      </c>
      <c r="D28" t="s">
        <v>38</v>
      </c>
      <c r="E28">
        <v>0</v>
      </c>
      <c r="F28" t="s">
        <v>10</v>
      </c>
      <c r="G28" t="s">
        <v>19</v>
      </c>
      <c r="H28">
        <v>2</v>
      </c>
      <c r="I28" s="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2020-04-16T16:44:22Z</dcterms:created>
  <dcterms:modified xsi:type="dcterms:W3CDTF">2020-04-16T21:09:19Z</dcterms:modified>
  <cp:category/>
  <cp:contentStatus/>
</cp:coreProperties>
</file>