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aa67e8aa4e6dc318/Escritorio/6to Ciclo/IA/"/>
    </mc:Choice>
  </mc:AlternateContent>
  <xr:revisionPtr revIDLastSave="22" documentId="8_{22BEEE11-FD84-45FE-A5BC-84536D59D573}" xr6:coauthVersionLast="47" xr6:coauthVersionMax="47" xr10:uidLastSave="{891D2330-0A04-4A9F-BC50-B1B545B70BF4}"/>
  <bookViews>
    <workbookView xWindow="2868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1" l="1"/>
  <c r="P12" i="1"/>
  <c r="P9" i="1"/>
  <c r="P8" i="1" s="1"/>
  <c r="L6" i="1" s="1"/>
  <c r="H6" i="1"/>
  <c r="H5" i="1"/>
  <c r="P10" i="1" l="1"/>
  <c r="H21" i="1"/>
  <c r="H22" i="1"/>
  <c r="H14" i="1"/>
  <c r="P11" i="1"/>
  <c r="D3" i="1"/>
  <c r="D11" i="1"/>
  <c r="D19" i="1"/>
  <c r="N30" i="1"/>
  <c r="H13" i="1"/>
  <c r="L21" i="1"/>
  <c r="L13" i="1"/>
  <c r="L5" i="1"/>
  <c r="D7" i="1"/>
  <c r="D15" i="1"/>
  <c r="D23" i="1"/>
  <c r="H7" i="1"/>
  <c r="H15" i="1"/>
  <c r="H23" i="1"/>
  <c r="H12" i="1" l="1"/>
  <c r="D12" i="1" s="1"/>
  <c r="H4" i="1"/>
  <c r="L14" i="1"/>
  <c r="D8" i="1" l="1"/>
  <c r="D4" i="1"/>
  <c r="T9" i="1"/>
  <c r="P30" i="1"/>
  <c r="H20" i="1" l="1"/>
  <c r="L22" i="1"/>
  <c r="H24" i="1"/>
  <c r="H16" i="1"/>
  <c r="D16" i="1" l="1"/>
  <c r="D20" i="1"/>
  <c r="D24" i="1"/>
</calcChain>
</file>

<file path=xl/sharedStrings.xml><?xml version="1.0" encoding="utf-8"?>
<sst xmlns="http://schemas.openxmlformats.org/spreadsheetml/2006/main" count="51" uniqueCount="18">
  <si>
    <t>w</t>
  </si>
  <si>
    <t>w'</t>
  </si>
  <si>
    <t>δ</t>
  </si>
  <si>
    <t>f(z)</t>
  </si>
  <si>
    <t>z</t>
  </si>
  <si>
    <t>X_1</t>
  </si>
  <si>
    <t>b</t>
  </si>
  <si>
    <t>b'</t>
  </si>
  <si>
    <t>Salida esperada</t>
  </si>
  <si>
    <t>Error de perdida</t>
  </si>
  <si>
    <t>X_2</t>
  </si>
  <si>
    <t>Tasa de aprendizaje</t>
  </si>
  <si>
    <t>λ</t>
  </si>
  <si>
    <t>f'(z)</t>
  </si>
  <si>
    <t>bias|b</t>
  </si>
  <si>
    <t>Peso inicial</t>
  </si>
  <si>
    <t>Función de activación</t>
  </si>
  <si>
    <t>Derivada de la función de activación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</si>
</sst>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5"/>
      <color rgb="FF000000"/>
      <name val="Google Sans"/>
      <charset val="1"/>
    </font>
    <font>
      <sz val="14"/>
      <color rgb="FF000000"/>
      <name val="Google Sans"/>
      <charset val="1"/>
    </font>
    <font>
      <b/>
      <strike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1" fillId="2" borderId="0" xfId="0" applyFont="1" applyFill="1"/>
    <xf numFmtId="0" fontId="3" fillId="0" borderId="0" xfId="0" applyFont="1"/>
    <xf numFmtId="0" fontId="4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171450</xdr:colOff>
      <xdr:row>33</xdr:row>
      <xdr:rowOff>28575</xdr:rowOff>
    </xdr:from>
    <xdr:to>
      <xdr:col>11</xdr:col>
      <xdr:colOff>512799</xdr:colOff>
      <xdr:row>35</xdr:row>
      <xdr:rowOff>171450</xdr:rowOff>
    </xdr:to>
    <xdr:pic>
      <xdr:nvPicPr>
        <xdr:cNvPr id="2" name="Picture 1" descr="Imagen 1, Imagen">
          <a:extLst>
            <a:ext uri="{FF2B5EF4-FFF2-40B4-BE49-F238E27FC236}">
              <a16:creationId xmlns:a16="http://schemas.microsoft.com/office/drawing/2014/main" id="{DC83C54B-D384-00DF-27D7-C04612CE8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8250" y="6543675"/>
          <a:ext cx="2181225" cy="523875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285750</xdr:colOff>
      <xdr:row>36</xdr:row>
      <xdr:rowOff>142875</xdr:rowOff>
    </xdr:from>
    <xdr:to>
      <xdr:col>12</xdr:col>
      <xdr:colOff>522546</xdr:colOff>
      <xdr:row>40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CD5E12E-E756-8847-3200-ADD78C35C3F5}"/>
            </a:ext>
            <a:ext uri="{147F2762-F138-4A5C-976F-8EAC2B608ADB}">
              <a16:predDERef xmlns:a16="http://schemas.microsoft.com/office/drawing/2014/main" pred="{DC83C54B-D384-00DF-27D7-C04612CE8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81750" y="7229475"/>
          <a:ext cx="1666875" cy="72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39"/>
  <sheetViews>
    <sheetView tabSelected="1" zoomScale="85" zoomScaleNormal="85" workbookViewId="0">
      <selection activeCell="H8" sqref="H8"/>
    </sheetView>
  </sheetViews>
  <sheetFormatPr baseColWidth="10" defaultColWidth="9.140625" defaultRowHeight="15"/>
  <cols>
    <col min="1" max="1" width="9.28515625" bestFit="1" customWidth="1"/>
    <col min="4" max="4" width="14.5703125" bestFit="1" customWidth="1"/>
    <col min="8" max="8" width="30.5703125" customWidth="1"/>
    <col min="9" max="9" width="9.28515625" bestFit="1" customWidth="1"/>
    <col min="12" max="12" width="12.28515625" bestFit="1" customWidth="1"/>
    <col min="13" max="14" width="9.28515625" bestFit="1" customWidth="1"/>
    <col min="16" max="16" width="38.85546875" customWidth="1"/>
    <col min="20" max="20" width="21.5703125" customWidth="1"/>
  </cols>
  <sheetData>
    <row r="3" spans="1:20">
      <c r="A3" s="1"/>
      <c r="B3" s="1"/>
      <c r="C3" s="2" t="s">
        <v>0</v>
      </c>
      <c r="D3" s="3">
        <f>$I$32</f>
        <v>0.2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20" ht="18.75">
      <c r="A4" s="1"/>
      <c r="B4" s="1"/>
      <c r="C4" s="4" t="s">
        <v>1</v>
      </c>
      <c r="D4" s="5">
        <f>D3+($A$8*H4)*$T$14</f>
        <v>-8.8618741301280086E+21</v>
      </c>
      <c r="E4" s="1"/>
      <c r="F4" s="1"/>
      <c r="G4" s="6" t="s">
        <v>2</v>
      </c>
      <c r="H4" s="3">
        <f>(24*H6*POWER((3*POWER(H6,2)+2),3))*($P$8*L5)</f>
        <v>-8.8618741301280086E+21</v>
      </c>
      <c r="I4" s="1"/>
      <c r="J4" s="1"/>
      <c r="K4" s="1"/>
      <c r="L4" s="1"/>
      <c r="M4" s="1"/>
      <c r="N4" s="1"/>
      <c r="O4" s="1"/>
      <c r="P4" s="1"/>
    </row>
    <row r="5" spans="1:20">
      <c r="A5" s="1"/>
      <c r="B5" s="1"/>
      <c r="C5" s="1"/>
      <c r="D5" s="1"/>
      <c r="E5" s="1"/>
      <c r="F5" s="1"/>
      <c r="G5" s="7" t="s">
        <v>3</v>
      </c>
      <c r="H5">
        <f>POWER((3*POWER(H6,2)+2),4)</f>
        <v>20.199631360000005</v>
      </c>
      <c r="I5" s="1"/>
      <c r="J5" s="1"/>
      <c r="K5" s="2" t="s">
        <v>0</v>
      </c>
      <c r="L5" s="3">
        <f>$I$32</f>
        <v>0.2</v>
      </c>
      <c r="M5" s="1"/>
      <c r="N5" s="1"/>
      <c r="O5" s="1"/>
      <c r="P5" s="1"/>
    </row>
    <row r="6" spans="1:20">
      <c r="A6" s="1"/>
      <c r="B6" s="1"/>
      <c r="C6" s="1"/>
      <c r="D6" s="1"/>
      <c r="E6" s="1"/>
      <c r="F6" s="1"/>
      <c r="G6" s="7" t="s">
        <v>4</v>
      </c>
      <c r="H6" s="8">
        <f>(A8*D3)+(A13*D7)+H7</f>
        <v>0.2</v>
      </c>
      <c r="I6" s="1"/>
      <c r="J6" s="1"/>
      <c r="K6" s="4" t="s">
        <v>1</v>
      </c>
      <c r="L6" s="5">
        <f>L5+($P$8*H5)*$T$14</f>
        <v>-1.9569972037366017E+22</v>
      </c>
      <c r="M6" s="1"/>
      <c r="N6" s="1"/>
      <c r="O6" s="1"/>
      <c r="P6" s="1"/>
    </row>
    <row r="7" spans="1:20">
      <c r="A7" s="9" t="s">
        <v>5</v>
      </c>
      <c r="B7" s="1"/>
      <c r="C7" s="2" t="s">
        <v>0</v>
      </c>
      <c r="D7" s="3">
        <f>$I$32</f>
        <v>0.2</v>
      </c>
      <c r="E7" s="1"/>
      <c r="F7" s="1"/>
      <c r="G7" s="7" t="s">
        <v>6</v>
      </c>
      <c r="H7" s="8">
        <f>I$30</f>
        <v>0</v>
      </c>
      <c r="I7" s="1"/>
      <c r="J7" s="1"/>
      <c r="K7" s="1"/>
      <c r="L7" s="1"/>
      <c r="M7" s="1"/>
      <c r="N7" s="1"/>
      <c r="O7" s="1"/>
      <c r="P7" s="1"/>
    </row>
    <row r="8" spans="1:20" ht="18.75">
      <c r="A8" s="9">
        <v>1</v>
      </c>
      <c r="B8" s="1"/>
      <c r="C8" s="4" t="s">
        <v>1</v>
      </c>
      <c r="D8" s="5">
        <f>D7+($A$13*H4)*$T$14</f>
        <v>0.2</v>
      </c>
      <c r="E8" s="1"/>
      <c r="F8" s="1"/>
      <c r="G8" s="4" t="s">
        <v>7</v>
      </c>
      <c r="H8" s="5">
        <f>P11-($T$14*P8)</f>
        <v>9.6882817753392952E+20</v>
      </c>
      <c r="I8" s="1"/>
      <c r="J8" s="1"/>
      <c r="K8" s="1"/>
      <c r="L8" s="1"/>
      <c r="M8" s="1"/>
      <c r="N8" s="1"/>
      <c r="O8" s="6" t="s">
        <v>2</v>
      </c>
      <c r="P8" s="3">
        <f>(24*P10*POWER((3*POWER(P10,2)+2),3))*(Q9-P9)</f>
        <v>-9.6882817753392952E+20</v>
      </c>
      <c r="Q8" t="s">
        <v>8</v>
      </c>
      <c r="T8" t="s">
        <v>9</v>
      </c>
    </row>
    <row r="9" spans="1:2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7" t="s">
        <v>3</v>
      </c>
      <c r="P9">
        <f>POWER((3*POWER(P10,2)+2),4)</f>
        <v>38398038807.550041</v>
      </c>
      <c r="Q9">
        <v>1</v>
      </c>
      <c r="T9">
        <f>(1/2)*(Q9-P9)^2</f>
        <v>7.3720469209466143E+20</v>
      </c>
    </row>
    <row r="10" spans="1:2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7" t="s">
        <v>4</v>
      </c>
      <c r="P10" s="8">
        <f>(H5*L5)+(H13*L13)+(H21*L21)+P11</f>
        <v>12.119778816000004</v>
      </c>
    </row>
    <row r="11" spans="1:20">
      <c r="A11" s="1"/>
      <c r="B11" s="1"/>
      <c r="C11" s="2" t="s">
        <v>0</v>
      </c>
      <c r="D11" s="3">
        <f>$I$32</f>
        <v>0.2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7" t="s">
        <v>6</v>
      </c>
      <c r="P11" s="11">
        <f>I30</f>
        <v>0</v>
      </c>
    </row>
    <row r="12" spans="1:20" ht="18.75">
      <c r="A12" s="9" t="s">
        <v>10</v>
      </c>
      <c r="B12" s="1"/>
      <c r="C12" s="4" t="s">
        <v>1</v>
      </c>
      <c r="D12" s="5">
        <f>D11+($A$8*H12)*$T$14</f>
        <v>-8.8618741301280086E+21</v>
      </c>
      <c r="E12" s="1"/>
      <c r="F12" s="1"/>
      <c r="G12" s="6" t="s">
        <v>2</v>
      </c>
      <c r="H12" s="3">
        <f>(24*H14*POWER((3*POWER(H14,2)+2),3))*($P$8*L13)</f>
        <v>-8.8618741301280086E+21</v>
      </c>
      <c r="I12" s="1"/>
      <c r="J12" s="1"/>
      <c r="K12" s="1"/>
      <c r="L12" s="1"/>
      <c r="M12" s="1"/>
      <c r="N12" s="1"/>
      <c r="O12" s="4" t="s">
        <v>7</v>
      </c>
      <c r="P12" s="5">
        <f>P11-($T$14*P8)</f>
        <v>9.6882817753392952E+20</v>
      </c>
    </row>
    <row r="13" spans="1:20">
      <c r="A13" s="9">
        <v>0</v>
      </c>
      <c r="B13" s="1"/>
      <c r="C13" s="1"/>
      <c r="D13" s="1"/>
      <c r="E13" s="1"/>
      <c r="F13" s="1"/>
      <c r="G13" s="7" t="s">
        <v>3</v>
      </c>
      <c r="H13">
        <f>POWER((3*POWER(H14,2)+2),4)</f>
        <v>20.199631360000005</v>
      </c>
      <c r="I13" s="1"/>
      <c r="J13" s="1"/>
      <c r="K13" s="2" t="s">
        <v>0</v>
      </c>
      <c r="L13" s="3">
        <f>$I$32</f>
        <v>0.2</v>
      </c>
      <c r="M13" s="1"/>
      <c r="N13" s="1"/>
      <c r="O13" s="1"/>
      <c r="P13" s="1"/>
      <c r="S13" t="s">
        <v>11</v>
      </c>
    </row>
    <row r="14" spans="1:20" ht="18">
      <c r="A14" s="1"/>
      <c r="B14" s="1"/>
      <c r="C14" s="1"/>
      <c r="D14" s="1"/>
      <c r="E14" s="1"/>
      <c r="F14" s="1"/>
      <c r="G14" s="7" t="s">
        <v>4</v>
      </c>
      <c r="H14" s="8">
        <f>(A8*D11)+(A13*D15)+H15</f>
        <v>0.2</v>
      </c>
      <c r="I14" s="1"/>
      <c r="J14" s="1"/>
      <c r="K14" s="4" t="s">
        <v>1</v>
      </c>
      <c r="L14" s="5">
        <f>L13+($P$8*H13)*$T$14</f>
        <v>-1.9569972037366017E+22</v>
      </c>
      <c r="M14" s="1"/>
      <c r="N14" s="1"/>
      <c r="O14" s="1"/>
      <c r="P14" s="1"/>
      <c r="S14" s="10" t="s">
        <v>12</v>
      </c>
      <c r="T14">
        <v>1</v>
      </c>
    </row>
    <row r="15" spans="1:20">
      <c r="A15" s="1"/>
      <c r="B15" s="1"/>
      <c r="C15" s="2" t="s">
        <v>0</v>
      </c>
      <c r="D15" s="3">
        <f>$I$32</f>
        <v>0.2</v>
      </c>
      <c r="E15" s="1"/>
      <c r="F15" s="1"/>
      <c r="G15" s="7" t="s">
        <v>6</v>
      </c>
      <c r="H15" s="8">
        <f>I$30</f>
        <v>0</v>
      </c>
      <c r="I15" s="1"/>
      <c r="J15" s="1"/>
      <c r="K15" s="1"/>
      <c r="L15" s="1"/>
      <c r="M15" s="1"/>
      <c r="N15" s="1"/>
      <c r="O15" s="1"/>
      <c r="P15" s="1"/>
    </row>
    <row r="16" spans="1:20">
      <c r="A16" s="1"/>
      <c r="B16" s="1"/>
      <c r="C16" s="4" t="s">
        <v>1</v>
      </c>
      <c r="D16" s="5">
        <f>D15+($A$13*H12)*$T$14</f>
        <v>0.2</v>
      </c>
      <c r="E16" s="1"/>
      <c r="F16" s="1"/>
      <c r="G16" s="4" t="s">
        <v>7</v>
      </c>
      <c r="H16" s="5">
        <f>P11-($T$14*P8)</f>
        <v>9.6882817753392952E+20</v>
      </c>
      <c r="I16" s="1"/>
      <c r="J16" s="1"/>
      <c r="K16" s="1"/>
      <c r="L16" s="1"/>
      <c r="M16" s="1"/>
      <c r="N16" s="1"/>
      <c r="O16" s="1"/>
      <c r="P16" s="1"/>
    </row>
    <row r="17" spans="1:1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/>
      <c r="B19" s="1"/>
      <c r="C19" s="2" t="s">
        <v>0</v>
      </c>
      <c r="D19" s="3">
        <f>$I$32</f>
        <v>0.2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8.75">
      <c r="A20" s="1"/>
      <c r="B20" s="1"/>
      <c r="C20" s="4" t="s">
        <v>1</v>
      </c>
      <c r="D20" s="5">
        <f>D19+($A$8*H20)*$T$14</f>
        <v>-8.8618741301280086E+21</v>
      </c>
      <c r="E20" s="1"/>
      <c r="F20" s="1"/>
      <c r="G20" s="6" t="s">
        <v>2</v>
      </c>
      <c r="H20" s="3">
        <f>(24*H22*POWER((3*POWER(H22,2)+2),3))*($P$8*L21)</f>
        <v>-8.8618741301280086E+21</v>
      </c>
      <c r="I20" s="1"/>
      <c r="J20" s="1"/>
      <c r="K20" s="1"/>
      <c r="L20" s="1"/>
      <c r="M20" s="1"/>
      <c r="N20" s="1"/>
      <c r="O20" s="1"/>
      <c r="P20" s="1"/>
    </row>
    <row r="21" spans="1:16">
      <c r="A21" s="1"/>
      <c r="B21" s="1"/>
      <c r="C21" s="1"/>
      <c r="D21" s="1"/>
      <c r="E21" s="1"/>
      <c r="F21" s="1"/>
      <c r="G21" s="7" t="s">
        <v>3</v>
      </c>
      <c r="H21">
        <f>POWER((3*POWER(H22,2)+2),4)</f>
        <v>20.199631360000005</v>
      </c>
      <c r="I21" s="1"/>
      <c r="J21" s="1"/>
      <c r="K21" s="2" t="s">
        <v>0</v>
      </c>
      <c r="L21" s="3">
        <f>$I$32</f>
        <v>0.2</v>
      </c>
      <c r="M21" s="1"/>
      <c r="N21" s="1"/>
      <c r="O21" s="1"/>
      <c r="P21" s="1"/>
    </row>
    <row r="22" spans="1:16">
      <c r="A22" s="1"/>
      <c r="B22" s="1"/>
      <c r="C22" s="1"/>
      <c r="D22" s="1"/>
      <c r="E22" s="1"/>
      <c r="F22" s="1"/>
      <c r="G22" s="7" t="s">
        <v>4</v>
      </c>
      <c r="H22" s="8">
        <f>(A8*D19)+(A13*D23)+H23</f>
        <v>0.2</v>
      </c>
      <c r="I22" s="1"/>
      <c r="J22" s="1"/>
      <c r="K22" s="4" t="s">
        <v>1</v>
      </c>
      <c r="L22" s="5">
        <f>L21+($P$8*H21)*$T$14</f>
        <v>-1.9569972037366017E+22</v>
      </c>
      <c r="M22" s="1"/>
      <c r="N22" s="1"/>
      <c r="O22" s="1"/>
      <c r="P22" s="1"/>
    </row>
    <row r="23" spans="1:16">
      <c r="A23" s="1"/>
      <c r="B23" s="1"/>
      <c r="C23" s="2" t="s">
        <v>0</v>
      </c>
      <c r="D23" s="3">
        <f>$I$32</f>
        <v>0.2</v>
      </c>
      <c r="E23" s="1"/>
      <c r="F23" s="1"/>
      <c r="G23" s="7" t="s">
        <v>6</v>
      </c>
      <c r="H23" s="8">
        <f>I$30</f>
        <v>0</v>
      </c>
      <c r="I23" s="1"/>
      <c r="J23" s="1"/>
      <c r="K23" s="1"/>
      <c r="L23" s="1"/>
      <c r="M23" s="1"/>
      <c r="N23" s="1"/>
      <c r="O23" s="1"/>
      <c r="P23" s="1"/>
    </row>
    <row r="24" spans="1:16">
      <c r="A24" s="1"/>
      <c r="B24" s="1"/>
      <c r="C24" s="4" t="s">
        <v>1</v>
      </c>
      <c r="D24" s="5">
        <f>D23+($A$13*H20)*$T$14</f>
        <v>0.2</v>
      </c>
      <c r="E24" s="1"/>
      <c r="F24" s="1"/>
      <c r="G24" s="4" t="s">
        <v>7</v>
      </c>
      <c r="H24" s="5">
        <f>P11-($T$14*P8)</f>
        <v>9.6882817753392952E+20</v>
      </c>
      <c r="I24" s="1"/>
      <c r="J24" s="1"/>
      <c r="K24" s="1"/>
      <c r="L24" s="1"/>
      <c r="M24" s="1"/>
      <c r="N24" s="1"/>
      <c r="O24" s="1"/>
      <c r="P24" s="1"/>
    </row>
    <row r="29" spans="1:16">
      <c r="M29" t="s">
        <v>4</v>
      </c>
      <c r="N29" t="s">
        <v>3</v>
      </c>
      <c r="P29" t="s">
        <v>13</v>
      </c>
    </row>
    <row r="30" spans="1:16">
      <c r="H30" t="s">
        <v>14</v>
      </c>
      <c r="I30">
        <v>0</v>
      </c>
      <c r="M30">
        <v>0</v>
      </c>
      <c r="N30">
        <f>POWER((3*POWER(M30,2)+2),4)</f>
        <v>16</v>
      </c>
      <c r="P30">
        <f>(24*P10*POWER((3*POWER(P10,2)+2),3))*(Q9-P9)</f>
        <v>-9.6882817753392952E+20</v>
      </c>
    </row>
    <row r="32" spans="1:16">
      <c r="G32" t="s">
        <v>15</v>
      </c>
      <c r="I32">
        <v>0.2</v>
      </c>
    </row>
    <row r="35" spans="7:7">
      <c r="G35" t="s">
        <v>16</v>
      </c>
    </row>
    <row r="39" spans="7:7">
      <c r="G39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Whiteherobot +</dc:creator>
  <cp:keywords/>
  <dc:description/>
  <cp:lastModifiedBy>Whiteherobot +</cp:lastModifiedBy>
  <cp:revision/>
  <dcterms:created xsi:type="dcterms:W3CDTF">2025-05-10T19:34:21Z</dcterms:created>
  <dcterms:modified xsi:type="dcterms:W3CDTF">2025-05-16T03:24:01Z</dcterms:modified>
  <cp:category/>
  <cp:contentStatus/>
</cp:coreProperties>
</file>