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daniele/Downloads/BoguthReplication/"/>
    </mc:Choice>
  </mc:AlternateContent>
  <xr:revisionPtr revIDLastSave="0" documentId="13_ncr:1_{82FEA64A-40F7-B04A-943A-DF83213131F2}" xr6:coauthVersionLast="47" xr6:coauthVersionMax="47" xr10:uidLastSave="{00000000-0000-0000-0000-000000000000}"/>
  <bookViews>
    <workbookView xWindow="10540" yWindow="5080" windowWidth="26100" windowHeight="16600" xr2:uid="{00000000-000D-0000-FFFF-FFFF00000000}"/>
  </bookViews>
  <sheets>
    <sheet name="Consumption_Data" sheetId="2" r:id="rId1"/>
    <sheet name="Consumption_Beliefs" sheetId="3" r:id="rId2"/>
    <sheet name="Portfolio_Returns" sheetId="1" r:id="rId3"/>
  </sheets>
  <definedNames>
    <definedName name="IDX" localSheetId="2">Portfolio_Returns!#REF!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1" i="3" l="1"/>
  <c r="I241" i="3" s="1"/>
  <c r="G240" i="3"/>
  <c r="I240" i="3" s="1"/>
  <c r="G239" i="3"/>
  <c r="I239" i="3" s="1"/>
  <c r="G238" i="3"/>
  <c r="I238" i="3" s="1"/>
  <c r="G237" i="3"/>
  <c r="I237" i="3" s="1"/>
  <c r="G236" i="3"/>
  <c r="I236" i="3" s="1"/>
  <c r="G235" i="3"/>
  <c r="I235" i="3" s="1"/>
  <c r="G234" i="3"/>
  <c r="I234" i="3" s="1"/>
  <c r="G233" i="3"/>
  <c r="I233" i="3" s="1"/>
  <c r="G232" i="3"/>
  <c r="I232" i="3" s="1"/>
  <c r="G231" i="3"/>
  <c r="I231" i="3" s="1"/>
  <c r="G230" i="3"/>
  <c r="I230" i="3" s="1"/>
  <c r="G229" i="3"/>
  <c r="I229" i="3" s="1"/>
  <c r="G228" i="3"/>
  <c r="I228" i="3" s="1"/>
  <c r="G227" i="3"/>
  <c r="I227" i="3" s="1"/>
  <c r="G226" i="3"/>
  <c r="I226" i="3" s="1"/>
  <c r="G225" i="3"/>
  <c r="I225" i="3" s="1"/>
  <c r="G224" i="3"/>
  <c r="I224" i="3" s="1"/>
  <c r="G223" i="3"/>
  <c r="I223" i="3" s="1"/>
  <c r="G222" i="3"/>
  <c r="I222" i="3" s="1"/>
  <c r="G221" i="3"/>
  <c r="I221" i="3" s="1"/>
  <c r="G220" i="3"/>
  <c r="I220" i="3" s="1"/>
  <c r="G219" i="3"/>
  <c r="I219" i="3" s="1"/>
  <c r="G218" i="3"/>
  <c r="I218" i="3" s="1"/>
  <c r="G217" i="3"/>
  <c r="I217" i="3" s="1"/>
  <c r="G216" i="3"/>
  <c r="I216" i="3" s="1"/>
  <c r="G215" i="3"/>
  <c r="I215" i="3" s="1"/>
  <c r="G214" i="3"/>
  <c r="I214" i="3" s="1"/>
  <c r="G213" i="3"/>
  <c r="I213" i="3" s="1"/>
  <c r="G212" i="3"/>
  <c r="I212" i="3" s="1"/>
  <c r="G211" i="3"/>
  <c r="I211" i="3" s="1"/>
  <c r="G210" i="3"/>
  <c r="I210" i="3" s="1"/>
  <c r="G209" i="3"/>
  <c r="I209" i="3" s="1"/>
  <c r="G208" i="3"/>
  <c r="I208" i="3" s="1"/>
  <c r="G207" i="3"/>
  <c r="I207" i="3" s="1"/>
  <c r="G206" i="3"/>
  <c r="I206" i="3" s="1"/>
  <c r="G205" i="3"/>
  <c r="I205" i="3" s="1"/>
  <c r="G204" i="3"/>
  <c r="I204" i="3" s="1"/>
  <c r="G203" i="3"/>
  <c r="I203" i="3" s="1"/>
  <c r="G202" i="3"/>
  <c r="I202" i="3" s="1"/>
  <c r="G201" i="3"/>
  <c r="I201" i="3" s="1"/>
  <c r="G200" i="3"/>
  <c r="I200" i="3" s="1"/>
  <c r="G199" i="3"/>
  <c r="I199" i="3" s="1"/>
  <c r="G198" i="3"/>
  <c r="I198" i="3" s="1"/>
  <c r="G197" i="3"/>
  <c r="I197" i="3" s="1"/>
  <c r="G196" i="3"/>
  <c r="I196" i="3" s="1"/>
  <c r="G195" i="3"/>
  <c r="I195" i="3" s="1"/>
  <c r="G194" i="3"/>
  <c r="I194" i="3" s="1"/>
  <c r="G193" i="3"/>
  <c r="I193" i="3" s="1"/>
  <c r="G192" i="3"/>
  <c r="I192" i="3" s="1"/>
  <c r="G191" i="3"/>
  <c r="I191" i="3" s="1"/>
  <c r="G190" i="3"/>
  <c r="I190" i="3" s="1"/>
  <c r="G189" i="3"/>
  <c r="I189" i="3" s="1"/>
  <c r="G188" i="3"/>
  <c r="I188" i="3" s="1"/>
  <c r="G187" i="3"/>
  <c r="I187" i="3" s="1"/>
  <c r="G186" i="3"/>
  <c r="I186" i="3" s="1"/>
  <c r="G185" i="3"/>
  <c r="I185" i="3" s="1"/>
  <c r="G184" i="3"/>
  <c r="I184" i="3" s="1"/>
  <c r="G183" i="3"/>
  <c r="I183" i="3" s="1"/>
  <c r="G182" i="3"/>
  <c r="I182" i="3" s="1"/>
  <c r="G181" i="3"/>
  <c r="I181" i="3" s="1"/>
  <c r="G180" i="3"/>
  <c r="I180" i="3" s="1"/>
  <c r="G179" i="3"/>
  <c r="I179" i="3" s="1"/>
  <c r="G178" i="3"/>
  <c r="I178" i="3" s="1"/>
  <c r="G177" i="3"/>
  <c r="I177" i="3" s="1"/>
  <c r="G176" i="3"/>
  <c r="I176" i="3" s="1"/>
  <c r="G175" i="3"/>
  <c r="I175" i="3" s="1"/>
  <c r="G174" i="3"/>
  <c r="I174" i="3" s="1"/>
  <c r="G173" i="3"/>
  <c r="I173" i="3" s="1"/>
  <c r="G172" i="3"/>
  <c r="I172" i="3" s="1"/>
  <c r="G171" i="3"/>
  <c r="I171" i="3" s="1"/>
  <c r="G170" i="3"/>
  <c r="I170" i="3" s="1"/>
  <c r="G169" i="3"/>
  <c r="I169" i="3" s="1"/>
  <c r="G168" i="3"/>
  <c r="I168" i="3" s="1"/>
  <c r="G167" i="3"/>
  <c r="I167" i="3" s="1"/>
  <c r="G166" i="3"/>
  <c r="I166" i="3" s="1"/>
  <c r="G165" i="3"/>
  <c r="I165" i="3" s="1"/>
  <c r="G164" i="3"/>
  <c r="I164" i="3" s="1"/>
  <c r="G163" i="3"/>
  <c r="I163" i="3" s="1"/>
  <c r="G162" i="3"/>
  <c r="I162" i="3" s="1"/>
  <c r="G161" i="3"/>
  <c r="I161" i="3" s="1"/>
  <c r="G160" i="3"/>
  <c r="I160" i="3" s="1"/>
  <c r="G159" i="3"/>
  <c r="I159" i="3" s="1"/>
  <c r="G158" i="3"/>
  <c r="I158" i="3" s="1"/>
  <c r="G157" i="3"/>
  <c r="I157" i="3" s="1"/>
  <c r="G156" i="3"/>
  <c r="I156" i="3" s="1"/>
  <c r="G155" i="3"/>
  <c r="I155" i="3" s="1"/>
  <c r="G154" i="3"/>
  <c r="I154" i="3" s="1"/>
  <c r="G153" i="3"/>
  <c r="I153" i="3" s="1"/>
  <c r="G152" i="3"/>
  <c r="I152" i="3" s="1"/>
  <c r="G151" i="3"/>
  <c r="I151" i="3" s="1"/>
  <c r="G150" i="3"/>
  <c r="I150" i="3" s="1"/>
  <c r="G149" i="3"/>
  <c r="I149" i="3" s="1"/>
  <c r="G148" i="3"/>
  <c r="I148" i="3" s="1"/>
  <c r="G147" i="3"/>
  <c r="I147" i="3" s="1"/>
  <c r="G146" i="3"/>
  <c r="I146" i="3" s="1"/>
  <c r="G145" i="3"/>
  <c r="I145" i="3" s="1"/>
  <c r="G144" i="3"/>
  <c r="I144" i="3" s="1"/>
  <c r="G143" i="3"/>
  <c r="I143" i="3" s="1"/>
  <c r="G142" i="3"/>
  <c r="I142" i="3" s="1"/>
  <c r="G141" i="3"/>
  <c r="I141" i="3" s="1"/>
  <c r="G140" i="3"/>
  <c r="I140" i="3" s="1"/>
  <c r="G139" i="3"/>
  <c r="I139" i="3" s="1"/>
  <c r="G138" i="3"/>
  <c r="I138" i="3" s="1"/>
  <c r="G137" i="3"/>
  <c r="I137" i="3" s="1"/>
  <c r="G136" i="3"/>
  <c r="I136" i="3" s="1"/>
  <c r="G135" i="3"/>
  <c r="I135" i="3" s="1"/>
  <c r="G134" i="3"/>
  <c r="I134" i="3" s="1"/>
  <c r="G133" i="3"/>
  <c r="I133" i="3" s="1"/>
  <c r="G132" i="3"/>
  <c r="I132" i="3" s="1"/>
  <c r="G131" i="3"/>
  <c r="I131" i="3" s="1"/>
  <c r="G130" i="3"/>
  <c r="I130" i="3" s="1"/>
  <c r="G129" i="3"/>
  <c r="I129" i="3" s="1"/>
  <c r="G128" i="3"/>
  <c r="I128" i="3" s="1"/>
  <c r="G127" i="3"/>
  <c r="I127" i="3" s="1"/>
  <c r="G126" i="3"/>
  <c r="I126" i="3" s="1"/>
  <c r="G125" i="3"/>
  <c r="I125" i="3" s="1"/>
  <c r="G124" i="3"/>
  <c r="I124" i="3" s="1"/>
  <c r="G123" i="3"/>
  <c r="I123" i="3" s="1"/>
  <c r="G122" i="3"/>
  <c r="I122" i="3" s="1"/>
  <c r="G121" i="3"/>
  <c r="I121" i="3" s="1"/>
  <c r="G120" i="3"/>
  <c r="I120" i="3" s="1"/>
  <c r="G119" i="3"/>
  <c r="I119" i="3" s="1"/>
  <c r="G118" i="3"/>
  <c r="I118" i="3" s="1"/>
  <c r="G117" i="3"/>
  <c r="I117" i="3" s="1"/>
  <c r="G116" i="3"/>
  <c r="I116" i="3" s="1"/>
  <c r="G115" i="3"/>
  <c r="I115" i="3" s="1"/>
  <c r="G114" i="3"/>
  <c r="I114" i="3" s="1"/>
  <c r="G113" i="3"/>
  <c r="I113" i="3" s="1"/>
  <c r="G112" i="3"/>
  <c r="I112" i="3" s="1"/>
  <c r="G111" i="3"/>
  <c r="I111" i="3" s="1"/>
  <c r="G110" i="3"/>
  <c r="I110" i="3" s="1"/>
  <c r="G109" i="3"/>
  <c r="I109" i="3" s="1"/>
  <c r="G108" i="3"/>
  <c r="I108" i="3" s="1"/>
  <c r="G107" i="3"/>
  <c r="I107" i="3" s="1"/>
  <c r="G106" i="3"/>
  <c r="I106" i="3" s="1"/>
  <c r="G105" i="3"/>
  <c r="I105" i="3" s="1"/>
  <c r="G104" i="3"/>
  <c r="I104" i="3" s="1"/>
  <c r="G103" i="3"/>
  <c r="I103" i="3" s="1"/>
  <c r="G102" i="3"/>
  <c r="I102" i="3" s="1"/>
  <c r="G101" i="3"/>
  <c r="I101" i="3" s="1"/>
  <c r="G100" i="3"/>
  <c r="I100" i="3" s="1"/>
  <c r="G99" i="3"/>
  <c r="I99" i="3" s="1"/>
  <c r="G98" i="3"/>
  <c r="I98" i="3" s="1"/>
  <c r="G97" i="3"/>
  <c r="I97" i="3" s="1"/>
  <c r="G96" i="3"/>
  <c r="I96" i="3" s="1"/>
  <c r="G95" i="3"/>
  <c r="I95" i="3" s="1"/>
  <c r="G94" i="3"/>
  <c r="I94" i="3" s="1"/>
  <c r="G93" i="3"/>
  <c r="I93" i="3" s="1"/>
  <c r="G92" i="3"/>
  <c r="I92" i="3" s="1"/>
  <c r="G91" i="3"/>
  <c r="I91" i="3" s="1"/>
  <c r="G90" i="3"/>
  <c r="I90" i="3" s="1"/>
  <c r="G89" i="3"/>
  <c r="I89" i="3" s="1"/>
  <c r="G88" i="3"/>
  <c r="I88" i="3" s="1"/>
  <c r="G87" i="3"/>
  <c r="I87" i="3" s="1"/>
  <c r="G86" i="3"/>
  <c r="I86" i="3" s="1"/>
  <c r="G85" i="3"/>
  <c r="I85" i="3" s="1"/>
  <c r="G84" i="3"/>
  <c r="I84" i="3" s="1"/>
  <c r="G83" i="3"/>
  <c r="I83" i="3" s="1"/>
  <c r="G82" i="3"/>
  <c r="I82" i="3" s="1"/>
  <c r="G81" i="3"/>
  <c r="I81" i="3" s="1"/>
  <c r="G80" i="3"/>
  <c r="I80" i="3" s="1"/>
  <c r="G79" i="3"/>
  <c r="I79" i="3" s="1"/>
  <c r="G78" i="3"/>
  <c r="I78" i="3" s="1"/>
  <c r="G77" i="3"/>
  <c r="I77" i="3" s="1"/>
  <c r="G76" i="3"/>
  <c r="I76" i="3" s="1"/>
  <c r="G75" i="3"/>
  <c r="I75" i="3" s="1"/>
  <c r="G74" i="3"/>
  <c r="I74" i="3" s="1"/>
  <c r="G73" i="3"/>
  <c r="I73" i="3" s="1"/>
  <c r="G72" i="3"/>
  <c r="I72" i="3" s="1"/>
  <c r="G71" i="3"/>
  <c r="I71" i="3" s="1"/>
  <c r="G70" i="3"/>
  <c r="I70" i="3" s="1"/>
  <c r="G69" i="3"/>
  <c r="I69" i="3" s="1"/>
  <c r="G68" i="3"/>
  <c r="I68" i="3" s="1"/>
  <c r="G67" i="3"/>
  <c r="I67" i="3" s="1"/>
  <c r="G66" i="3"/>
  <c r="I66" i="3" s="1"/>
  <c r="G65" i="3"/>
  <c r="I65" i="3" s="1"/>
  <c r="G64" i="3"/>
  <c r="I64" i="3" s="1"/>
  <c r="G63" i="3"/>
  <c r="I63" i="3" s="1"/>
  <c r="G62" i="3"/>
  <c r="I62" i="3" s="1"/>
  <c r="G61" i="3"/>
  <c r="I61" i="3" s="1"/>
  <c r="G60" i="3"/>
  <c r="I60" i="3" s="1"/>
  <c r="G59" i="3"/>
  <c r="I59" i="3" s="1"/>
  <c r="G58" i="3"/>
  <c r="I58" i="3" s="1"/>
  <c r="G57" i="3"/>
  <c r="I57" i="3" s="1"/>
  <c r="G56" i="3"/>
  <c r="I56" i="3" s="1"/>
  <c r="G55" i="3"/>
  <c r="I55" i="3" s="1"/>
  <c r="G54" i="3"/>
  <c r="I54" i="3" s="1"/>
  <c r="G53" i="3"/>
  <c r="I53" i="3" s="1"/>
  <c r="G52" i="3"/>
  <c r="I52" i="3" s="1"/>
  <c r="G51" i="3"/>
  <c r="I51" i="3" s="1"/>
  <c r="G50" i="3"/>
  <c r="I50" i="3" s="1"/>
  <c r="G49" i="3"/>
  <c r="I49" i="3" s="1"/>
  <c r="G48" i="3"/>
  <c r="I48" i="3" s="1"/>
  <c r="G47" i="3"/>
  <c r="I47" i="3" s="1"/>
  <c r="G46" i="3"/>
  <c r="J46" i="3" s="1"/>
  <c r="G45" i="3"/>
  <c r="J45" i="3" s="1"/>
  <c r="G44" i="3"/>
  <c r="J44" i="3" s="1"/>
  <c r="G43" i="3"/>
  <c r="I43" i="3" s="1"/>
  <c r="G42" i="3"/>
  <c r="I42" i="3" s="1"/>
  <c r="G41" i="3"/>
  <c r="I41" i="3" s="1"/>
  <c r="G40" i="3"/>
  <c r="I40" i="3" s="1"/>
  <c r="G39" i="3"/>
  <c r="I39" i="3" s="1"/>
  <c r="G38" i="3"/>
  <c r="I38" i="3" s="1"/>
  <c r="G37" i="3"/>
  <c r="I37" i="3" s="1"/>
  <c r="G36" i="3"/>
  <c r="I36" i="3" s="1"/>
  <c r="G35" i="3"/>
  <c r="I35" i="3" s="1"/>
  <c r="G34" i="3"/>
  <c r="I34" i="3" s="1"/>
  <c r="G33" i="3"/>
  <c r="I33" i="3" s="1"/>
  <c r="G32" i="3"/>
  <c r="I32" i="3" s="1"/>
  <c r="G31" i="3"/>
  <c r="I31" i="3" s="1"/>
  <c r="G30" i="3"/>
  <c r="I30" i="3" s="1"/>
  <c r="G29" i="3"/>
  <c r="I29" i="3" s="1"/>
  <c r="G28" i="3"/>
  <c r="I28" i="3" s="1"/>
  <c r="G27" i="3"/>
  <c r="I27" i="3" s="1"/>
  <c r="G26" i="3"/>
  <c r="I26" i="3" s="1"/>
  <c r="G25" i="3"/>
  <c r="I25" i="3" s="1"/>
  <c r="G24" i="3"/>
  <c r="I24" i="3" s="1"/>
  <c r="G23" i="3"/>
  <c r="I23" i="3" s="1"/>
  <c r="G22" i="3"/>
  <c r="I22" i="3" s="1"/>
  <c r="G21" i="3"/>
  <c r="I21" i="3" s="1"/>
  <c r="G20" i="3"/>
  <c r="I20" i="3" s="1"/>
  <c r="G19" i="3"/>
  <c r="I19" i="3" s="1"/>
  <c r="G18" i="3"/>
  <c r="I18" i="3" s="1"/>
  <c r="G17" i="3"/>
  <c r="I17" i="3" s="1"/>
  <c r="G16" i="3"/>
  <c r="I16" i="3" s="1"/>
  <c r="G15" i="3"/>
  <c r="I15" i="3" s="1"/>
  <c r="G14" i="3"/>
  <c r="I14" i="3" s="1"/>
  <c r="G13" i="3"/>
  <c r="I13" i="3" s="1"/>
  <c r="G12" i="3"/>
  <c r="I12" i="3" s="1"/>
  <c r="G11" i="3"/>
  <c r="A1" i="3"/>
  <c r="I44" i="3" l="1"/>
  <c r="I45" i="3"/>
  <c r="I46" i="3"/>
  <c r="A1" i="1"/>
  <c r="B7" i="1"/>
  <c r="B8" i="1" s="1"/>
  <c r="A29" i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269" i="1" s="1"/>
  <c r="A281" i="1" s="1"/>
  <c r="A293" i="1" s="1"/>
  <c r="A305" i="1" s="1"/>
  <c r="A317" i="1" s="1"/>
  <c r="A329" i="1" s="1"/>
  <c r="A341" i="1" s="1"/>
  <c r="A353" i="1" s="1"/>
  <c r="A365" i="1" s="1"/>
  <c r="A377" i="1" s="1"/>
  <c r="A389" i="1" s="1"/>
  <c r="A401" i="1" s="1"/>
  <c r="A413" i="1" s="1"/>
  <c r="A425" i="1" s="1"/>
  <c r="A437" i="1" s="1"/>
  <c r="A449" i="1" s="1"/>
  <c r="A461" i="1" s="1"/>
  <c r="A473" i="1" s="1"/>
  <c r="A485" i="1" s="1"/>
  <c r="A497" i="1" s="1"/>
  <c r="A509" i="1" s="1"/>
  <c r="A521" i="1" s="1"/>
  <c r="A533" i="1" s="1"/>
  <c r="A545" i="1" s="1"/>
  <c r="A557" i="1" s="1"/>
  <c r="A569" i="1" s="1"/>
  <c r="A28" i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256" i="1" s="1"/>
  <c r="A268" i="1" s="1"/>
  <c r="A280" i="1" s="1"/>
  <c r="A292" i="1" s="1"/>
  <c r="A304" i="1" s="1"/>
  <c r="A316" i="1" s="1"/>
  <c r="A328" i="1" s="1"/>
  <c r="A340" i="1" s="1"/>
  <c r="A352" i="1" s="1"/>
  <c r="A364" i="1" s="1"/>
  <c r="A376" i="1" s="1"/>
  <c r="A388" i="1" s="1"/>
  <c r="A400" i="1" s="1"/>
  <c r="A412" i="1" s="1"/>
  <c r="A424" i="1" s="1"/>
  <c r="A436" i="1" s="1"/>
  <c r="A448" i="1" s="1"/>
  <c r="A460" i="1" s="1"/>
  <c r="A472" i="1" s="1"/>
  <c r="A484" i="1" s="1"/>
  <c r="A496" i="1" s="1"/>
  <c r="A508" i="1" s="1"/>
  <c r="A520" i="1" s="1"/>
  <c r="A532" i="1" s="1"/>
  <c r="A544" i="1" s="1"/>
  <c r="A556" i="1" s="1"/>
  <c r="A568" i="1" s="1"/>
  <c r="A27" i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  <c r="A315" i="1" s="1"/>
  <c r="A327" i="1" s="1"/>
  <c r="A339" i="1" s="1"/>
  <c r="A351" i="1" s="1"/>
  <c r="A363" i="1" s="1"/>
  <c r="A375" i="1" s="1"/>
  <c r="A387" i="1" s="1"/>
  <c r="A399" i="1" s="1"/>
  <c r="A411" i="1" s="1"/>
  <c r="A423" i="1" s="1"/>
  <c r="A435" i="1" s="1"/>
  <c r="A447" i="1" s="1"/>
  <c r="A459" i="1" s="1"/>
  <c r="A471" i="1" s="1"/>
  <c r="A483" i="1" s="1"/>
  <c r="A495" i="1" s="1"/>
  <c r="A507" i="1" s="1"/>
  <c r="A519" i="1" s="1"/>
  <c r="A531" i="1" s="1"/>
  <c r="A543" i="1" s="1"/>
  <c r="A555" i="1" s="1"/>
  <c r="A567" i="1" s="1"/>
  <c r="A26" i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4" i="1" s="1"/>
  <c r="A266" i="1" s="1"/>
  <c r="A278" i="1" s="1"/>
  <c r="A290" i="1" s="1"/>
  <c r="A302" i="1" s="1"/>
  <c r="A314" i="1" s="1"/>
  <c r="A326" i="1" s="1"/>
  <c r="A338" i="1" s="1"/>
  <c r="A350" i="1" s="1"/>
  <c r="A362" i="1" s="1"/>
  <c r="A374" i="1" s="1"/>
  <c r="A386" i="1" s="1"/>
  <c r="A398" i="1" s="1"/>
  <c r="A410" i="1" s="1"/>
  <c r="A422" i="1" s="1"/>
  <c r="A434" i="1" s="1"/>
  <c r="A446" i="1" s="1"/>
  <c r="A458" i="1" s="1"/>
  <c r="A470" i="1" s="1"/>
  <c r="A482" i="1" s="1"/>
  <c r="A494" i="1" s="1"/>
  <c r="A506" i="1" s="1"/>
  <c r="A518" i="1" s="1"/>
  <c r="A530" i="1" s="1"/>
  <c r="A542" i="1" s="1"/>
  <c r="A554" i="1" s="1"/>
  <c r="A566" i="1" s="1"/>
  <c r="A25" i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253" i="1" s="1"/>
  <c r="A265" i="1" s="1"/>
  <c r="A277" i="1" s="1"/>
  <c r="A289" i="1" s="1"/>
  <c r="A301" i="1" s="1"/>
  <c r="A313" i="1" s="1"/>
  <c r="A325" i="1" s="1"/>
  <c r="A337" i="1" s="1"/>
  <c r="A349" i="1" s="1"/>
  <c r="A361" i="1" s="1"/>
  <c r="A373" i="1" s="1"/>
  <c r="A385" i="1" s="1"/>
  <c r="A397" i="1" s="1"/>
  <c r="A409" i="1" s="1"/>
  <c r="A421" i="1" s="1"/>
  <c r="A433" i="1" s="1"/>
  <c r="A445" i="1" s="1"/>
  <c r="A457" i="1" s="1"/>
  <c r="A469" i="1" s="1"/>
  <c r="A481" i="1" s="1"/>
  <c r="A493" i="1" s="1"/>
  <c r="A505" i="1" s="1"/>
  <c r="A517" i="1" s="1"/>
  <c r="A529" i="1" s="1"/>
  <c r="A541" i="1" s="1"/>
  <c r="A553" i="1" s="1"/>
  <c r="A565" i="1" s="1"/>
  <c r="A24" i="1"/>
  <c r="A36" i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252" i="1" s="1"/>
  <c r="A264" i="1" s="1"/>
  <c r="A276" i="1" s="1"/>
  <c r="A288" i="1" s="1"/>
  <c r="A300" i="1" s="1"/>
  <c r="A312" i="1" s="1"/>
  <c r="A324" i="1" s="1"/>
  <c r="A336" i="1" s="1"/>
  <c r="A348" i="1" s="1"/>
  <c r="A360" i="1" s="1"/>
  <c r="A372" i="1" s="1"/>
  <c r="A384" i="1" s="1"/>
  <c r="A396" i="1" s="1"/>
  <c r="A408" i="1" s="1"/>
  <c r="A420" i="1" s="1"/>
  <c r="A432" i="1" s="1"/>
  <c r="A444" i="1" s="1"/>
  <c r="A456" i="1" s="1"/>
  <c r="A468" i="1" s="1"/>
  <c r="A480" i="1" s="1"/>
  <c r="A492" i="1" s="1"/>
  <c r="A504" i="1" s="1"/>
  <c r="A516" i="1" s="1"/>
  <c r="A528" i="1" s="1"/>
  <c r="A540" i="1" s="1"/>
  <c r="A552" i="1" s="1"/>
  <c r="A564" i="1" s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263" i="1" s="1"/>
  <c r="A275" i="1" s="1"/>
  <c r="A287" i="1" s="1"/>
  <c r="A299" i="1" s="1"/>
  <c r="A311" i="1" s="1"/>
  <c r="A323" i="1" s="1"/>
  <c r="A335" i="1" s="1"/>
  <c r="A347" i="1" s="1"/>
  <c r="A359" i="1" s="1"/>
  <c r="A371" i="1" s="1"/>
  <c r="A383" i="1" s="1"/>
  <c r="A395" i="1" s="1"/>
  <c r="A407" i="1" s="1"/>
  <c r="A419" i="1" s="1"/>
  <c r="A431" i="1" s="1"/>
  <c r="A443" i="1" s="1"/>
  <c r="A455" i="1" s="1"/>
  <c r="A467" i="1" s="1"/>
  <c r="A479" i="1" s="1"/>
  <c r="A491" i="1" s="1"/>
  <c r="A503" i="1" s="1"/>
  <c r="A515" i="1" s="1"/>
  <c r="A527" i="1" s="1"/>
  <c r="A539" i="1" s="1"/>
  <c r="A551" i="1" s="1"/>
  <c r="A563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62" i="1" s="1"/>
  <c r="A274" i="1" s="1"/>
  <c r="A286" i="1" s="1"/>
  <c r="A298" i="1" s="1"/>
  <c r="A310" i="1" s="1"/>
  <c r="A322" i="1" s="1"/>
  <c r="A334" i="1" s="1"/>
  <c r="A346" i="1" s="1"/>
  <c r="A358" i="1" s="1"/>
  <c r="A370" i="1" s="1"/>
  <c r="A382" i="1" s="1"/>
  <c r="A394" i="1" s="1"/>
  <c r="A406" i="1" s="1"/>
  <c r="A418" i="1" s="1"/>
  <c r="A430" i="1" s="1"/>
  <c r="A442" i="1" s="1"/>
  <c r="A454" i="1" s="1"/>
  <c r="A466" i="1" s="1"/>
  <c r="A478" i="1" s="1"/>
  <c r="A490" i="1" s="1"/>
  <c r="A502" i="1" s="1"/>
  <c r="A514" i="1" s="1"/>
  <c r="A526" i="1" s="1"/>
  <c r="A538" i="1" s="1"/>
  <c r="A550" i="1" s="1"/>
  <c r="A562" i="1" s="1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261" i="1" s="1"/>
  <c r="A273" i="1" s="1"/>
  <c r="A285" i="1" s="1"/>
  <c r="A297" i="1" s="1"/>
  <c r="A309" i="1" s="1"/>
  <c r="A321" i="1" s="1"/>
  <c r="A333" i="1" s="1"/>
  <c r="A345" i="1" s="1"/>
  <c r="A357" i="1" s="1"/>
  <c r="A369" i="1" s="1"/>
  <c r="A381" i="1" s="1"/>
  <c r="A393" i="1" s="1"/>
  <c r="A405" i="1" s="1"/>
  <c r="A417" i="1" s="1"/>
  <c r="A429" i="1" s="1"/>
  <c r="A441" i="1" s="1"/>
  <c r="A453" i="1" s="1"/>
  <c r="A465" i="1" s="1"/>
  <c r="A477" i="1" s="1"/>
  <c r="A489" i="1" s="1"/>
  <c r="A501" i="1" s="1"/>
  <c r="A513" i="1" s="1"/>
  <c r="A525" i="1" s="1"/>
  <c r="A537" i="1" s="1"/>
  <c r="A549" i="1" s="1"/>
  <c r="A561" i="1" s="1"/>
  <c r="A20" i="1"/>
  <c r="A32" i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260" i="1" s="1"/>
  <c r="A272" i="1" s="1"/>
  <c r="A284" i="1" s="1"/>
  <c r="A296" i="1" s="1"/>
  <c r="A308" i="1" s="1"/>
  <c r="A320" i="1" s="1"/>
  <c r="A332" i="1" s="1"/>
  <c r="A344" i="1" s="1"/>
  <c r="A356" i="1" s="1"/>
  <c r="A368" i="1" s="1"/>
  <c r="A380" i="1" s="1"/>
  <c r="A392" i="1" s="1"/>
  <c r="A404" i="1" s="1"/>
  <c r="A416" i="1" s="1"/>
  <c r="A428" i="1" s="1"/>
  <c r="A440" i="1" s="1"/>
  <c r="A452" i="1" s="1"/>
  <c r="A464" i="1" s="1"/>
  <c r="A476" i="1" s="1"/>
  <c r="A488" i="1" s="1"/>
  <c r="A500" i="1" s="1"/>
  <c r="A512" i="1" s="1"/>
  <c r="A524" i="1" s="1"/>
  <c r="A536" i="1" s="1"/>
  <c r="A548" i="1" s="1"/>
  <c r="A560" i="1" s="1"/>
  <c r="B19" i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03" i="1" s="1"/>
  <c r="B415" i="1" s="1"/>
  <c r="B427" i="1" s="1"/>
  <c r="B439" i="1" s="1"/>
  <c r="B451" i="1" s="1"/>
  <c r="B463" i="1" s="1"/>
  <c r="B475" i="1" s="1"/>
  <c r="B487" i="1" s="1"/>
  <c r="B499" i="1" s="1"/>
  <c r="B511" i="1" s="1"/>
  <c r="B523" i="1" s="1"/>
  <c r="B535" i="1" s="1"/>
  <c r="B547" i="1" s="1"/>
  <c r="B559" i="1" s="1"/>
  <c r="A19" i="1"/>
  <c r="A31" i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259" i="1" s="1"/>
  <c r="A271" i="1" s="1"/>
  <c r="A283" i="1" s="1"/>
  <c r="A295" i="1" s="1"/>
  <c r="A307" i="1" s="1"/>
  <c r="A319" i="1" s="1"/>
  <c r="A331" i="1" s="1"/>
  <c r="A343" i="1" s="1"/>
  <c r="A355" i="1" s="1"/>
  <c r="A367" i="1" s="1"/>
  <c r="A379" i="1" s="1"/>
  <c r="A391" i="1" s="1"/>
  <c r="A403" i="1" s="1"/>
  <c r="A415" i="1" s="1"/>
  <c r="A427" i="1" s="1"/>
  <c r="A439" i="1" s="1"/>
  <c r="A451" i="1" s="1"/>
  <c r="A463" i="1" s="1"/>
  <c r="A475" i="1" s="1"/>
  <c r="A487" i="1" s="1"/>
  <c r="A499" i="1" s="1"/>
  <c r="A511" i="1" s="1"/>
  <c r="A523" i="1" s="1"/>
  <c r="A535" i="1" s="1"/>
  <c r="A547" i="1" s="1"/>
  <c r="A559" i="1" s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B402" i="1" s="1"/>
  <c r="B414" i="1" s="1"/>
  <c r="B426" i="1" s="1"/>
  <c r="B438" i="1" s="1"/>
  <c r="B450" i="1" s="1"/>
  <c r="B462" i="1" s="1"/>
  <c r="B474" i="1" s="1"/>
  <c r="B486" i="1" s="1"/>
  <c r="B498" i="1" s="1"/>
  <c r="B510" i="1" s="1"/>
  <c r="B522" i="1" s="1"/>
  <c r="B534" i="1" s="1"/>
  <c r="B546" i="1" s="1"/>
  <c r="B558" i="1" s="1"/>
  <c r="A18" i="1"/>
  <c r="A30" i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258" i="1" s="1"/>
  <c r="A270" i="1" s="1"/>
  <c r="A282" i="1" s="1"/>
  <c r="A294" i="1" s="1"/>
  <c r="A306" i="1" s="1"/>
  <c r="A318" i="1" s="1"/>
  <c r="A330" i="1" s="1"/>
  <c r="A342" i="1" s="1"/>
  <c r="A354" i="1" s="1"/>
  <c r="A366" i="1" s="1"/>
  <c r="A378" i="1" s="1"/>
  <c r="A390" i="1" s="1"/>
  <c r="A402" i="1" s="1"/>
  <c r="A414" i="1" s="1"/>
  <c r="A426" i="1" s="1"/>
  <c r="A438" i="1" s="1"/>
  <c r="A450" i="1" s="1"/>
  <c r="A462" i="1" s="1"/>
  <c r="A474" i="1" s="1"/>
  <c r="A486" i="1" s="1"/>
  <c r="A498" i="1" s="1"/>
  <c r="A510" i="1" s="1"/>
  <c r="A522" i="1" s="1"/>
  <c r="A534" i="1" s="1"/>
  <c r="A546" i="1" s="1"/>
  <c r="A558" i="1" s="1"/>
  <c r="B9" i="1" l="1"/>
  <c r="B20" i="1"/>
  <c r="B32" i="1" s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04" i="1" s="1"/>
  <c r="B416" i="1" s="1"/>
  <c r="B428" i="1" s="1"/>
  <c r="B440" i="1" s="1"/>
  <c r="B452" i="1" s="1"/>
  <c r="B464" i="1" s="1"/>
  <c r="B476" i="1" s="1"/>
  <c r="B488" i="1" s="1"/>
  <c r="B500" i="1" s="1"/>
  <c r="B512" i="1" s="1"/>
  <c r="B524" i="1" s="1"/>
  <c r="B536" i="1" s="1"/>
  <c r="B548" i="1" s="1"/>
  <c r="B560" i="1" s="1"/>
  <c r="B10" i="1" l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05" i="1" s="1"/>
  <c r="B417" i="1" s="1"/>
  <c r="B429" i="1" s="1"/>
  <c r="B441" i="1" s="1"/>
  <c r="B453" i="1" s="1"/>
  <c r="B465" i="1" s="1"/>
  <c r="B477" i="1" s="1"/>
  <c r="B489" i="1" s="1"/>
  <c r="B501" i="1" s="1"/>
  <c r="B513" i="1" s="1"/>
  <c r="B525" i="1" s="1"/>
  <c r="B537" i="1" s="1"/>
  <c r="B549" i="1" s="1"/>
  <c r="B561" i="1" s="1"/>
  <c r="B11" i="1" l="1"/>
  <c r="B22" i="1"/>
  <c r="B34" i="1" s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B406" i="1" s="1"/>
  <c r="B418" i="1" s="1"/>
  <c r="B430" i="1" s="1"/>
  <c r="B442" i="1" s="1"/>
  <c r="B454" i="1" s="1"/>
  <c r="B466" i="1" s="1"/>
  <c r="B478" i="1" s="1"/>
  <c r="B490" i="1" s="1"/>
  <c r="B502" i="1" s="1"/>
  <c r="B514" i="1" s="1"/>
  <c r="B526" i="1" s="1"/>
  <c r="B538" i="1" s="1"/>
  <c r="B550" i="1" s="1"/>
  <c r="B562" i="1" s="1"/>
  <c r="B23" i="1" l="1"/>
  <c r="B35" i="1" s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07" i="1" s="1"/>
  <c r="B419" i="1" s="1"/>
  <c r="B431" i="1" s="1"/>
  <c r="B443" i="1" s="1"/>
  <c r="B455" i="1" s="1"/>
  <c r="B467" i="1" s="1"/>
  <c r="B479" i="1" s="1"/>
  <c r="B491" i="1" s="1"/>
  <c r="B503" i="1" s="1"/>
  <c r="B515" i="1" s="1"/>
  <c r="B527" i="1" s="1"/>
  <c r="B539" i="1" s="1"/>
  <c r="B551" i="1" s="1"/>
  <c r="B563" i="1" s="1"/>
  <c r="B12" i="1"/>
  <c r="B13" i="1" l="1"/>
  <c r="B24" i="1"/>
  <c r="B36" i="1" s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08" i="1" s="1"/>
  <c r="B420" i="1" s="1"/>
  <c r="B432" i="1" s="1"/>
  <c r="B444" i="1" s="1"/>
  <c r="B456" i="1" s="1"/>
  <c r="B468" i="1" s="1"/>
  <c r="B480" i="1" s="1"/>
  <c r="B492" i="1" s="1"/>
  <c r="B504" i="1" s="1"/>
  <c r="B516" i="1" s="1"/>
  <c r="B528" i="1" s="1"/>
  <c r="B540" i="1" s="1"/>
  <c r="B552" i="1" s="1"/>
  <c r="B564" i="1" s="1"/>
  <c r="B14" i="1" l="1"/>
  <c r="B25" i="1"/>
  <c r="B37" i="1" s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09" i="1" s="1"/>
  <c r="B421" i="1" s="1"/>
  <c r="B433" i="1" s="1"/>
  <c r="B445" i="1" s="1"/>
  <c r="B457" i="1" s="1"/>
  <c r="B469" i="1" s="1"/>
  <c r="B481" i="1" s="1"/>
  <c r="B493" i="1" s="1"/>
  <c r="B505" i="1" s="1"/>
  <c r="B517" i="1" s="1"/>
  <c r="B529" i="1" s="1"/>
  <c r="B541" i="1" s="1"/>
  <c r="B553" i="1" s="1"/>
  <c r="B565" i="1" s="1"/>
  <c r="B15" i="1" l="1"/>
  <c r="B26" i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10" i="1" s="1"/>
  <c r="B422" i="1" s="1"/>
  <c r="B434" i="1" s="1"/>
  <c r="B446" i="1" s="1"/>
  <c r="B458" i="1" s="1"/>
  <c r="B470" i="1" s="1"/>
  <c r="B482" i="1" s="1"/>
  <c r="B494" i="1" s="1"/>
  <c r="B506" i="1" s="1"/>
  <c r="B518" i="1" s="1"/>
  <c r="B530" i="1" s="1"/>
  <c r="B542" i="1" s="1"/>
  <c r="B554" i="1" s="1"/>
  <c r="B566" i="1" s="1"/>
  <c r="B27" i="1" l="1"/>
  <c r="B39" i="1" s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11" i="1" s="1"/>
  <c r="B423" i="1" s="1"/>
  <c r="B435" i="1" s="1"/>
  <c r="B447" i="1" s="1"/>
  <c r="B459" i="1" s="1"/>
  <c r="B471" i="1" s="1"/>
  <c r="B483" i="1" s="1"/>
  <c r="B495" i="1" s="1"/>
  <c r="B507" i="1" s="1"/>
  <c r="B519" i="1" s="1"/>
  <c r="B531" i="1" s="1"/>
  <c r="B543" i="1" s="1"/>
  <c r="B555" i="1" s="1"/>
  <c r="B567" i="1" s="1"/>
  <c r="B16" i="1"/>
  <c r="B28" i="1" l="1"/>
  <c r="B40" i="1" s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12" i="1" s="1"/>
  <c r="B424" i="1" s="1"/>
  <c r="B436" i="1" s="1"/>
  <c r="B448" i="1" s="1"/>
  <c r="B460" i="1" s="1"/>
  <c r="B472" i="1" s="1"/>
  <c r="B484" i="1" s="1"/>
  <c r="B496" i="1" s="1"/>
  <c r="B508" i="1" s="1"/>
  <c r="B520" i="1" s="1"/>
  <c r="B532" i="1" s="1"/>
  <c r="B544" i="1" s="1"/>
  <c r="B556" i="1" s="1"/>
  <c r="B568" i="1" s="1"/>
  <c r="B17" i="1"/>
  <c r="B29" i="1" s="1"/>
  <c r="B41" i="1" s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13" i="1" s="1"/>
  <c r="B425" i="1" s="1"/>
  <c r="B437" i="1" s="1"/>
  <c r="B449" i="1" s="1"/>
  <c r="B461" i="1" s="1"/>
  <c r="B473" i="1" s="1"/>
  <c r="B485" i="1" s="1"/>
  <c r="B497" i="1" s="1"/>
  <c r="B509" i="1" s="1"/>
  <c r="B521" i="1" s="1"/>
  <c r="B533" i="1" s="1"/>
  <c r="B545" i="1" s="1"/>
  <c r="B557" i="1" s="1"/>
  <c r="B569" i="1" s="1"/>
</calcChain>
</file>

<file path=xl/sharedStrings.xml><?xml version="1.0" encoding="utf-8"?>
<sst xmlns="http://schemas.openxmlformats.org/spreadsheetml/2006/main" count="27" uniqueCount="23">
  <si>
    <t>_LOW_</t>
  </si>
  <si>
    <t>_MED_</t>
  </si>
  <si>
    <t>_HIGH_</t>
  </si>
  <si>
    <t>CVR (H-L)</t>
  </si>
  <si>
    <t>Year</t>
  </si>
  <si>
    <t>Quarter</t>
  </si>
  <si>
    <t>c</t>
  </si>
  <si>
    <t>mu</t>
  </si>
  <si>
    <t>sig</t>
  </si>
  <si>
    <t>Log consumption growth</t>
  </si>
  <si>
    <t>Prior Belief of being in the high mean state</t>
  </si>
  <si>
    <t>Prior Belief of being in the high volatility state</t>
  </si>
  <si>
    <t>Belief Estimates for the main specification</t>
  </si>
  <si>
    <t>Returns of 5 value weighted consumption volatility portfolios, as in Table IV, Panel C</t>
  </si>
  <si>
    <t>Month</t>
  </si>
  <si>
    <t>Han - expected volatility</t>
  </si>
  <si>
    <t>Han - change in exp. volatility</t>
  </si>
  <si>
    <t>Service</t>
  </si>
  <si>
    <t>log(Consumption Growth)</t>
  </si>
  <si>
    <t>mu: belief about log(cons.growth)</t>
  </si>
  <si>
    <t>sig: probability of high state</t>
  </si>
  <si>
    <t>date</t>
  </si>
  <si>
    <t>Non-durable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</si>
</sst>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top" wrapText="1"/>
    </xf>
    <xf numFmtId="164" fontId="0" fillId="0" borderId="0" xfId="0" applyNumberFormat="1"/>
    <xf numFmtId="2" fontId="0" fillId="0" borderId="0" xfId="0" applyNumberFormat="1" applyAlignment="1">
      <alignment vertical="top" wrapText="1"/>
    </xf>
    <xf numFmtId="2" fontId="0" fillId="0" borderId="0" xfId="0" applyNumberFormat="1" applyAlignment="1">
      <alignment vertical="top"/>
    </xf>
    <xf numFmtId="165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2"/>
  <sheetViews>
    <sheetView tabSelected="1" workbookViewId="0">
      <pane xSplit="1" ySplit="1" topLeftCell="B2" activePane="bottomRight" state="frozen"/>
      <selection pane="topRight" activeCell="B1" sqref="B1"/>
      <selection pane="bottomLeft" activeCell="A10" sqref="A10"/>
      <selection pane="bottomRight" activeCell="E14" sqref="E14"/>
    </sheetView>
  </sheetViews>
  <sheetFormatPr baseColWidth="10" defaultColWidth="8.83203125" defaultRowHeight="15" x14ac:dyDescent="0.2"/>
  <cols>
    <col min="1" max="1" width="10.1640625" bestFit="1" customWidth="1"/>
    <col min="2" max="3" width="13" customWidth="1"/>
    <col min="4" max="4" width="10.1640625" bestFit="1" customWidth="1"/>
  </cols>
  <sheetData>
    <row r="1" spans="1:3" x14ac:dyDescent="0.2">
      <c r="A1" t="s">
        <v>21</v>
      </c>
      <c r="B1" t="s">
        <v>22</v>
      </c>
      <c r="C1" t="s">
        <v>17</v>
      </c>
    </row>
    <row r="2" spans="1:3" x14ac:dyDescent="0.2">
      <c r="A2" s="5">
        <v>18994</v>
      </c>
      <c r="B2">
        <v>2972</v>
      </c>
      <c r="C2">
        <v>5170</v>
      </c>
    </row>
    <row r="3" spans="1:3" x14ac:dyDescent="0.2">
      <c r="A3" s="5">
        <v>19085</v>
      </c>
      <c r="B3">
        <v>3029</v>
      </c>
      <c r="C3">
        <v>5230</v>
      </c>
    </row>
    <row r="4" spans="1:3" x14ac:dyDescent="0.2">
      <c r="A4" s="5">
        <v>19176</v>
      </c>
      <c r="B4">
        <v>3069</v>
      </c>
      <c r="C4">
        <v>5277</v>
      </c>
    </row>
    <row r="5" spans="1:3" x14ac:dyDescent="0.2">
      <c r="A5" s="5">
        <v>19268</v>
      </c>
      <c r="B5">
        <v>3100</v>
      </c>
      <c r="C5">
        <v>5328</v>
      </c>
    </row>
    <row r="6" spans="1:3" x14ac:dyDescent="0.2">
      <c r="A6" s="5">
        <v>19360</v>
      </c>
      <c r="B6">
        <v>3107</v>
      </c>
      <c r="C6">
        <v>5362</v>
      </c>
    </row>
    <row r="7" spans="1:3" x14ac:dyDescent="0.2">
      <c r="A7" s="5">
        <v>19450</v>
      </c>
      <c r="B7">
        <v>3110</v>
      </c>
      <c r="C7">
        <v>5406</v>
      </c>
    </row>
    <row r="8" spans="1:3" x14ac:dyDescent="0.2">
      <c r="A8" s="5">
        <v>19541</v>
      </c>
      <c r="B8">
        <v>3068</v>
      </c>
      <c r="C8">
        <v>5414</v>
      </c>
    </row>
    <row r="9" spans="1:3" x14ac:dyDescent="0.2">
      <c r="A9" s="5">
        <v>19633</v>
      </c>
      <c r="B9">
        <v>3058</v>
      </c>
      <c r="C9">
        <v>5349</v>
      </c>
    </row>
    <row r="10" spans="1:3" x14ac:dyDescent="0.2">
      <c r="A10" s="5">
        <v>19725</v>
      </c>
      <c r="B10">
        <v>3074</v>
      </c>
      <c r="C10">
        <v>5376</v>
      </c>
    </row>
    <row r="11" spans="1:3" x14ac:dyDescent="0.2">
      <c r="A11" s="5">
        <v>19815</v>
      </c>
      <c r="B11">
        <v>3053</v>
      </c>
      <c r="C11">
        <v>5447</v>
      </c>
    </row>
    <row r="12" spans="1:3" x14ac:dyDescent="0.2">
      <c r="A12" s="5">
        <v>19906</v>
      </c>
      <c r="B12">
        <v>3078</v>
      </c>
      <c r="C12">
        <v>5516</v>
      </c>
    </row>
    <row r="13" spans="1:3" x14ac:dyDescent="0.2">
      <c r="A13" s="5">
        <v>19998</v>
      </c>
      <c r="B13">
        <v>3114</v>
      </c>
      <c r="C13">
        <v>5556</v>
      </c>
    </row>
    <row r="14" spans="1:3" x14ac:dyDescent="0.2">
      <c r="A14" s="5">
        <v>20090</v>
      </c>
      <c r="B14">
        <v>3134</v>
      </c>
      <c r="C14">
        <v>5598</v>
      </c>
    </row>
    <row r="15" spans="1:3" x14ac:dyDescent="0.2">
      <c r="A15" s="5">
        <v>20180</v>
      </c>
      <c r="B15">
        <v>3179</v>
      </c>
      <c r="C15">
        <v>5616</v>
      </c>
    </row>
    <row r="16" spans="1:3" x14ac:dyDescent="0.2">
      <c r="A16" s="5">
        <v>20271</v>
      </c>
      <c r="B16">
        <v>3186</v>
      </c>
      <c r="C16">
        <v>5649</v>
      </c>
    </row>
    <row r="17" spans="1:3" x14ac:dyDescent="0.2">
      <c r="A17" s="5">
        <v>20363</v>
      </c>
      <c r="B17">
        <v>3235</v>
      </c>
      <c r="C17">
        <v>5733</v>
      </c>
    </row>
    <row r="18" spans="1:3" x14ac:dyDescent="0.2">
      <c r="A18" s="5">
        <v>20455</v>
      </c>
      <c r="B18">
        <v>3257</v>
      </c>
      <c r="C18">
        <v>5764</v>
      </c>
    </row>
    <row r="19" spans="1:3" x14ac:dyDescent="0.2">
      <c r="A19" s="5">
        <v>20546</v>
      </c>
      <c r="B19">
        <v>3236</v>
      </c>
      <c r="C19">
        <v>5795</v>
      </c>
    </row>
    <row r="20" spans="1:3" x14ac:dyDescent="0.2">
      <c r="A20" s="5">
        <v>20637</v>
      </c>
      <c r="B20">
        <v>3223</v>
      </c>
      <c r="C20">
        <v>5829</v>
      </c>
    </row>
    <row r="21" spans="1:3" x14ac:dyDescent="0.2">
      <c r="A21" s="5">
        <v>20729</v>
      </c>
      <c r="B21">
        <v>3233</v>
      </c>
      <c r="C21">
        <v>5876</v>
      </c>
    </row>
    <row r="22" spans="1:3" x14ac:dyDescent="0.2">
      <c r="A22" s="5">
        <v>20821</v>
      </c>
      <c r="B22">
        <v>3238</v>
      </c>
      <c r="C22">
        <v>5873</v>
      </c>
    </row>
    <row r="23" spans="1:3" x14ac:dyDescent="0.2">
      <c r="A23" s="5">
        <v>20911</v>
      </c>
      <c r="B23">
        <v>3237</v>
      </c>
      <c r="C23">
        <v>5900</v>
      </c>
    </row>
    <row r="24" spans="1:3" x14ac:dyDescent="0.2">
      <c r="A24" s="5">
        <v>21002</v>
      </c>
      <c r="B24">
        <v>3268</v>
      </c>
      <c r="C24">
        <v>5917</v>
      </c>
    </row>
    <row r="25" spans="1:3" x14ac:dyDescent="0.2">
      <c r="A25" s="5">
        <v>21094</v>
      </c>
      <c r="B25">
        <v>3232</v>
      </c>
      <c r="C25">
        <v>5954</v>
      </c>
    </row>
    <row r="26" spans="1:3" x14ac:dyDescent="0.2">
      <c r="A26" s="5">
        <v>21186</v>
      </c>
      <c r="B26">
        <v>3191</v>
      </c>
      <c r="C26">
        <v>5926</v>
      </c>
    </row>
    <row r="27" spans="1:3" x14ac:dyDescent="0.2">
      <c r="A27" s="5">
        <v>21276</v>
      </c>
      <c r="B27">
        <v>3207</v>
      </c>
      <c r="C27">
        <v>5989</v>
      </c>
    </row>
    <row r="28" spans="1:3" x14ac:dyDescent="0.2">
      <c r="A28" s="5">
        <v>21367</v>
      </c>
      <c r="B28">
        <v>3252</v>
      </c>
      <c r="C28">
        <v>6043</v>
      </c>
    </row>
    <row r="29" spans="1:3" x14ac:dyDescent="0.2">
      <c r="A29" s="5">
        <v>21459</v>
      </c>
      <c r="B29">
        <v>3281</v>
      </c>
      <c r="C29">
        <v>6052</v>
      </c>
    </row>
    <row r="30" spans="1:3" x14ac:dyDescent="0.2">
      <c r="A30" s="5">
        <v>21551</v>
      </c>
      <c r="B30">
        <v>3311</v>
      </c>
      <c r="C30">
        <v>6105</v>
      </c>
    </row>
    <row r="31" spans="1:3" x14ac:dyDescent="0.2">
      <c r="A31" s="5">
        <v>21641</v>
      </c>
      <c r="B31">
        <v>3325</v>
      </c>
      <c r="C31">
        <v>6172</v>
      </c>
    </row>
    <row r="32" spans="1:3" x14ac:dyDescent="0.2">
      <c r="A32" s="5">
        <v>21732</v>
      </c>
      <c r="B32">
        <v>3324</v>
      </c>
      <c r="C32">
        <v>6228</v>
      </c>
    </row>
    <row r="33" spans="1:3" x14ac:dyDescent="0.2">
      <c r="A33" s="5">
        <v>21824</v>
      </c>
      <c r="B33">
        <v>3329</v>
      </c>
      <c r="C33">
        <v>6276</v>
      </c>
    </row>
    <row r="34" spans="1:3" x14ac:dyDescent="0.2">
      <c r="A34" s="5">
        <v>21916</v>
      </c>
      <c r="B34">
        <v>3311</v>
      </c>
      <c r="C34">
        <v>6282</v>
      </c>
    </row>
    <row r="35" spans="1:3" x14ac:dyDescent="0.2">
      <c r="A35" s="5">
        <v>22007</v>
      </c>
      <c r="B35">
        <v>3336</v>
      </c>
      <c r="C35">
        <v>6330</v>
      </c>
    </row>
    <row r="36" spans="1:3" x14ac:dyDescent="0.2">
      <c r="A36" s="5">
        <v>22098</v>
      </c>
      <c r="B36">
        <v>3302</v>
      </c>
      <c r="C36">
        <v>6296</v>
      </c>
    </row>
    <row r="37" spans="1:3" x14ac:dyDescent="0.2">
      <c r="A37" s="5">
        <v>22190</v>
      </c>
      <c r="B37">
        <v>3289</v>
      </c>
      <c r="C37">
        <v>6328</v>
      </c>
    </row>
    <row r="38" spans="1:3" x14ac:dyDescent="0.2">
      <c r="A38" s="5">
        <v>22282</v>
      </c>
      <c r="B38">
        <v>3296</v>
      </c>
      <c r="C38">
        <v>6366</v>
      </c>
    </row>
    <row r="39" spans="1:3" x14ac:dyDescent="0.2">
      <c r="A39" s="5">
        <v>22372</v>
      </c>
      <c r="B39">
        <v>3327</v>
      </c>
      <c r="C39">
        <v>6434</v>
      </c>
    </row>
    <row r="40" spans="1:3" x14ac:dyDescent="0.2">
      <c r="A40" s="5">
        <v>22463</v>
      </c>
      <c r="B40">
        <v>3316</v>
      </c>
      <c r="C40">
        <v>6427</v>
      </c>
    </row>
    <row r="41" spans="1:3" x14ac:dyDescent="0.2">
      <c r="A41" s="5">
        <v>22555</v>
      </c>
      <c r="B41">
        <v>3347</v>
      </c>
      <c r="C41">
        <v>6512</v>
      </c>
    </row>
    <row r="42" spans="1:3" x14ac:dyDescent="0.2">
      <c r="A42" s="5">
        <v>22647</v>
      </c>
      <c r="B42">
        <v>3362</v>
      </c>
      <c r="C42">
        <v>6550</v>
      </c>
    </row>
    <row r="43" spans="1:3" x14ac:dyDescent="0.2">
      <c r="A43" s="5">
        <v>22737</v>
      </c>
      <c r="B43">
        <v>3364</v>
      </c>
      <c r="C43">
        <v>6625</v>
      </c>
    </row>
    <row r="44" spans="1:3" x14ac:dyDescent="0.2">
      <c r="A44" s="5">
        <v>22828</v>
      </c>
      <c r="B44">
        <v>3377</v>
      </c>
      <c r="C44">
        <v>6656</v>
      </c>
    </row>
    <row r="45" spans="1:3" x14ac:dyDescent="0.2">
      <c r="A45" s="5">
        <v>22920</v>
      </c>
      <c r="B45">
        <v>3382</v>
      </c>
      <c r="C45">
        <v>6713</v>
      </c>
    </row>
    <row r="46" spans="1:3" x14ac:dyDescent="0.2">
      <c r="A46" s="5">
        <v>23012</v>
      </c>
      <c r="B46">
        <v>3390</v>
      </c>
      <c r="C46">
        <v>6718</v>
      </c>
    </row>
    <row r="47" spans="1:3" x14ac:dyDescent="0.2">
      <c r="A47" s="5">
        <v>23102</v>
      </c>
      <c r="B47">
        <v>3390</v>
      </c>
      <c r="C47">
        <v>6769</v>
      </c>
    </row>
    <row r="48" spans="1:3" x14ac:dyDescent="0.2">
      <c r="A48" s="5">
        <v>23193</v>
      </c>
      <c r="B48">
        <v>3408</v>
      </c>
      <c r="C48">
        <v>6861</v>
      </c>
    </row>
    <row r="49" spans="1:3" x14ac:dyDescent="0.2">
      <c r="A49" s="5">
        <v>23285</v>
      </c>
      <c r="B49">
        <v>3391</v>
      </c>
      <c r="C49">
        <v>6928</v>
      </c>
    </row>
    <row r="50" spans="1:3" x14ac:dyDescent="0.2">
      <c r="A50" s="5">
        <v>23377</v>
      </c>
      <c r="B50">
        <v>3438</v>
      </c>
      <c r="C50">
        <v>7018</v>
      </c>
    </row>
    <row r="51" spans="1:3" x14ac:dyDescent="0.2">
      <c r="A51" s="5">
        <v>23468</v>
      </c>
      <c r="B51">
        <v>3493</v>
      </c>
      <c r="C51">
        <v>7094</v>
      </c>
    </row>
    <row r="52" spans="1:3" x14ac:dyDescent="0.2">
      <c r="A52" s="5">
        <v>23559</v>
      </c>
      <c r="B52">
        <v>3548</v>
      </c>
      <c r="C52">
        <v>7160</v>
      </c>
    </row>
    <row r="53" spans="1:3" x14ac:dyDescent="0.2">
      <c r="A53" s="5">
        <v>23651</v>
      </c>
      <c r="B53">
        <v>3542</v>
      </c>
      <c r="C53">
        <v>7232</v>
      </c>
    </row>
    <row r="54" spans="1:3" x14ac:dyDescent="0.2">
      <c r="A54" s="5">
        <v>23743</v>
      </c>
      <c r="B54">
        <v>3567</v>
      </c>
      <c r="C54">
        <v>7295</v>
      </c>
    </row>
    <row r="55" spans="1:3" x14ac:dyDescent="0.2">
      <c r="A55" s="5">
        <v>23833</v>
      </c>
      <c r="B55">
        <v>3591</v>
      </c>
      <c r="C55">
        <v>7385</v>
      </c>
    </row>
    <row r="56" spans="1:3" x14ac:dyDescent="0.2">
      <c r="A56" s="5">
        <v>23924</v>
      </c>
      <c r="B56">
        <v>3632</v>
      </c>
      <c r="C56">
        <v>7461</v>
      </c>
    </row>
    <row r="57" spans="1:3" x14ac:dyDescent="0.2">
      <c r="A57" s="5">
        <v>24016</v>
      </c>
      <c r="B57">
        <v>3755</v>
      </c>
      <c r="C57">
        <v>7563</v>
      </c>
    </row>
    <row r="58" spans="1:3" x14ac:dyDescent="0.2">
      <c r="A58" s="5">
        <v>24108</v>
      </c>
      <c r="B58">
        <v>3773</v>
      </c>
      <c r="C58">
        <v>7623</v>
      </c>
    </row>
    <row r="59" spans="1:3" x14ac:dyDescent="0.2">
      <c r="A59" s="5">
        <v>24198</v>
      </c>
      <c r="B59">
        <v>3799</v>
      </c>
      <c r="C59">
        <v>7686</v>
      </c>
    </row>
    <row r="60" spans="1:3" x14ac:dyDescent="0.2">
      <c r="A60" s="5">
        <v>24289</v>
      </c>
      <c r="B60">
        <v>3814</v>
      </c>
      <c r="C60">
        <v>7725</v>
      </c>
    </row>
    <row r="61" spans="1:3" x14ac:dyDescent="0.2">
      <c r="A61" s="5">
        <v>24381</v>
      </c>
      <c r="B61">
        <v>3792</v>
      </c>
      <c r="C61">
        <v>7786</v>
      </c>
    </row>
    <row r="62" spans="1:3" x14ac:dyDescent="0.2">
      <c r="A62" s="5">
        <v>24473</v>
      </c>
      <c r="B62">
        <v>3825</v>
      </c>
      <c r="C62">
        <v>7839</v>
      </c>
    </row>
    <row r="63" spans="1:3" x14ac:dyDescent="0.2">
      <c r="A63" s="5">
        <v>24563</v>
      </c>
      <c r="B63">
        <v>3844</v>
      </c>
      <c r="C63">
        <v>7895</v>
      </c>
    </row>
    <row r="64" spans="1:3" x14ac:dyDescent="0.2">
      <c r="A64" s="5">
        <v>24654</v>
      </c>
      <c r="B64">
        <v>3830</v>
      </c>
      <c r="C64">
        <v>7980</v>
      </c>
    </row>
    <row r="65" spans="1:3" x14ac:dyDescent="0.2">
      <c r="A65" s="5">
        <v>24746</v>
      </c>
      <c r="B65">
        <v>3837</v>
      </c>
      <c r="C65">
        <v>8025</v>
      </c>
    </row>
    <row r="66" spans="1:3" x14ac:dyDescent="0.2">
      <c r="A66" s="5">
        <v>24838</v>
      </c>
      <c r="B66">
        <v>3904</v>
      </c>
      <c r="C66">
        <v>8133</v>
      </c>
    </row>
    <row r="67" spans="1:3" x14ac:dyDescent="0.2">
      <c r="A67" s="5">
        <v>24929</v>
      </c>
      <c r="B67">
        <v>3943</v>
      </c>
      <c r="C67">
        <v>8243</v>
      </c>
    </row>
    <row r="68" spans="1:3" x14ac:dyDescent="0.2">
      <c r="A68" s="5">
        <v>25020</v>
      </c>
      <c r="B68">
        <v>3995</v>
      </c>
      <c r="C68">
        <v>8327</v>
      </c>
    </row>
    <row r="69" spans="1:3" x14ac:dyDescent="0.2">
      <c r="A69" s="5">
        <v>25112</v>
      </c>
      <c r="B69">
        <v>3985</v>
      </c>
      <c r="C69">
        <v>8396</v>
      </c>
    </row>
    <row r="70" spans="1:3" x14ac:dyDescent="0.2">
      <c r="A70" s="5">
        <v>25204</v>
      </c>
      <c r="B70">
        <v>4021</v>
      </c>
      <c r="C70">
        <v>8454</v>
      </c>
    </row>
    <row r="71" spans="1:3" x14ac:dyDescent="0.2">
      <c r="A71" s="5">
        <v>25294</v>
      </c>
      <c r="B71">
        <v>4020</v>
      </c>
      <c r="C71">
        <v>8538</v>
      </c>
    </row>
    <row r="72" spans="1:3" x14ac:dyDescent="0.2">
      <c r="A72" s="5">
        <v>25385</v>
      </c>
      <c r="B72">
        <v>4024</v>
      </c>
      <c r="C72">
        <v>8582</v>
      </c>
    </row>
    <row r="73" spans="1:3" x14ac:dyDescent="0.2">
      <c r="A73" s="5">
        <v>25477</v>
      </c>
      <c r="B73">
        <v>4039</v>
      </c>
      <c r="C73">
        <v>8662</v>
      </c>
    </row>
    <row r="74" spans="1:3" x14ac:dyDescent="0.2">
      <c r="A74" s="5">
        <v>25569</v>
      </c>
      <c r="B74">
        <v>4064</v>
      </c>
      <c r="C74">
        <v>8733</v>
      </c>
    </row>
    <row r="75" spans="1:3" x14ac:dyDescent="0.2">
      <c r="A75" s="5">
        <v>25659</v>
      </c>
      <c r="B75">
        <v>4049</v>
      </c>
      <c r="C75">
        <v>8760</v>
      </c>
    </row>
    <row r="76" spans="1:3" x14ac:dyDescent="0.2">
      <c r="A76" s="5">
        <v>25750</v>
      </c>
      <c r="B76">
        <v>4064</v>
      </c>
      <c r="C76">
        <v>8829</v>
      </c>
    </row>
    <row r="77" spans="1:3" x14ac:dyDescent="0.2">
      <c r="A77" s="5">
        <v>25842</v>
      </c>
      <c r="B77">
        <v>4097</v>
      </c>
      <c r="C77">
        <v>8843</v>
      </c>
    </row>
    <row r="78" spans="1:3" x14ac:dyDescent="0.2">
      <c r="A78" s="5">
        <v>25934</v>
      </c>
      <c r="B78">
        <v>4101</v>
      </c>
      <c r="C78">
        <v>8877</v>
      </c>
    </row>
    <row r="79" spans="1:3" x14ac:dyDescent="0.2">
      <c r="A79" s="5">
        <v>26024</v>
      </c>
      <c r="B79">
        <v>4099</v>
      </c>
      <c r="C79">
        <v>8940</v>
      </c>
    </row>
    <row r="80" spans="1:3" x14ac:dyDescent="0.2">
      <c r="A80" s="5">
        <v>26115</v>
      </c>
      <c r="B80">
        <v>4078</v>
      </c>
      <c r="C80">
        <v>8997</v>
      </c>
    </row>
    <row r="81" spans="1:3" x14ac:dyDescent="0.2">
      <c r="A81" s="5">
        <v>26207</v>
      </c>
      <c r="B81">
        <v>4093</v>
      </c>
      <c r="C81">
        <v>9110</v>
      </c>
    </row>
    <row r="82" spans="1:3" x14ac:dyDescent="0.2">
      <c r="A82" s="5">
        <v>26299</v>
      </c>
      <c r="B82">
        <v>4097</v>
      </c>
      <c r="C82">
        <v>9244</v>
      </c>
    </row>
    <row r="83" spans="1:3" x14ac:dyDescent="0.2">
      <c r="A83" s="5">
        <v>26390</v>
      </c>
      <c r="B83">
        <v>4197</v>
      </c>
      <c r="C83">
        <v>9335</v>
      </c>
    </row>
    <row r="84" spans="1:3" x14ac:dyDescent="0.2">
      <c r="A84" s="5">
        <v>26481</v>
      </c>
      <c r="B84">
        <v>4244</v>
      </c>
      <c r="C84">
        <v>9437</v>
      </c>
    </row>
    <row r="85" spans="1:3" x14ac:dyDescent="0.2">
      <c r="A85" s="5">
        <v>26573</v>
      </c>
      <c r="B85">
        <v>4313</v>
      </c>
      <c r="C85">
        <v>9581</v>
      </c>
    </row>
    <row r="86" spans="1:3" x14ac:dyDescent="0.2">
      <c r="A86" s="5">
        <v>26665</v>
      </c>
      <c r="B86">
        <v>4330</v>
      </c>
      <c r="C86">
        <v>9683</v>
      </c>
    </row>
    <row r="87" spans="1:3" x14ac:dyDescent="0.2">
      <c r="A87" s="5">
        <v>26755</v>
      </c>
      <c r="B87">
        <v>4284</v>
      </c>
      <c r="C87">
        <v>9743</v>
      </c>
    </row>
    <row r="88" spans="1:3" x14ac:dyDescent="0.2">
      <c r="A88" s="5">
        <v>26846</v>
      </c>
      <c r="B88">
        <v>4293</v>
      </c>
      <c r="C88">
        <v>9783</v>
      </c>
    </row>
    <row r="89" spans="1:3" x14ac:dyDescent="0.2">
      <c r="A89" s="5">
        <v>26938</v>
      </c>
      <c r="B89">
        <v>4266</v>
      </c>
      <c r="C89">
        <v>9796</v>
      </c>
    </row>
    <row r="90" spans="1:3" x14ac:dyDescent="0.2">
      <c r="A90" s="5">
        <v>27030</v>
      </c>
      <c r="B90">
        <v>4200</v>
      </c>
      <c r="C90">
        <v>9762</v>
      </c>
    </row>
    <row r="91" spans="1:3" x14ac:dyDescent="0.2">
      <c r="A91" s="5">
        <v>27120</v>
      </c>
      <c r="B91">
        <v>4163</v>
      </c>
      <c r="C91">
        <v>9836</v>
      </c>
    </row>
    <row r="92" spans="1:3" x14ac:dyDescent="0.2">
      <c r="A92" s="5">
        <v>27211</v>
      </c>
      <c r="B92">
        <v>4161</v>
      </c>
      <c r="C92">
        <v>9859</v>
      </c>
    </row>
    <row r="93" spans="1:3" x14ac:dyDescent="0.2">
      <c r="A93" s="5">
        <v>27303</v>
      </c>
      <c r="B93">
        <v>4077</v>
      </c>
      <c r="C93">
        <v>9933</v>
      </c>
    </row>
    <row r="94" spans="1:3" x14ac:dyDescent="0.2">
      <c r="A94" s="5">
        <v>27395</v>
      </c>
      <c r="B94">
        <v>4076</v>
      </c>
      <c r="C94">
        <v>10005</v>
      </c>
    </row>
    <row r="95" spans="1:3" x14ac:dyDescent="0.2">
      <c r="A95" s="5">
        <v>27485</v>
      </c>
      <c r="B95">
        <v>4156</v>
      </c>
      <c r="C95">
        <v>10105</v>
      </c>
    </row>
    <row r="96" spans="1:3" x14ac:dyDescent="0.2">
      <c r="A96" s="5">
        <v>27576</v>
      </c>
      <c r="B96">
        <v>4185</v>
      </c>
      <c r="C96">
        <v>10124</v>
      </c>
    </row>
    <row r="97" spans="1:3" x14ac:dyDescent="0.2">
      <c r="A97" s="5">
        <v>27668</v>
      </c>
      <c r="B97">
        <v>4164</v>
      </c>
      <c r="C97">
        <v>10240</v>
      </c>
    </row>
    <row r="98" spans="1:3" x14ac:dyDescent="0.2">
      <c r="A98" s="5">
        <v>27760</v>
      </c>
      <c r="B98">
        <v>4239</v>
      </c>
      <c r="C98">
        <v>10337</v>
      </c>
    </row>
    <row r="99" spans="1:3" x14ac:dyDescent="0.2">
      <c r="A99" s="5">
        <v>27851</v>
      </c>
      <c r="B99">
        <v>4295</v>
      </c>
      <c r="C99">
        <v>10383</v>
      </c>
    </row>
    <row r="100" spans="1:3" x14ac:dyDescent="0.2">
      <c r="A100" s="5">
        <v>27942</v>
      </c>
      <c r="B100">
        <v>4317</v>
      </c>
      <c r="C100">
        <v>10483</v>
      </c>
    </row>
    <row r="101" spans="1:3" x14ac:dyDescent="0.2">
      <c r="A101" s="5">
        <v>28034</v>
      </c>
      <c r="B101">
        <v>4351</v>
      </c>
      <c r="C101">
        <v>10600</v>
      </c>
    </row>
    <row r="102" spans="1:3" x14ac:dyDescent="0.2">
      <c r="A102" s="5">
        <v>28126</v>
      </c>
      <c r="B102">
        <v>4338</v>
      </c>
      <c r="C102">
        <v>10701</v>
      </c>
    </row>
    <row r="103" spans="1:3" x14ac:dyDescent="0.2">
      <c r="A103" s="5">
        <v>28216</v>
      </c>
      <c r="B103">
        <v>4327</v>
      </c>
      <c r="C103">
        <v>10717</v>
      </c>
    </row>
    <row r="104" spans="1:3" x14ac:dyDescent="0.2">
      <c r="A104" s="5">
        <v>28307</v>
      </c>
      <c r="B104">
        <v>4336</v>
      </c>
      <c r="C104">
        <v>10803</v>
      </c>
    </row>
    <row r="105" spans="1:3" x14ac:dyDescent="0.2">
      <c r="A105" s="5">
        <v>28399</v>
      </c>
      <c r="B105">
        <v>4417</v>
      </c>
      <c r="C105">
        <v>10875</v>
      </c>
    </row>
    <row r="106" spans="1:3" x14ac:dyDescent="0.2">
      <c r="A106" s="5">
        <v>28491</v>
      </c>
      <c r="B106">
        <v>4425</v>
      </c>
      <c r="C106">
        <v>11023</v>
      </c>
    </row>
    <row r="107" spans="1:3" x14ac:dyDescent="0.2">
      <c r="A107" s="5">
        <v>28581</v>
      </c>
      <c r="B107">
        <v>4448</v>
      </c>
      <c r="C107">
        <v>11161</v>
      </c>
    </row>
    <row r="108" spans="1:3" x14ac:dyDescent="0.2">
      <c r="A108" s="5">
        <v>28672</v>
      </c>
      <c r="B108">
        <v>4469</v>
      </c>
      <c r="C108">
        <v>11208</v>
      </c>
    </row>
    <row r="109" spans="1:3" x14ac:dyDescent="0.2">
      <c r="A109" s="5">
        <v>28764</v>
      </c>
      <c r="B109">
        <v>4514</v>
      </c>
      <c r="C109">
        <v>11234</v>
      </c>
    </row>
    <row r="110" spans="1:3" x14ac:dyDescent="0.2">
      <c r="A110" s="5">
        <v>28856</v>
      </c>
      <c r="B110">
        <v>4522</v>
      </c>
      <c r="C110">
        <v>11319</v>
      </c>
    </row>
    <row r="111" spans="1:3" x14ac:dyDescent="0.2">
      <c r="A111" s="5">
        <v>28946</v>
      </c>
      <c r="B111">
        <v>4502</v>
      </c>
      <c r="C111">
        <v>11360</v>
      </c>
    </row>
    <row r="112" spans="1:3" x14ac:dyDescent="0.2">
      <c r="A112" s="5">
        <v>29037</v>
      </c>
      <c r="B112">
        <v>4541</v>
      </c>
      <c r="C112">
        <v>11371</v>
      </c>
    </row>
    <row r="113" spans="1:3" x14ac:dyDescent="0.2">
      <c r="A113" s="5">
        <v>29129</v>
      </c>
      <c r="B113">
        <v>4551</v>
      </c>
      <c r="C113">
        <v>11434</v>
      </c>
    </row>
    <row r="114" spans="1:3" x14ac:dyDescent="0.2">
      <c r="A114" s="5">
        <v>29221</v>
      </c>
      <c r="B114">
        <v>4536</v>
      </c>
      <c r="C114">
        <v>11414</v>
      </c>
    </row>
    <row r="115" spans="1:3" x14ac:dyDescent="0.2">
      <c r="A115" s="5">
        <v>29312</v>
      </c>
      <c r="B115">
        <v>4462</v>
      </c>
      <c r="C115">
        <v>11306</v>
      </c>
    </row>
    <row r="116" spans="1:3" x14ac:dyDescent="0.2">
      <c r="A116" s="5">
        <v>29403</v>
      </c>
      <c r="B116">
        <v>4438</v>
      </c>
      <c r="C116">
        <v>11397</v>
      </c>
    </row>
    <row r="117" spans="1:3" x14ac:dyDescent="0.2">
      <c r="A117" s="5">
        <v>29495</v>
      </c>
      <c r="B117">
        <v>4443</v>
      </c>
      <c r="C117">
        <v>11536</v>
      </c>
    </row>
    <row r="118" spans="1:3" x14ac:dyDescent="0.2">
      <c r="A118" s="5">
        <v>29587</v>
      </c>
      <c r="B118">
        <v>4473</v>
      </c>
      <c r="C118">
        <v>11491</v>
      </c>
    </row>
    <row r="119" spans="1:3" x14ac:dyDescent="0.2">
      <c r="A119" s="5">
        <v>29677</v>
      </c>
      <c r="B119">
        <v>4483</v>
      </c>
      <c r="C119">
        <v>11541</v>
      </c>
    </row>
    <row r="120" spans="1:3" x14ac:dyDescent="0.2">
      <c r="A120" s="5">
        <v>29768</v>
      </c>
      <c r="B120">
        <v>4480</v>
      </c>
      <c r="C120">
        <v>11500</v>
      </c>
    </row>
    <row r="121" spans="1:3" x14ac:dyDescent="0.2">
      <c r="A121" s="5">
        <v>29860</v>
      </c>
      <c r="B121">
        <v>4486</v>
      </c>
      <c r="C121">
        <v>11479</v>
      </c>
    </row>
    <row r="122" spans="1:3" x14ac:dyDescent="0.2">
      <c r="A122" s="5">
        <v>29952</v>
      </c>
      <c r="B122">
        <v>4485</v>
      </c>
      <c r="C122">
        <v>11497</v>
      </c>
    </row>
    <row r="123" spans="1:3" x14ac:dyDescent="0.2">
      <c r="A123" s="5">
        <v>30042</v>
      </c>
      <c r="B123">
        <v>4467</v>
      </c>
      <c r="C123">
        <v>11547</v>
      </c>
    </row>
    <row r="124" spans="1:3" x14ac:dyDescent="0.2">
      <c r="A124" s="5">
        <v>30133</v>
      </c>
      <c r="B124">
        <v>4475</v>
      </c>
      <c r="C124">
        <v>11626</v>
      </c>
    </row>
    <row r="125" spans="1:3" x14ac:dyDescent="0.2">
      <c r="A125" s="5">
        <v>30225</v>
      </c>
      <c r="B125">
        <v>4509</v>
      </c>
      <c r="C125">
        <v>11791</v>
      </c>
    </row>
    <row r="126" spans="1:3" x14ac:dyDescent="0.2">
      <c r="A126" s="5">
        <v>30317</v>
      </c>
      <c r="B126">
        <v>4515</v>
      </c>
      <c r="C126">
        <v>11922</v>
      </c>
    </row>
    <row r="127" spans="1:3" x14ac:dyDescent="0.2">
      <c r="A127" s="5">
        <v>30407</v>
      </c>
      <c r="B127">
        <v>4559</v>
      </c>
      <c r="C127">
        <v>12049</v>
      </c>
    </row>
    <row r="128" spans="1:3" x14ac:dyDescent="0.2">
      <c r="A128" s="5">
        <v>30498</v>
      </c>
      <c r="B128">
        <v>4617</v>
      </c>
      <c r="C128">
        <v>12192</v>
      </c>
    </row>
    <row r="129" spans="1:3" x14ac:dyDescent="0.2">
      <c r="A129" s="5">
        <v>30590</v>
      </c>
      <c r="B129">
        <v>4662</v>
      </c>
      <c r="C129">
        <v>12287</v>
      </c>
    </row>
    <row r="130" spans="1:3" x14ac:dyDescent="0.2">
      <c r="A130" s="5">
        <v>30682</v>
      </c>
      <c r="B130">
        <v>4665</v>
      </c>
      <c r="C130">
        <v>12324</v>
      </c>
    </row>
    <row r="131" spans="1:3" x14ac:dyDescent="0.2">
      <c r="A131" s="5">
        <v>30773</v>
      </c>
      <c r="B131">
        <v>4757</v>
      </c>
      <c r="C131">
        <v>12403</v>
      </c>
    </row>
    <row r="132" spans="1:3" x14ac:dyDescent="0.2">
      <c r="A132" s="5">
        <v>30864</v>
      </c>
      <c r="B132">
        <v>4749</v>
      </c>
      <c r="C132">
        <v>12534</v>
      </c>
    </row>
    <row r="133" spans="1:3" x14ac:dyDescent="0.2">
      <c r="A133" s="5">
        <v>30956</v>
      </c>
      <c r="B133">
        <v>4774</v>
      </c>
      <c r="C133">
        <v>12646</v>
      </c>
    </row>
    <row r="134" spans="1:3" x14ac:dyDescent="0.2">
      <c r="A134" s="5">
        <v>31048</v>
      </c>
      <c r="B134">
        <v>4794</v>
      </c>
      <c r="C134">
        <v>12851</v>
      </c>
    </row>
    <row r="135" spans="1:3" x14ac:dyDescent="0.2">
      <c r="A135" s="5">
        <v>31138</v>
      </c>
      <c r="B135">
        <v>4822</v>
      </c>
      <c r="C135">
        <v>12940</v>
      </c>
    </row>
    <row r="136" spans="1:3" x14ac:dyDescent="0.2">
      <c r="A136" s="5">
        <v>31229</v>
      </c>
      <c r="B136">
        <v>4849</v>
      </c>
      <c r="C136">
        <v>13081</v>
      </c>
    </row>
    <row r="137" spans="1:3" x14ac:dyDescent="0.2">
      <c r="A137" s="5">
        <v>31321</v>
      </c>
      <c r="B137">
        <v>4880</v>
      </c>
      <c r="C137">
        <v>13153</v>
      </c>
    </row>
    <row r="138" spans="1:3" x14ac:dyDescent="0.2">
      <c r="A138" s="5">
        <v>31413</v>
      </c>
      <c r="B138">
        <v>4932</v>
      </c>
      <c r="C138">
        <v>13172</v>
      </c>
    </row>
    <row r="139" spans="1:3" x14ac:dyDescent="0.2">
      <c r="A139" s="5">
        <v>31503</v>
      </c>
      <c r="B139">
        <v>4965</v>
      </c>
      <c r="C139">
        <v>13219</v>
      </c>
    </row>
    <row r="140" spans="1:3" x14ac:dyDescent="0.2">
      <c r="A140" s="5">
        <v>31594</v>
      </c>
      <c r="B140">
        <v>4963</v>
      </c>
      <c r="C140">
        <v>13293</v>
      </c>
    </row>
    <row r="141" spans="1:3" x14ac:dyDescent="0.2">
      <c r="A141" s="5">
        <v>31686</v>
      </c>
      <c r="B141">
        <v>4992</v>
      </c>
      <c r="C141">
        <v>13404</v>
      </c>
    </row>
    <row r="142" spans="1:3" x14ac:dyDescent="0.2">
      <c r="A142" s="5">
        <v>31778</v>
      </c>
      <c r="B142">
        <v>4989</v>
      </c>
      <c r="C142">
        <v>13536</v>
      </c>
    </row>
    <row r="143" spans="1:3" x14ac:dyDescent="0.2">
      <c r="A143" s="5">
        <v>31868</v>
      </c>
      <c r="B143">
        <v>5016</v>
      </c>
      <c r="C143">
        <v>13636</v>
      </c>
    </row>
    <row r="144" spans="1:3" x14ac:dyDescent="0.2">
      <c r="A144" s="5">
        <v>31959</v>
      </c>
      <c r="B144">
        <v>5008</v>
      </c>
      <c r="C144">
        <v>13718</v>
      </c>
    </row>
    <row r="145" spans="1:3" x14ac:dyDescent="0.2">
      <c r="A145" s="5">
        <v>32051</v>
      </c>
      <c r="B145">
        <v>5002</v>
      </c>
      <c r="C145">
        <v>13824</v>
      </c>
    </row>
    <row r="146" spans="1:3" x14ac:dyDescent="0.2">
      <c r="A146" s="5">
        <v>32143</v>
      </c>
      <c r="B146">
        <v>5045</v>
      </c>
      <c r="C146">
        <v>13963</v>
      </c>
    </row>
    <row r="147" spans="1:3" x14ac:dyDescent="0.2">
      <c r="A147" s="5">
        <v>32234</v>
      </c>
      <c r="B147">
        <v>5075</v>
      </c>
      <c r="C147">
        <v>14054</v>
      </c>
    </row>
    <row r="148" spans="1:3" x14ac:dyDescent="0.2">
      <c r="A148" s="5">
        <v>32325</v>
      </c>
      <c r="B148">
        <v>5097</v>
      </c>
      <c r="C148">
        <v>14204</v>
      </c>
    </row>
    <row r="149" spans="1:3" x14ac:dyDescent="0.2">
      <c r="A149" s="5">
        <v>32417</v>
      </c>
      <c r="B149">
        <v>5137</v>
      </c>
      <c r="C149">
        <v>14297</v>
      </c>
    </row>
    <row r="150" spans="1:3" x14ac:dyDescent="0.2">
      <c r="A150" s="5">
        <v>32509</v>
      </c>
      <c r="B150">
        <v>5150</v>
      </c>
      <c r="C150">
        <v>14342</v>
      </c>
    </row>
    <row r="151" spans="1:3" x14ac:dyDescent="0.2">
      <c r="A151" s="5">
        <v>32599</v>
      </c>
      <c r="B151">
        <v>5146</v>
      </c>
      <c r="C151">
        <v>14363</v>
      </c>
    </row>
    <row r="152" spans="1:3" x14ac:dyDescent="0.2">
      <c r="A152" s="5">
        <v>32690</v>
      </c>
      <c r="B152">
        <v>5183</v>
      </c>
      <c r="C152">
        <v>14434</v>
      </c>
    </row>
    <row r="153" spans="1:3" x14ac:dyDescent="0.2">
      <c r="A153" s="5">
        <v>32782</v>
      </c>
      <c r="B153">
        <v>5228</v>
      </c>
      <c r="C153">
        <v>14544</v>
      </c>
    </row>
    <row r="154" spans="1:3" x14ac:dyDescent="0.2">
      <c r="A154" s="5">
        <v>32874</v>
      </c>
      <c r="B154">
        <v>5209</v>
      </c>
      <c r="C154">
        <v>14574</v>
      </c>
    </row>
    <row r="155" spans="1:3" x14ac:dyDescent="0.2">
      <c r="A155" s="5">
        <v>32964</v>
      </c>
      <c r="B155">
        <v>5199</v>
      </c>
      <c r="C155">
        <v>14710</v>
      </c>
    </row>
    <row r="156" spans="1:3" x14ac:dyDescent="0.2">
      <c r="A156" s="5">
        <v>33055</v>
      </c>
      <c r="B156">
        <v>5189</v>
      </c>
      <c r="C156">
        <v>14771</v>
      </c>
    </row>
    <row r="157" spans="1:3" x14ac:dyDescent="0.2">
      <c r="A157" s="5">
        <v>33147</v>
      </c>
      <c r="B157">
        <v>5119</v>
      </c>
      <c r="C157">
        <v>14678</v>
      </c>
    </row>
    <row r="158" spans="1:3" x14ac:dyDescent="0.2">
      <c r="A158" s="5">
        <v>33239</v>
      </c>
      <c r="B158">
        <v>5105</v>
      </c>
      <c r="C158">
        <v>14643</v>
      </c>
    </row>
    <row r="159" spans="1:3" x14ac:dyDescent="0.2">
      <c r="A159" s="5">
        <v>33329</v>
      </c>
      <c r="B159">
        <v>5119</v>
      </c>
      <c r="C159">
        <v>14726</v>
      </c>
    </row>
    <row r="160" spans="1:3" x14ac:dyDescent="0.2">
      <c r="A160" s="5">
        <v>33420</v>
      </c>
      <c r="B160">
        <v>5109</v>
      </c>
      <c r="C160">
        <v>14710</v>
      </c>
    </row>
    <row r="161" spans="1:3" x14ac:dyDescent="0.2">
      <c r="A161" s="5">
        <v>33512</v>
      </c>
      <c r="B161">
        <v>5048</v>
      </c>
      <c r="C161">
        <v>14746</v>
      </c>
    </row>
    <row r="162" spans="1:3" x14ac:dyDescent="0.2">
      <c r="A162" s="5">
        <v>33604</v>
      </c>
      <c r="B162">
        <v>5108</v>
      </c>
      <c r="C162">
        <v>14909</v>
      </c>
    </row>
    <row r="163" spans="1:3" x14ac:dyDescent="0.2">
      <c r="A163" s="5">
        <v>33695</v>
      </c>
      <c r="B163">
        <v>5113</v>
      </c>
      <c r="C163">
        <v>14954</v>
      </c>
    </row>
    <row r="164" spans="1:3" x14ac:dyDescent="0.2">
      <c r="A164" s="5">
        <v>33786</v>
      </c>
      <c r="B164">
        <v>5124</v>
      </c>
      <c r="C164">
        <v>15065</v>
      </c>
    </row>
    <row r="165" spans="1:3" x14ac:dyDescent="0.2">
      <c r="A165" s="5">
        <v>33878</v>
      </c>
      <c r="B165">
        <v>5158</v>
      </c>
      <c r="C165">
        <v>15187</v>
      </c>
    </row>
    <row r="166" spans="1:3" x14ac:dyDescent="0.2">
      <c r="A166" s="5">
        <v>33970</v>
      </c>
      <c r="B166">
        <v>5148</v>
      </c>
      <c r="C166">
        <v>15205</v>
      </c>
    </row>
    <row r="167" spans="1:3" x14ac:dyDescent="0.2">
      <c r="A167" s="5">
        <v>34060</v>
      </c>
      <c r="B167">
        <v>5173</v>
      </c>
      <c r="C167">
        <v>15249</v>
      </c>
    </row>
    <row r="168" spans="1:3" x14ac:dyDescent="0.2">
      <c r="A168" s="5">
        <v>34151</v>
      </c>
      <c r="B168">
        <v>5206</v>
      </c>
      <c r="C168">
        <v>15366</v>
      </c>
    </row>
    <row r="169" spans="1:3" x14ac:dyDescent="0.2">
      <c r="A169" s="5">
        <v>34243</v>
      </c>
      <c r="B169">
        <v>5226</v>
      </c>
      <c r="C169">
        <v>15420</v>
      </c>
    </row>
    <row r="170" spans="1:3" x14ac:dyDescent="0.2">
      <c r="A170" s="5">
        <v>34335</v>
      </c>
      <c r="B170">
        <v>5282</v>
      </c>
      <c r="C170">
        <v>15498</v>
      </c>
    </row>
    <row r="171" spans="1:3" x14ac:dyDescent="0.2">
      <c r="A171" s="5">
        <v>34425</v>
      </c>
      <c r="B171">
        <v>5308</v>
      </c>
      <c r="C171">
        <v>15554</v>
      </c>
    </row>
    <row r="172" spans="1:3" x14ac:dyDescent="0.2">
      <c r="A172" s="5">
        <v>34516</v>
      </c>
      <c r="B172">
        <v>5336</v>
      </c>
      <c r="C172">
        <v>15617</v>
      </c>
    </row>
    <row r="173" spans="1:3" x14ac:dyDescent="0.2">
      <c r="A173" s="5">
        <v>34608</v>
      </c>
      <c r="B173">
        <v>5377</v>
      </c>
      <c r="C173">
        <v>15639</v>
      </c>
    </row>
    <row r="174" spans="1:3" x14ac:dyDescent="0.2">
      <c r="A174" s="5">
        <v>34700</v>
      </c>
      <c r="B174">
        <v>5381</v>
      </c>
      <c r="C174">
        <v>15672</v>
      </c>
    </row>
    <row r="175" spans="1:3" x14ac:dyDescent="0.2">
      <c r="A175" s="5">
        <v>34790</v>
      </c>
      <c r="B175">
        <v>5392</v>
      </c>
      <c r="C175">
        <v>15769</v>
      </c>
    </row>
    <row r="176" spans="1:3" x14ac:dyDescent="0.2">
      <c r="A176" s="5">
        <v>34881</v>
      </c>
      <c r="B176">
        <v>5394</v>
      </c>
      <c r="C176">
        <v>15830</v>
      </c>
    </row>
    <row r="177" spans="1:3" x14ac:dyDescent="0.2">
      <c r="A177" s="5">
        <v>34973</v>
      </c>
      <c r="B177">
        <v>5405</v>
      </c>
      <c r="C177">
        <v>15871</v>
      </c>
    </row>
    <row r="178" spans="1:3" x14ac:dyDescent="0.2">
      <c r="A178" s="5">
        <v>35065</v>
      </c>
      <c r="B178">
        <v>5427</v>
      </c>
      <c r="C178">
        <v>15986</v>
      </c>
    </row>
    <row r="179" spans="1:3" x14ac:dyDescent="0.2">
      <c r="A179" s="5">
        <v>35156</v>
      </c>
      <c r="B179">
        <v>5481</v>
      </c>
      <c r="C179">
        <v>16047</v>
      </c>
    </row>
    <row r="180" spans="1:3" x14ac:dyDescent="0.2">
      <c r="A180" s="5">
        <v>35247</v>
      </c>
      <c r="B180">
        <v>5502</v>
      </c>
      <c r="C180">
        <v>16080</v>
      </c>
    </row>
    <row r="181" spans="1:3" x14ac:dyDescent="0.2">
      <c r="A181" s="5">
        <v>35339</v>
      </c>
      <c r="B181">
        <v>5529</v>
      </c>
      <c r="C181">
        <v>16123</v>
      </c>
    </row>
    <row r="182" spans="1:3" x14ac:dyDescent="0.2">
      <c r="A182" s="5">
        <v>35431</v>
      </c>
      <c r="B182">
        <v>5548</v>
      </c>
      <c r="C182">
        <v>16212</v>
      </c>
    </row>
    <row r="183" spans="1:3" x14ac:dyDescent="0.2">
      <c r="A183" s="5">
        <v>35521</v>
      </c>
      <c r="B183">
        <v>5535</v>
      </c>
      <c r="C183">
        <v>16275</v>
      </c>
    </row>
    <row r="184" spans="1:3" x14ac:dyDescent="0.2">
      <c r="A184" s="5">
        <v>35612</v>
      </c>
      <c r="B184">
        <v>5606</v>
      </c>
      <c r="C184">
        <v>16414</v>
      </c>
    </row>
    <row r="185" spans="1:3" x14ac:dyDescent="0.2">
      <c r="A185" s="5">
        <v>35704</v>
      </c>
      <c r="B185">
        <v>5627</v>
      </c>
      <c r="C185">
        <v>16529</v>
      </c>
    </row>
    <row r="186" spans="1:3" x14ac:dyDescent="0.2">
      <c r="A186" s="5">
        <v>35796</v>
      </c>
      <c r="B186">
        <v>5655</v>
      </c>
      <c r="C186">
        <v>16670</v>
      </c>
    </row>
    <row r="187" spans="1:3" x14ac:dyDescent="0.2">
      <c r="A187" s="5">
        <v>35886</v>
      </c>
      <c r="B187">
        <v>5709</v>
      </c>
      <c r="C187">
        <v>16828</v>
      </c>
    </row>
    <row r="188" spans="1:3" x14ac:dyDescent="0.2">
      <c r="A188" s="5">
        <v>35977</v>
      </c>
      <c r="B188">
        <v>5733</v>
      </c>
      <c r="C188">
        <v>16979</v>
      </c>
    </row>
    <row r="189" spans="1:3" x14ac:dyDescent="0.2">
      <c r="A189" s="5">
        <v>36069</v>
      </c>
      <c r="B189">
        <v>5794</v>
      </c>
      <c r="C189">
        <v>17046</v>
      </c>
    </row>
    <row r="190" spans="1:3" x14ac:dyDescent="0.2">
      <c r="A190" s="5">
        <v>36161</v>
      </c>
      <c r="B190">
        <v>5886</v>
      </c>
      <c r="C190">
        <v>17146</v>
      </c>
    </row>
    <row r="191" spans="1:3" x14ac:dyDescent="0.2">
      <c r="A191" s="5">
        <v>36251</v>
      </c>
      <c r="B191">
        <v>5925</v>
      </c>
      <c r="C191">
        <v>17293</v>
      </c>
    </row>
    <row r="192" spans="1:3" x14ac:dyDescent="0.2">
      <c r="A192" s="5">
        <v>36342</v>
      </c>
      <c r="B192">
        <v>5934</v>
      </c>
      <c r="C192">
        <v>17445</v>
      </c>
    </row>
    <row r="193" spans="1:3" x14ac:dyDescent="0.2">
      <c r="A193" s="5">
        <v>36434</v>
      </c>
      <c r="B193">
        <v>6038</v>
      </c>
      <c r="C193">
        <v>17606</v>
      </c>
    </row>
    <row r="194" spans="1:3" x14ac:dyDescent="0.2">
      <c r="A194" s="5">
        <v>36526</v>
      </c>
      <c r="B194">
        <v>5970</v>
      </c>
      <c r="C194">
        <v>17827</v>
      </c>
    </row>
    <row r="195" spans="1:3" x14ac:dyDescent="0.2">
      <c r="A195" s="5">
        <v>36617</v>
      </c>
      <c r="B195">
        <v>6075</v>
      </c>
      <c r="C195">
        <v>17989</v>
      </c>
    </row>
    <row r="196" spans="1:3" x14ac:dyDescent="0.2">
      <c r="A196" s="5">
        <v>36708</v>
      </c>
      <c r="B196">
        <v>6099</v>
      </c>
      <c r="C196">
        <v>18106</v>
      </c>
    </row>
    <row r="197" spans="1:3" x14ac:dyDescent="0.2">
      <c r="A197" s="5">
        <v>36800</v>
      </c>
      <c r="B197">
        <v>6142</v>
      </c>
      <c r="C197">
        <v>18214</v>
      </c>
    </row>
    <row r="198" spans="1:3" x14ac:dyDescent="0.2">
      <c r="A198" s="5">
        <v>36892</v>
      </c>
      <c r="B198">
        <v>6091</v>
      </c>
      <c r="C198">
        <v>18257</v>
      </c>
    </row>
    <row r="199" spans="1:3" x14ac:dyDescent="0.2">
      <c r="A199" s="5">
        <v>36982</v>
      </c>
      <c r="B199">
        <v>6105</v>
      </c>
      <c r="C199">
        <v>18289</v>
      </c>
    </row>
    <row r="200" spans="1:3" x14ac:dyDescent="0.2">
      <c r="A200" s="5">
        <v>37073</v>
      </c>
      <c r="B200">
        <v>6119</v>
      </c>
      <c r="C200">
        <v>18289</v>
      </c>
    </row>
    <row r="201" spans="1:3" x14ac:dyDescent="0.2">
      <c r="A201" s="5">
        <v>37165</v>
      </c>
      <c r="B201">
        <v>6155</v>
      </c>
      <c r="C201">
        <v>18323</v>
      </c>
    </row>
    <row r="202" spans="1:3" x14ac:dyDescent="0.2">
      <c r="A202" s="5">
        <v>37257</v>
      </c>
      <c r="B202">
        <v>6167</v>
      </c>
      <c r="C202">
        <v>18401</v>
      </c>
    </row>
    <row r="203" spans="1:3" x14ac:dyDescent="0.2">
      <c r="A203" s="5">
        <v>37347</v>
      </c>
      <c r="B203">
        <v>6161</v>
      </c>
      <c r="C203">
        <v>18456</v>
      </c>
    </row>
    <row r="204" spans="1:3" x14ac:dyDescent="0.2">
      <c r="A204" s="5">
        <v>37438</v>
      </c>
      <c r="B204">
        <v>6162</v>
      </c>
      <c r="C204">
        <v>18473</v>
      </c>
    </row>
    <row r="205" spans="1:3" x14ac:dyDescent="0.2">
      <c r="A205" s="5">
        <v>37530</v>
      </c>
      <c r="B205">
        <v>6225</v>
      </c>
      <c r="C205">
        <v>18499</v>
      </c>
    </row>
    <row r="206" spans="1:3" x14ac:dyDescent="0.2">
      <c r="A206" s="5">
        <v>37622</v>
      </c>
      <c r="B206">
        <v>6278</v>
      </c>
      <c r="C206">
        <v>18535</v>
      </c>
    </row>
    <row r="207" spans="1:3" x14ac:dyDescent="0.2">
      <c r="A207" s="5">
        <v>37712</v>
      </c>
      <c r="B207">
        <v>6293</v>
      </c>
      <c r="C207">
        <v>18586</v>
      </c>
    </row>
    <row r="208" spans="1:3" x14ac:dyDescent="0.2">
      <c r="A208" s="5">
        <v>37803</v>
      </c>
      <c r="B208">
        <v>6401</v>
      </c>
      <c r="C208">
        <v>18667</v>
      </c>
    </row>
    <row r="209" spans="1:3" x14ac:dyDescent="0.2">
      <c r="A209" s="5">
        <v>37895</v>
      </c>
      <c r="B209">
        <v>6411</v>
      </c>
      <c r="C209">
        <v>18731</v>
      </c>
    </row>
    <row r="210" spans="1:3" x14ac:dyDescent="0.2">
      <c r="A210" s="5">
        <v>37987</v>
      </c>
      <c r="B210">
        <v>6459</v>
      </c>
      <c r="C210">
        <v>18868</v>
      </c>
    </row>
    <row r="211" spans="1:3" x14ac:dyDescent="0.2">
      <c r="A211" s="5">
        <v>38078</v>
      </c>
      <c r="B211">
        <v>6461</v>
      </c>
      <c r="C211">
        <v>18940</v>
      </c>
    </row>
    <row r="212" spans="1:3" x14ac:dyDescent="0.2">
      <c r="A212" s="5">
        <v>38169</v>
      </c>
      <c r="B212">
        <v>6493</v>
      </c>
      <c r="C212">
        <v>19022</v>
      </c>
    </row>
    <row r="213" spans="1:3" x14ac:dyDescent="0.2">
      <c r="A213" s="5">
        <v>38261</v>
      </c>
      <c r="B213">
        <v>6544</v>
      </c>
      <c r="C213">
        <v>19183</v>
      </c>
    </row>
    <row r="214" spans="1:3" x14ac:dyDescent="0.2">
      <c r="A214" s="5">
        <v>38353</v>
      </c>
      <c r="B214">
        <v>6604</v>
      </c>
      <c r="C214">
        <v>19263</v>
      </c>
    </row>
    <row r="215" spans="1:3" x14ac:dyDescent="0.2">
      <c r="A215" s="5">
        <v>38443</v>
      </c>
      <c r="B215">
        <v>6631</v>
      </c>
      <c r="C215">
        <v>19362</v>
      </c>
    </row>
    <row r="216" spans="1:3" x14ac:dyDescent="0.2">
      <c r="A216" s="5">
        <v>38534</v>
      </c>
      <c r="B216">
        <v>6649</v>
      </c>
      <c r="C216">
        <v>19446</v>
      </c>
    </row>
    <row r="217" spans="1:3" x14ac:dyDescent="0.2">
      <c r="A217" s="5">
        <v>38626</v>
      </c>
      <c r="B217">
        <v>6696</v>
      </c>
      <c r="C217">
        <v>19504</v>
      </c>
    </row>
    <row r="218" spans="1:3" x14ac:dyDescent="0.2">
      <c r="A218" s="5">
        <v>38718</v>
      </c>
      <c r="B218">
        <v>6725</v>
      </c>
      <c r="C218">
        <v>19603</v>
      </c>
    </row>
    <row r="219" spans="1:3" x14ac:dyDescent="0.2">
      <c r="A219" s="5">
        <v>38808</v>
      </c>
      <c r="B219">
        <v>6736</v>
      </c>
      <c r="C219">
        <v>19704</v>
      </c>
    </row>
    <row r="220" spans="1:3" x14ac:dyDescent="0.2">
      <c r="A220" s="5">
        <v>38899</v>
      </c>
      <c r="B220">
        <v>6762</v>
      </c>
      <c r="C220">
        <v>19753</v>
      </c>
    </row>
    <row r="221" spans="1:3" x14ac:dyDescent="0.2">
      <c r="A221" s="5">
        <v>38991</v>
      </c>
      <c r="B221">
        <v>6844</v>
      </c>
      <c r="C221">
        <v>19851</v>
      </c>
    </row>
    <row r="222" spans="1:3" x14ac:dyDescent="0.2">
      <c r="A222" s="5">
        <v>39083</v>
      </c>
      <c r="B222">
        <v>6880</v>
      </c>
      <c r="C222">
        <v>19978</v>
      </c>
    </row>
    <row r="223" spans="1:3" x14ac:dyDescent="0.2">
      <c r="A223" s="5">
        <v>39173</v>
      </c>
      <c r="B223">
        <v>6850</v>
      </c>
      <c r="C223">
        <v>20013</v>
      </c>
    </row>
    <row r="224" spans="1:3" x14ac:dyDescent="0.2">
      <c r="A224" s="5">
        <v>39264</v>
      </c>
      <c r="B224">
        <v>6868</v>
      </c>
      <c r="C224">
        <v>20024</v>
      </c>
    </row>
    <row r="225" spans="1:4" x14ac:dyDescent="0.2">
      <c r="A225" s="5">
        <v>39356</v>
      </c>
      <c r="B225">
        <v>6881</v>
      </c>
      <c r="C225">
        <v>19988</v>
      </c>
    </row>
    <row r="226" spans="1:4" x14ac:dyDescent="0.2">
      <c r="A226" s="5">
        <v>39448</v>
      </c>
      <c r="B226">
        <v>6814</v>
      </c>
      <c r="C226">
        <v>20036</v>
      </c>
    </row>
    <row r="227" spans="1:4" x14ac:dyDescent="0.2">
      <c r="A227" s="5">
        <v>39539</v>
      </c>
      <c r="B227">
        <v>6837</v>
      </c>
      <c r="C227">
        <v>20012</v>
      </c>
    </row>
    <row r="228" spans="1:4" x14ac:dyDescent="0.2">
      <c r="A228" s="5">
        <v>39630</v>
      </c>
      <c r="B228">
        <v>6722</v>
      </c>
      <c r="C228">
        <v>19898</v>
      </c>
    </row>
    <row r="229" spans="1:4" x14ac:dyDescent="0.2">
      <c r="A229" s="5">
        <v>39722</v>
      </c>
      <c r="B229">
        <v>6624</v>
      </c>
      <c r="C229">
        <v>19878</v>
      </c>
    </row>
    <row r="230" spans="1:4" x14ac:dyDescent="0.2">
      <c r="A230" s="5">
        <v>39814</v>
      </c>
      <c r="B230">
        <v>6641</v>
      </c>
      <c r="C230">
        <v>19824</v>
      </c>
    </row>
    <row r="231" spans="1:4" x14ac:dyDescent="0.2">
      <c r="A231" s="5">
        <v>39904</v>
      </c>
      <c r="B231">
        <v>6596</v>
      </c>
      <c r="C231">
        <v>19794</v>
      </c>
    </row>
    <row r="232" spans="1:4" x14ac:dyDescent="0.2">
      <c r="A232" s="5">
        <v>39995</v>
      </c>
      <c r="B232">
        <v>6606</v>
      </c>
      <c r="C232">
        <v>19786</v>
      </c>
    </row>
    <row r="233" spans="1:4" x14ac:dyDescent="0.2">
      <c r="A233" s="5">
        <v>40087</v>
      </c>
      <c r="B233">
        <v>6657</v>
      </c>
      <c r="C233">
        <v>19798</v>
      </c>
    </row>
    <row r="234" spans="1:4" x14ac:dyDescent="0.2">
      <c r="D234" s="5"/>
    </row>
    <row r="235" spans="1:4" x14ac:dyDescent="0.2">
      <c r="D235" s="5"/>
    </row>
    <row r="236" spans="1:4" x14ac:dyDescent="0.2">
      <c r="D236" s="5"/>
    </row>
    <row r="237" spans="1:4" x14ac:dyDescent="0.2">
      <c r="D237" s="5"/>
    </row>
    <row r="238" spans="1:4" x14ac:dyDescent="0.2">
      <c r="D238" s="5"/>
    </row>
    <row r="239" spans="1:4" x14ac:dyDescent="0.2">
      <c r="D239" s="5"/>
    </row>
    <row r="240" spans="1:4" x14ac:dyDescent="0.2">
      <c r="D240" s="5"/>
    </row>
    <row r="241" spans="4:4" x14ac:dyDescent="0.2">
      <c r="D241" s="5"/>
    </row>
    <row r="242" spans="4:4" x14ac:dyDescent="0.2">
      <c r="D242" s="5"/>
    </row>
    <row r="243" spans="4:4" x14ac:dyDescent="0.2">
      <c r="D243" s="5"/>
    </row>
    <row r="244" spans="4:4" x14ac:dyDescent="0.2">
      <c r="D244" s="5"/>
    </row>
    <row r="245" spans="4:4" x14ac:dyDescent="0.2">
      <c r="D245" s="5"/>
    </row>
    <row r="246" spans="4:4" x14ac:dyDescent="0.2">
      <c r="D246" s="5"/>
    </row>
    <row r="247" spans="4:4" x14ac:dyDescent="0.2">
      <c r="D247" s="5"/>
    </row>
    <row r="248" spans="4:4" x14ac:dyDescent="0.2">
      <c r="D248" s="5"/>
    </row>
    <row r="249" spans="4:4" x14ac:dyDescent="0.2">
      <c r="D249" s="5"/>
    </row>
    <row r="250" spans="4:4" x14ac:dyDescent="0.2">
      <c r="D250" s="5"/>
    </row>
    <row r="251" spans="4:4" x14ac:dyDescent="0.2">
      <c r="D251" s="5"/>
    </row>
    <row r="252" spans="4:4" x14ac:dyDescent="0.2">
      <c r="D252" s="5"/>
    </row>
    <row r="253" spans="4:4" x14ac:dyDescent="0.2">
      <c r="D253" s="5"/>
    </row>
    <row r="254" spans="4:4" x14ac:dyDescent="0.2">
      <c r="D254" s="5"/>
    </row>
    <row r="255" spans="4:4" x14ac:dyDescent="0.2">
      <c r="D255" s="5"/>
    </row>
    <row r="256" spans="4:4" x14ac:dyDescent="0.2">
      <c r="D256" s="5"/>
    </row>
    <row r="257" spans="4:4" x14ac:dyDescent="0.2">
      <c r="D257" s="5"/>
    </row>
    <row r="258" spans="4:4" x14ac:dyDescent="0.2">
      <c r="D258" s="5"/>
    </row>
    <row r="259" spans="4:4" x14ac:dyDescent="0.2">
      <c r="D259" s="5"/>
    </row>
    <row r="260" spans="4:4" x14ac:dyDescent="0.2">
      <c r="D260" s="5"/>
    </row>
    <row r="261" spans="4:4" x14ac:dyDescent="0.2">
      <c r="D261" s="5"/>
    </row>
    <row r="262" spans="4:4" x14ac:dyDescent="0.2">
      <c r="D262" s="5"/>
    </row>
    <row r="263" spans="4:4" x14ac:dyDescent="0.2">
      <c r="D263" s="5"/>
    </row>
    <row r="264" spans="4:4" x14ac:dyDescent="0.2">
      <c r="D264" s="5"/>
    </row>
    <row r="265" spans="4:4" x14ac:dyDescent="0.2">
      <c r="D265" s="5"/>
    </row>
    <row r="266" spans="4:4" x14ac:dyDescent="0.2">
      <c r="D266" s="5"/>
    </row>
    <row r="267" spans="4:4" x14ac:dyDescent="0.2">
      <c r="D267" s="5"/>
    </row>
    <row r="268" spans="4:4" x14ac:dyDescent="0.2">
      <c r="D268" s="5"/>
    </row>
    <row r="269" spans="4:4" x14ac:dyDescent="0.2">
      <c r="D269" s="5"/>
    </row>
    <row r="270" spans="4:4" x14ac:dyDescent="0.2">
      <c r="D270" s="5"/>
    </row>
    <row r="271" spans="4:4" x14ac:dyDescent="0.2">
      <c r="D271" s="5"/>
    </row>
    <row r="272" spans="4:4" x14ac:dyDescent="0.2">
      <c r="D272" s="5"/>
    </row>
    <row r="273" spans="4:4" x14ac:dyDescent="0.2">
      <c r="D273" s="5"/>
    </row>
    <row r="274" spans="4:4" x14ac:dyDescent="0.2">
      <c r="D274" s="5"/>
    </row>
    <row r="275" spans="4:4" x14ac:dyDescent="0.2">
      <c r="D275" s="5"/>
    </row>
    <row r="276" spans="4:4" x14ac:dyDescent="0.2">
      <c r="D276" s="5"/>
    </row>
    <row r="277" spans="4:4" x14ac:dyDescent="0.2">
      <c r="D277" s="5"/>
    </row>
    <row r="278" spans="4:4" x14ac:dyDescent="0.2">
      <c r="D278" s="5"/>
    </row>
    <row r="279" spans="4:4" x14ac:dyDescent="0.2">
      <c r="D279" s="5"/>
    </row>
    <row r="280" spans="4:4" x14ac:dyDescent="0.2">
      <c r="D280" s="5"/>
    </row>
    <row r="281" spans="4:4" x14ac:dyDescent="0.2">
      <c r="D281" s="5"/>
    </row>
    <row r="282" spans="4:4" x14ac:dyDescent="0.2">
      <c r="D282" s="5"/>
    </row>
    <row r="283" spans="4:4" x14ac:dyDescent="0.2">
      <c r="D283" s="5"/>
    </row>
    <row r="284" spans="4:4" x14ac:dyDescent="0.2">
      <c r="D284" s="5"/>
    </row>
    <row r="285" spans="4:4" x14ac:dyDescent="0.2">
      <c r="D285" s="5"/>
    </row>
    <row r="286" spans="4:4" x14ac:dyDescent="0.2">
      <c r="D286" s="5"/>
    </row>
    <row r="287" spans="4:4" x14ac:dyDescent="0.2">
      <c r="D287" s="5"/>
    </row>
    <row r="288" spans="4:4" x14ac:dyDescent="0.2">
      <c r="D288" s="5"/>
    </row>
    <row r="289" spans="4:4" x14ac:dyDescent="0.2">
      <c r="D289" s="5"/>
    </row>
    <row r="290" spans="4:4" x14ac:dyDescent="0.2">
      <c r="D290" s="5"/>
    </row>
    <row r="291" spans="4:4" x14ac:dyDescent="0.2">
      <c r="D291" s="5"/>
    </row>
    <row r="292" spans="4:4" x14ac:dyDescent="0.2">
      <c r="D292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1"/>
  <sheetViews>
    <sheetView workbookViewId="0">
      <pane xSplit="1" ySplit="10" topLeftCell="B41" activePane="bottomRight" state="frozen"/>
      <selection pane="topRight" activeCell="B1" sqref="B1"/>
      <selection pane="bottomLeft" activeCell="A11" sqref="A11"/>
      <selection pane="bottomRight" activeCell="J46" sqref="J46"/>
    </sheetView>
  </sheetViews>
  <sheetFormatPr baseColWidth="10" defaultColWidth="8.83203125" defaultRowHeight="15" x14ac:dyDescent="0.2"/>
  <cols>
    <col min="3" max="3" width="9.6640625" bestFit="1" customWidth="1"/>
    <col min="4" max="5" width="9.1640625" bestFit="1" customWidth="1"/>
    <col min="7" max="7" width="19.5" bestFit="1" customWidth="1"/>
    <col min="9" max="9" width="23.6640625" bestFit="1" customWidth="1"/>
    <col min="10" max="10" width="11" bestFit="1" customWidth="1"/>
  </cols>
  <sheetData>
    <row r="1" spans="1:9" x14ac:dyDescent="0.2">
      <c r="A1" t="e">
        <f>Consumption_Data!#REF!</f>
        <v>#REF!</v>
      </c>
    </row>
    <row r="3" spans="1:9" x14ac:dyDescent="0.2">
      <c r="A3" t="s">
        <v>12</v>
      </c>
    </row>
    <row r="5" spans="1:9" x14ac:dyDescent="0.2">
      <c r="A5" t="s">
        <v>6</v>
      </c>
      <c r="B5" t="s">
        <v>9</v>
      </c>
    </row>
    <row r="6" spans="1:9" x14ac:dyDescent="0.2">
      <c r="A6" t="s">
        <v>7</v>
      </c>
      <c r="B6" t="s">
        <v>10</v>
      </c>
    </row>
    <row r="7" spans="1:9" x14ac:dyDescent="0.2">
      <c r="A7" t="s">
        <v>8</v>
      </c>
      <c r="B7" t="s">
        <v>11</v>
      </c>
    </row>
    <row r="8" spans="1:9" x14ac:dyDescent="0.2">
      <c r="D8" t="s">
        <v>19</v>
      </c>
    </row>
    <row r="9" spans="1:9" x14ac:dyDescent="0.2">
      <c r="C9" t="s">
        <v>18</v>
      </c>
      <c r="F9" t="s">
        <v>20</v>
      </c>
    </row>
    <row r="10" spans="1:9" x14ac:dyDescent="0.2">
      <c r="A10" t="s">
        <v>4</v>
      </c>
      <c r="B10" t="s">
        <v>5</v>
      </c>
      <c r="C10" t="s">
        <v>6</v>
      </c>
      <c r="D10" t="s">
        <v>7</v>
      </c>
      <c r="E10" t="s">
        <v>8</v>
      </c>
      <c r="G10" t="s">
        <v>15</v>
      </c>
      <c r="I10" t="s">
        <v>16</v>
      </c>
    </row>
    <row r="11" spans="1:9" x14ac:dyDescent="0.2">
      <c r="A11">
        <v>1952</v>
      </c>
      <c r="B11">
        <v>2</v>
      </c>
      <c r="C11" s="2">
        <v>1.4267664747793063E-2</v>
      </c>
      <c r="D11" s="2">
        <v>0.68710648832992438</v>
      </c>
      <c r="E11" s="2">
        <v>0.96944049541886579</v>
      </c>
      <c r="G11">
        <f>E11*(0.0048)+(1-E11)*0.002</f>
        <v>4.7144333871728238E-3</v>
      </c>
    </row>
    <row r="12" spans="1:9" x14ac:dyDescent="0.2">
      <c r="A12">
        <v>1952</v>
      </c>
      <c r="B12">
        <v>3</v>
      </c>
      <c r="C12" s="2">
        <v>1.047886734077963E-2</v>
      </c>
      <c r="D12" s="2">
        <v>0.74321126736078869</v>
      </c>
      <c r="E12" s="2">
        <v>0.96136900831638894</v>
      </c>
      <c r="G12">
        <f t="shared" ref="G12:G75" si="0">E12*(0.0048)+(1-E12)*0.002</f>
        <v>4.6918332232858883E-3</v>
      </c>
      <c r="I12">
        <f>G12-G11</f>
        <v>-2.2600163886935497E-5</v>
      </c>
    </row>
    <row r="13" spans="1:9" x14ac:dyDescent="0.2">
      <c r="A13">
        <v>1952</v>
      </c>
      <c r="B13">
        <v>4</v>
      </c>
      <c r="C13" s="2">
        <v>9.7771137725821688E-3</v>
      </c>
      <c r="D13" s="2">
        <v>0.81778335746405084</v>
      </c>
      <c r="E13" s="2">
        <v>0.90154917098146803</v>
      </c>
      <c r="G13">
        <f t="shared" si="0"/>
        <v>4.5243376787481105E-3</v>
      </c>
      <c r="I13">
        <f t="shared" ref="I13:I76" si="1">G13-G12</f>
        <v>-1.6749554453777786E-4</v>
      </c>
    </row>
    <row r="14" spans="1:9" x14ac:dyDescent="0.2">
      <c r="A14">
        <v>1953</v>
      </c>
      <c r="B14">
        <v>1</v>
      </c>
      <c r="C14" s="2">
        <v>4.852941997519622E-3</v>
      </c>
      <c r="D14" s="2">
        <v>0.82015937574338604</v>
      </c>
      <c r="E14" s="2">
        <v>0.73941601372714272</v>
      </c>
      <c r="G14">
        <f t="shared" si="0"/>
        <v>4.0703648384359994E-3</v>
      </c>
      <c r="I14">
        <f t="shared" si="1"/>
        <v>-4.539728403121111E-4</v>
      </c>
    </row>
    <row r="15" spans="1:9" x14ac:dyDescent="0.2">
      <c r="A15">
        <v>1953</v>
      </c>
      <c r="B15">
        <v>2</v>
      </c>
      <c r="C15" s="2">
        <v>5.5343090917716609E-3</v>
      </c>
      <c r="D15" s="2">
        <v>0.87127610395419186</v>
      </c>
      <c r="E15" s="2">
        <v>0.59926687768984732</v>
      </c>
      <c r="G15">
        <f t="shared" si="0"/>
        <v>3.6779472575315724E-3</v>
      </c>
      <c r="I15">
        <f t="shared" si="1"/>
        <v>-3.9241758090442693E-4</v>
      </c>
    </row>
    <row r="16" spans="1:9" x14ac:dyDescent="0.2">
      <c r="A16">
        <v>1953</v>
      </c>
      <c r="B16">
        <v>3</v>
      </c>
      <c r="C16" s="2">
        <v>-4.0004759788345723E-3</v>
      </c>
      <c r="D16" s="2">
        <v>0.73188875918741092</v>
      </c>
      <c r="E16" s="2">
        <v>0.97276286036664183</v>
      </c>
      <c r="G16">
        <f t="shared" si="0"/>
        <v>4.7237360090265964E-3</v>
      </c>
      <c r="I16">
        <f t="shared" si="1"/>
        <v>1.0457887514950239E-3</v>
      </c>
    </row>
    <row r="17" spans="1:9" x14ac:dyDescent="0.2">
      <c r="A17">
        <v>1953</v>
      </c>
      <c r="B17">
        <v>4</v>
      </c>
      <c r="C17" s="2">
        <v>-8.8815788992402389E-3</v>
      </c>
      <c r="D17" s="2">
        <v>0.11350976243256308</v>
      </c>
      <c r="E17" s="2">
        <v>0.97276906674160912</v>
      </c>
      <c r="G17">
        <f t="shared" si="0"/>
        <v>4.7237533868765046E-3</v>
      </c>
      <c r="I17">
        <f t="shared" si="1"/>
        <v>1.737784990820529E-8</v>
      </c>
    </row>
    <row r="18" spans="1:9" x14ac:dyDescent="0.2">
      <c r="A18">
        <v>1954</v>
      </c>
      <c r="B18">
        <v>1</v>
      </c>
      <c r="C18" s="2">
        <v>5.1017492159228794E-3</v>
      </c>
      <c r="D18" s="2">
        <v>0.15459356369416793</v>
      </c>
      <c r="E18" s="2">
        <v>0.8853281627981715</v>
      </c>
      <c r="G18">
        <f t="shared" si="0"/>
        <v>4.4789188558348797E-3</v>
      </c>
      <c r="I18">
        <f t="shared" si="1"/>
        <v>-2.4483453104162493E-4</v>
      </c>
    </row>
    <row r="19" spans="1:9" x14ac:dyDescent="0.2">
      <c r="A19">
        <v>1954</v>
      </c>
      <c r="B19">
        <v>2</v>
      </c>
      <c r="C19" s="2">
        <v>5.8997221271894773E-3</v>
      </c>
      <c r="D19" s="2">
        <v>0.61882794870796565</v>
      </c>
      <c r="E19" s="2">
        <v>0.97276895879745418</v>
      </c>
      <c r="G19">
        <f t="shared" si="0"/>
        <v>4.7237530846328708E-3</v>
      </c>
      <c r="I19">
        <f t="shared" si="1"/>
        <v>2.4483422879799117E-4</v>
      </c>
    </row>
    <row r="20" spans="1:9" x14ac:dyDescent="0.2">
      <c r="A20">
        <v>1954</v>
      </c>
      <c r="B20">
        <v>3</v>
      </c>
      <c r="C20" s="2">
        <v>1.0998121856532705E-2</v>
      </c>
      <c r="D20" s="2">
        <v>0.83215922444083656</v>
      </c>
      <c r="E20" s="2">
        <v>0.96217835752359648</v>
      </c>
      <c r="G20">
        <f t="shared" si="0"/>
        <v>4.6940994010660703E-3</v>
      </c>
      <c r="I20">
        <f t="shared" si="1"/>
        <v>-2.965368356680053E-5</v>
      </c>
    </row>
    <row r="21" spans="1:9" x14ac:dyDescent="0.2">
      <c r="A21">
        <v>1954</v>
      </c>
      <c r="B21">
        <v>4</v>
      </c>
      <c r="C21" s="2">
        <v>8.804505439647059E-3</v>
      </c>
      <c r="D21" s="2">
        <v>0.79866818129061745</v>
      </c>
      <c r="E21" s="2">
        <v>0.95311677106445558</v>
      </c>
      <c r="G21">
        <f t="shared" si="0"/>
        <v>4.6687269589804747E-3</v>
      </c>
      <c r="I21">
        <f t="shared" si="1"/>
        <v>-2.537244208559563E-5</v>
      </c>
    </row>
    <row r="22" spans="1:9" x14ac:dyDescent="0.2">
      <c r="A22">
        <v>1955</v>
      </c>
      <c r="B22">
        <v>1</v>
      </c>
      <c r="C22" s="2">
        <v>7.1256478952470559E-3</v>
      </c>
      <c r="D22" s="2">
        <v>0.81901774340623545</v>
      </c>
      <c r="E22" s="2">
        <v>0.8145699727080965</v>
      </c>
      <c r="G22">
        <f t="shared" si="0"/>
        <v>4.28079592358267E-3</v>
      </c>
      <c r="I22">
        <f t="shared" si="1"/>
        <v>-3.8793103539780469E-4</v>
      </c>
    </row>
    <row r="23" spans="1:9" x14ac:dyDescent="0.2">
      <c r="A23">
        <v>1955</v>
      </c>
      <c r="B23">
        <v>2</v>
      </c>
      <c r="C23" s="2">
        <v>7.1889395018231994E-3</v>
      </c>
      <c r="D23" s="2">
        <v>0.59028926356810796</v>
      </c>
      <c r="E23" s="2">
        <v>0.97183441034521112</v>
      </c>
      <c r="G23">
        <f t="shared" si="0"/>
        <v>4.7211363489665899E-3</v>
      </c>
      <c r="I23">
        <f t="shared" si="1"/>
        <v>4.4034042538391993E-4</v>
      </c>
    </row>
    <row r="24" spans="1:9" x14ac:dyDescent="0.2">
      <c r="A24">
        <v>1955</v>
      </c>
      <c r="B24">
        <v>3</v>
      </c>
      <c r="C24" s="2">
        <v>4.5377275821376628E-3</v>
      </c>
      <c r="D24" s="2">
        <v>0.6045923206759507</v>
      </c>
      <c r="E24" s="2">
        <v>0.91262210564686563</v>
      </c>
      <c r="G24">
        <f t="shared" si="0"/>
        <v>4.5553418958112239E-3</v>
      </c>
      <c r="I24">
        <f t="shared" si="1"/>
        <v>-1.6579445315536602E-4</v>
      </c>
    </row>
    <row r="25" spans="1:9" x14ac:dyDescent="0.2">
      <c r="A25">
        <v>1955</v>
      </c>
      <c r="B25">
        <v>4</v>
      </c>
      <c r="C25" s="2">
        <v>1.4941579998199117E-2</v>
      </c>
      <c r="D25" s="2">
        <v>0.84827328171247074</v>
      </c>
      <c r="E25" s="2">
        <v>0.97186715845301175</v>
      </c>
      <c r="G25">
        <f t="shared" si="0"/>
        <v>4.7212280436684318E-3</v>
      </c>
      <c r="I25">
        <f t="shared" si="1"/>
        <v>1.6588614785720789E-4</v>
      </c>
    </row>
    <row r="26" spans="1:9" x14ac:dyDescent="0.2">
      <c r="A26">
        <v>1956</v>
      </c>
      <c r="B26">
        <v>1</v>
      </c>
      <c r="C26" s="2">
        <v>5.8925069046438239E-3</v>
      </c>
      <c r="D26" s="2">
        <v>0.77322690411003925</v>
      </c>
      <c r="E26" s="2">
        <v>0.92977551966560401</v>
      </c>
      <c r="G26">
        <f t="shared" si="0"/>
        <v>4.6033714550636909E-3</v>
      </c>
      <c r="I26">
        <f t="shared" si="1"/>
        <v>-1.1785658860474085E-4</v>
      </c>
    </row>
    <row r="27" spans="1:9" x14ac:dyDescent="0.2">
      <c r="A27">
        <v>1956</v>
      </c>
      <c r="B27">
        <v>2</v>
      </c>
      <c r="C27" s="2">
        <v>1.1079105941593781E-3</v>
      </c>
      <c r="D27" s="2">
        <v>0.77714226529027641</v>
      </c>
      <c r="E27" s="2">
        <v>0.97101405381818628</v>
      </c>
      <c r="G27">
        <f t="shared" si="0"/>
        <v>4.7188393506909215E-3</v>
      </c>
      <c r="I27">
        <f t="shared" si="1"/>
        <v>1.1546789562723054E-4</v>
      </c>
    </row>
    <row r="28" spans="1:9" x14ac:dyDescent="0.2">
      <c r="A28">
        <v>1956</v>
      </c>
      <c r="B28">
        <v>3</v>
      </c>
      <c r="C28" s="2">
        <v>2.3226245026286563E-3</v>
      </c>
      <c r="D28" s="2">
        <v>0.78094804038278876</v>
      </c>
      <c r="E28" s="2">
        <v>0.96761190528555785</v>
      </c>
      <c r="G28">
        <f t="shared" si="0"/>
        <v>4.709313334799561E-3</v>
      </c>
      <c r="I28">
        <f t="shared" si="1"/>
        <v>-9.5260158913604287E-6</v>
      </c>
    </row>
    <row r="29" spans="1:9" x14ac:dyDescent="0.2">
      <c r="A29">
        <v>1956</v>
      </c>
      <c r="B29">
        <v>4</v>
      </c>
      <c r="C29" s="2">
        <v>6.2772079913830936E-3</v>
      </c>
      <c r="D29" s="2">
        <v>0.82659727529425442</v>
      </c>
      <c r="E29" s="2">
        <v>0.87088604251282953</v>
      </c>
      <c r="G29">
        <f t="shared" si="0"/>
        <v>4.4384809190359219E-3</v>
      </c>
      <c r="I29">
        <f t="shared" si="1"/>
        <v>-2.7083241576363916E-4</v>
      </c>
    </row>
    <row r="30" spans="1:9" x14ac:dyDescent="0.2">
      <c r="A30">
        <v>1957</v>
      </c>
      <c r="B30">
        <v>1</v>
      </c>
      <c r="C30" s="2">
        <v>2.195389690484717E-4</v>
      </c>
      <c r="D30" s="2">
        <v>0.49605394897189914</v>
      </c>
      <c r="E30" s="2">
        <v>0.94594408984564282</v>
      </c>
      <c r="G30">
        <f t="shared" si="0"/>
        <v>4.6486434515677997E-3</v>
      </c>
      <c r="I30">
        <f t="shared" si="1"/>
        <v>2.1016253253187782E-4</v>
      </c>
    </row>
    <row r="31" spans="1:9" x14ac:dyDescent="0.2">
      <c r="A31">
        <v>1957</v>
      </c>
      <c r="B31">
        <v>2</v>
      </c>
      <c r="C31" s="2">
        <v>2.8496292847624005E-3</v>
      </c>
      <c r="D31" s="2">
        <v>0.45768066251975487</v>
      </c>
      <c r="E31" s="2">
        <v>0.89258163487483699</v>
      </c>
      <c r="G31">
        <f t="shared" si="0"/>
        <v>4.4992285776495429E-3</v>
      </c>
      <c r="I31">
        <f t="shared" si="1"/>
        <v>-1.4941487391825683E-4</v>
      </c>
    </row>
    <row r="32" spans="1:9" x14ac:dyDescent="0.2">
      <c r="A32">
        <v>1957</v>
      </c>
      <c r="B32">
        <v>3</v>
      </c>
      <c r="C32" s="2">
        <v>5.2396146506055175E-3</v>
      </c>
      <c r="D32" s="2">
        <v>0.29262688779079049</v>
      </c>
      <c r="E32" s="2">
        <v>0.89718564263707812</v>
      </c>
      <c r="G32">
        <f t="shared" si="0"/>
        <v>4.512119799383818E-3</v>
      </c>
      <c r="I32">
        <f t="shared" si="1"/>
        <v>1.2891221734275156E-5</v>
      </c>
    </row>
    <row r="33" spans="1:10" x14ac:dyDescent="0.2">
      <c r="A33">
        <v>1957</v>
      </c>
      <c r="B33">
        <v>4</v>
      </c>
      <c r="C33" s="2">
        <v>1.0886723651282182E-4</v>
      </c>
      <c r="D33" s="2">
        <v>0.47104227078683392</v>
      </c>
      <c r="E33" s="2">
        <v>0.97276408391948044</v>
      </c>
      <c r="G33">
        <f t="shared" si="0"/>
        <v>4.7237394349745453E-3</v>
      </c>
      <c r="I33">
        <f t="shared" si="1"/>
        <v>2.1161963559072731E-4</v>
      </c>
    </row>
    <row r="34" spans="1:10" x14ac:dyDescent="0.2">
      <c r="A34">
        <v>1958</v>
      </c>
      <c r="B34">
        <v>1</v>
      </c>
      <c r="C34" s="2">
        <v>-7.5397833008370441E-3</v>
      </c>
      <c r="D34" s="2">
        <v>0.16920374647083822</v>
      </c>
      <c r="E34" s="2">
        <v>0.97276833552108366</v>
      </c>
      <c r="G34">
        <f t="shared" si="0"/>
        <v>4.7237513394590338E-3</v>
      </c>
      <c r="I34">
        <f t="shared" si="1"/>
        <v>1.1904484488456379E-8</v>
      </c>
    </row>
    <row r="35" spans="1:10" x14ac:dyDescent="0.2">
      <c r="A35">
        <v>1958</v>
      </c>
      <c r="B35">
        <v>2</v>
      </c>
      <c r="C35" s="2">
        <v>8.6278042981700054E-3</v>
      </c>
      <c r="D35" s="2">
        <v>0.42633358870818022</v>
      </c>
      <c r="E35" s="2">
        <v>0.95271573355475536</v>
      </c>
      <c r="G35">
        <f t="shared" si="0"/>
        <v>4.6676040539533146E-3</v>
      </c>
      <c r="I35">
        <f t="shared" si="1"/>
        <v>-5.6147285505719208E-5</v>
      </c>
    </row>
    <row r="36" spans="1:10" x14ac:dyDescent="0.2">
      <c r="A36">
        <v>1958</v>
      </c>
      <c r="B36">
        <v>3</v>
      </c>
      <c r="C36" s="2">
        <v>1.0708014272472255E-2</v>
      </c>
      <c r="D36" s="2">
        <v>0.53610190017934134</v>
      </c>
      <c r="E36" s="2">
        <v>0.9603266879378447</v>
      </c>
      <c r="G36">
        <f t="shared" si="0"/>
        <v>4.6889147262259645E-3</v>
      </c>
      <c r="I36">
        <f t="shared" si="1"/>
        <v>2.1310672272649954E-5</v>
      </c>
    </row>
    <row r="37" spans="1:10" x14ac:dyDescent="0.2">
      <c r="A37">
        <v>1958</v>
      </c>
      <c r="B37">
        <v>4</v>
      </c>
      <c r="C37" s="2">
        <v>4.079885410202877E-3</v>
      </c>
      <c r="D37" s="2">
        <v>0.29082368280993659</v>
      </c>
      <c r="E37" s="2">
        <v>0.96448081471200364</v>
      </c>
      <c r="G37">
        <f t="shared" si="0"/>
        <v>4.70054628119361E-3</v>
      </c>
      <c r="I37">
        <f t="shared" si="1"/>
        <v>1.1631554967645417E-5</v>
      </c>
    </row>
    <row r="38" spans="1:10" x14ac:dyDescent="0.2">
      <c r="A38">
        <v>1959</v>
      </c>
      <c r="B38">
        <v>1</v>
      </c>
      <c r="C38" s="2">
        <v>8.853863374366E-3</v>
      </c>
      <c r="D38" s="2">
        <v>0.45495066627585007</v>
      </c>
      <c r="E38" s="2">
        <v>0.933016899725435</v>
      </c>
      <c r="G38">
        <f t="shared" si="0"/>
        <v>4.6124473192312183E-3</v>
      </c>
      <c r="I38">
        <f t="shared" si="1"/>
        <v>-8.8098961962391684E-5</v>
      </c>
    </row>
    <row r="39" spans="1:10" x14ac:dyDescent="0.2">
      <c r="A39">
        <v>1959</v>
      </c>
      <c r="B39">
        <v>2</v>
      </c>
      <c r="C39" s="2">
        <v>8.5655893028384611E-3</v>
      </c>
      <c r="D39" s="2">
        <v>0.72620142830951084</v>
      </c>
      <c r="E39" s="2">
        <v>0.88678468339256644</v>
      </c>
      <c r="G39">
        <f t="shared" si="0"/>
        <v>4.4829971134991856E-3</v>
      </c>
      <c r="I39">
        <f t="shared" si="1"/>
        <v>-1.2945020573203268E-4</v>
      </c>
    </row>
    <row r="40" spans="1:10" x14ac:dyDescent="0.2">
      <c r="A40">
        <v>1959</v>
      </c>
      <c r="B40">
        <v>3</v>
      </c>
      <c r="C40" s="2">
        <v>5.7745973894309799E-3</v>
      </c>
      <c r="D40" s="2">
        <v>0.82388148503004843</v>
      </c>
      <c r="E40" s="2">
        <v>0.87900696175833271</v>
      </c>
      <c r="G40">
        <f t="shared" si="0"/>
        <v>4.4612194929233313E-3</v>
      </c>
      <c r="I40">
        <f t="shared" si="1"/>
        <v>-2.1777620575854327E-5</v>
      </c>
    </row>
    <row r="41" spans="1:10" x14ac:dyDescent="0.2">
      <c r="A41">
        <v>1959</v>
      </c>
      <c r="B41">
        <v>4</v>
      </c>
      <c r="C41" s="2">
        <v>5.5332395702745174E-3</v>
      </c>
      <c r="D41" s="2">
        <v>0.85758154801360387</v>
      </c>
      <c r="E41" s="2">
        <v>0.70297733197405898</v>
      </c>
      <c r="G41">
        <f t="shared" si="0"/>
        <v>3.9683365295273649E-3</v>
      </c>
      <c r="I41">
        <f t="shared" si="1"/>
        <v>-4.9288296339596634E-4</v>
      </c>
    </row>
    <row r="42" spans="1:10" x14ac:dyDescent="0.2">
      <c r="A42">
        <v>1960</v>
      </c>
      <c r="B42">
        <v>1</v>
      </c>
      <c r="C42" s="2">
        <v>-1.250130384709891E-3</v>
      </c>
      <c r="D42" s="2">
        <v>0.6408610965912922</v>
      </c>
      <c r="E42" s="2">
        <v>0.95101090162985391</v>
      </c>
      <c r="G42">
        <f t="shared" si="0"/>
        <v>4.6628305245635902E-3</v>
      </c>
      <c r="I42">
        <f t="shared" si="1"/>
        <v>6.9449399503622531E-4</v>
      </c>
    </row>
    <row r="43" spans="1:10" x14ac:dyDescent="0.2">
      <c r="A43">
        <v>1960</v>
      </c>
      <c r="B43">
        <v>2</v>
      </c>
      <c r="C43" s="2">
        <v>7.5809075870818532E-3</v>
      </c>
      <c r="D43" s="2">
        <v>0.70560936423622378</v>
      </c>
      <c r="E43" s="2">
        <v>0.88031973091482107</v>
      </c>
      <c r="G43">
        <f t="shared" si="0"/>
        <v>4.4648952465614986E-3</v>
      </c>
      <c r="I43">
        <f t="shared" si="1"/>
        <v>-1.9793527800209161E-4</v>
      </c>
    </row>
    <row r="44" spans="1:10" x14ac:dyDescent="0.2">
      <c r="A44">
        <v>1960</v>
      </c>
      <c r="B44">
        <v>3</v>
      </c>
      <c r="C44" s="2">
        <v>-7.0598299868382952E-3</v>
      </c>
      <c r="D44" s="2">
        <v>0.24153237955377971</v>
      </c>
      <c r="E44" s="2">
        <v>0.97276293399276459</v>
      </c>
      <c r="G44">
        <f t="shared" si="0"/>
        <v>4.7237362151797404E-3</v>
      </c>
      <c r="I44">
        <f t="shared" si="1"/>
        <v>2.588409686182418E-4</v>
      </c>
      <c r="J44">
        <f>G44/3^0.5</f>
        <v>2.7272503754148074E-3</v>
      </c>
    </row>
    <row r="45" spans="1:10" x14ac:dyDescent="0.2">
      <c r="A45">
        <v>1960</v>
      </c>
      <c r="B45">
        <v>4</v>
      </c>
      <c r="C45" s="2">
        <v>1.9776222942908817E-3</v>
      </c>
      <c r="D45" s="2">
        <v>0.30074935875074782</v>
      </c>
      <c r="E45" s="2">
        <v>0.96712704656690951</v>
      </c>
      <c r="G45">
        <f t="shared" si="0"/>
        <v>4.7079557303873459E-3</v>
      </c>
      <c r="I45">
        <f t="shared" si="1"/>
        <v>-1.5780484792394557E-5</v>
      </c>
      <c r="J45">
        <f>G45/3^0.5</f>
        <v>2.7181395082719753E-3</v>
      </c>
    </row>
    <row r="46" spans="1:10" x14ac:dyDescent="0.2">
      <c r="A46">
        <v>1961</v>
      </c>
      <c r="B46">
        <v>1</v>
      </c>
      <c r="C46" s="2">
        <v>4.6683004018692742E-3</v>
      </c>
      <c r="D46" s="2">
        <v>0.36488316806583876</v>
      </c>
      <c r="E46" s="2">
        <v>0.90934521290663262</v>
      </c>
      <c r="G46">
        <f t="shared" si="0"/>
        <v>4.5461665961385707E-3</v>
      </c>
      <c r="I46">
        <f t="shared" si="1"/>
        <v>-1.6178913424877515E-4</v>
      </c>
      <c r="J46">
        <f>G46/3^0.5</f>
        <v>2.6247305080614887E-3</v>
      </c>
    </row>
    <row r="47" spans="1:10" x14ac:dyDescent="0.2">
      <c r="A47">
        <v>1961</v>
      </c>
      <c r="B47">
        <v>2</v>
      </c>
      <c r="C47" s="2">
        <v>1.0194188060614451E-2</v>
      </c>
      <c r="D47" s="2">
        <v>0.63918376007801803</v>
      </c>
      <c r="E47" s="2">
        <v>0.85477613773628147</v>
      </c>
      <c r="G47">
        <f t="shared" si="0"/>
        <v>4.3933731856615876E-3</v>
      </c>
      <c r="I47">
        <f t="shared" si="1"/>
        <v>-1.5279341047698316E-4</v>
      </c>
    </row>
    <row r="48" spans="1:10" x14ac:dyDescent="0.2">
      <c r="A48">
        <v>1961</v>
      </c>
      <c r="B48">
        <v>3</v>
      </c>
      <c r="C48" s="2">
        <v>-1.845775749623968E-3</v>
      </c>
      <c r="D48" s="2">
        <v>0.29857354965934996</v>
      </c>
      <c r="E48" s="2">
        <v>0.9618979264094244</v>
      </c>
      <c r="G48">
        <f t="shared" si="0"/>
        <v>4.6933141939463872E-3</v>
      </c>
      <c r="I48">
        <f t="shared" si="1"/>
        <v>2.9994100828479968E-4</v>
      </c>
    </row>
    <row r="49" spans="1:9" x14ac:dyDescent="0.2">
      <c r="A49">
        <v>1961</v>
      </c>
      <c r="B49">
        <v>4</v>
      </c>
      <c r="C49" s="2">
        <v>1.1835665149700247E-2</v>
      </c>
      <c r="D49" s="2">
        <v>0.66848143728674758</v>
      </c>
      <c r="E49" s="2">
        <v>0.96762964649668881</v>
      </c>
      <c r="G49">
        <f t="shared" si="0"/>
        <v>4.7093630101907279E-3</v>
      </c>
      <c r="I49">
        <f t="shared" si="1"/>
        <v>1.6048816244340625E-5</v>
      </c>
    </row>
    <row r="50" spans="1:9" x14ac:dyDescent="0.2">
      <c r="A50">
        <v>1962</v>
      </c>
      <c r="B50">
        <v>1</v>
      </c>
      <c r="C50" s="2">
        <v>5.3614007339355396E-3</v>
      </c>
      <c r="D50" s="2">
        <v>0.6501365846039332</v>
      </c>
      <c r="E50" s="2">
        <v>0.89116369281701424</v>
      </c>
      <c r="G50">
        <f t="shared" si="0"/>
        <v>4.49525833988764E-3</v>
      </c>
      <c r="I50">
        <f t="shared" si="1"/>
        <v>-2.1410467030308789E-4</v>
      </c>
    </row>
    <row r="51" spans="1:9" x14ac:dyDescent="0.2">
      <c r="A51">
        <v>1962</v>
      </c>
      <c r="B51">
        <v>2</v>
      </c>
      <c r="C51" s="2">
        <v>7.7383432231723503E-3</v>
      </c>
      <c r="D51" s="2">
        <v>0.83819297164281348</v>
      </c>
      <c r="E51" s="2">
        <v>0.95344703067054248</v>
      </c>
      <c r="G51">
        <f t="shared" si="0"/>
        <v>4.6696516858775183E-3</v>
      </c>
      <c r="I51">
        <f t="shared" si="1"/>
        <v>1.7439334598987836E-4</v>
      </c>
    </row>
    <row r="52" spans="1:9" x14ac:dyDescent="0.2">
      <c r="A52">
        <v>1962</v>
      </c>
      <c r="B52">
        <v>3</v>
      </c>
      <c r="C52" s="2">
        <v>4.3951723934636533E-3</v>
      </c>
      <c r="D52" s="2">
        <v>0.74428375950217418</v>
      </c>
      <c r="E52" s="2">
        <v>0.8963352520147907</v>
      </c>
      <c r="G52">
        <f t="shared" si="0"/>
        <v>4.5097387056414135E-3</v>
      </c>
      <c r="I52">
        <f t="shared" si="1"/>
        <v>-1.5991298023610486E-4</v>
      </c>
    </row>
    <row r="53" spans="1:9" x14ac:dyDescent="0.2">
      <c r="A53">
        <v>1962</v>
      </c>
      <c r="B53">
        <v>4</v>
      </c>
      <c r="C53" s="2">
        <v>6.1605918213238908E-3</v>
      </c>
      <c r="D53" s="2">
        <v>0.83669287507788104</v>
      </c>
      <c r="E53" s="2">
        <v>0.80249901956130132</v>
      </c>
      <c r="G53">
        <f t="shared" si="0"/>
        <v>4.2469972547716436E-3</v>
      </c>
      <c r="I53">
        <f t="shared" si="1"/>
        <v>-2.6274145086976983E-4</v>
      </c>
    </row>
    <row r="54" spans="1:9" x14ac:dyDescent="0.2">
      <c r="A54">
        <v>1963</v>
      </c>
      <c r="B54">
        <v>1</v>
      </c>
      <c r="C54" s="2">
        <v>1.2869377611472999E-3</v>
      </c>
      <c r="D54" s="2">
        <v>0.52627754213849998</v>
      </c>
      <c r="E54" s="2">
        <v>0.883500130660266</v>
      </c>
      <c r="G54">
        <f t="shared" si="0"/>
        <v>4.4738003658487437E-3</v>
      </c>
      <c r="I54">
        <f t="shared" si="1"/>
        <v>2.2680311107710002E-4</v>
      </c>
    </row>
    <row r="55" spans="1:9" x14ac:dyDescent="0.2">
      <c r="A55">
        <v>1963</v>
      </c>
      <c r="B55">
        <v>2</v>
      </c>
      <c r="C55" s="2">
        <v>5.0328225834608276E-3</v>
      </c>
      <c r="D55" s="2">
        <v>0.68434669604393239</v>
      </c>
      <c r="E55" s="2">
        <v>0.90734367160235296</v>
      </c>
      <c r="G55">
        <f t="shared" si="0"/>
        <v>4.5405622804865885E-3</v>
      </c>
      <c r="I55">
        <f t="shared" si="1"/>
        <v>6.676191463784488E-5</v>
      </c>
    </row>
    <row r="56" spans="1:9" x14ac:dyDescent="0.2">
      <c r="A56">
        <v>1963</v>
      </c>
      <c r="B56">
        <v>3</v>
      </c>
      <c r="C56" s="2">
        <v>1.0769636106749303E-2</v>
      </c>
      <c r="D56" s="2">
        <v>0.87027016828905912</v>
      </c>
      <c r="E56" s="2">
        <v>0.96376434907621056</v>
      </c>
      <c r="G56">
        <f t="shared" si="0"/>
        <v>4.6985401774133897E-3</v>
      </c>
      <c r="I56">
        <f t="shared" si="1"/>
        <v>1.5797789692680118E-4</v>
      </c>
    </row>
    <row r="57" spans="1:9" x14ac:dyDescent="0.2">
      <c r="A57">
        <v>1963</v>
      </c>
      <c r="B57">
        <v>4</v>
      </c>
      <c r="C57" s="2">
        <v>4.8572079174196148E-3</v>
      </c>
      <c r="D57" s="2">
        <v>0.89360863708857219</v>
      </c>
      <c r="E57" s="2">
        <v>0.97187462247861278</v>
      </c>
      <c r="G57">
        <f t="shared" si="0"/>
        <v>4.7212489429401157E-3</v>
      </c>
      <c r="I57">
        <f t="shared" si="1"/>
        <v>2.2708765526725967E-5</v>
      </c>
    </row>
    <row r="58" spans="1:9" x14ac:dyDescent="0.2">
      <c r="A58">
        <v>1964</v>
      </c>
      <c r="B58">
        <v>1</v>
      </c>
      <c r="C58" s="2">
        <v>1.3189120188343395E-2</v>
      </c>
      <c r="D58" s="2">
        <v>0.90495995288578535</v>
      </c>
      <c r="E58" s="2">
        <v>0.96936285671374844</v>
      </c>
      <c r="G58">
        <f t="shared" si="0"/>
        <v>4.7142159987984952E-3</v>
      </c>
      <c r="I58">
        <f t="shared" si="1"/>
        <v>-7.0329441416204855E-6</v>
      </c>
    </row>
    <row r="59" spans="1:9" x14ac:dyDescent="0.2">
      <c r="A59">
        <v>1964</v>
      </c>
      <c r="B59">
        <v>2</v>
      </c>
      <c r="C59" s="2">
        <v>1.2450857039322472E-2</v>
      </c>
      <c r="D59" s="2">
        <v>0.89184971257871193</v>
      </c>
      <c r="E59" s="2">
        <v>0.9692792737450886</v>
      </c>
      <c r="G59">
        <f t="shared" si="0"/>
        <v>4.7139819664862477E-3</v>
      </c>
      <c r="I59">
        <f t="shared" si="1"/>
        <v>-2.3403231224749382E-7</v>
      </c>
    </row>
    <row r="60" spans="1:9" x14ac:dyDescent="0.2">
      <c r="A60">
        <v>1964</v>
      </c>
      <c r="B60">
        <v>3</v>
      </c>
      <c r="C60" s="2">
        <v>1.1364292296862644E-2</v>
      </c>
      <c r="D60" s="2">
        <v>0.86958614746782203</v>
      </c>
      <c r="E60" s="2">
        <v>0.96908941525886694</v>
      </c>
      <c r="G60">
        <f t="shared" si="0"/>
        <v>4.7134503627248268E-3</v>
      </c>
      <c r="I60">
        <f t="shared" si="1"/>
        <v>-5.3160376142086241E-7</v>
      </c>
    </row>
    <row r="61" spans="1:9" x14ac:dyDescent="0.2">
      <c r="A61">
        <v>1964</v>
      </c>
      <c r="B61">
        <v>4</v>
      </c>
      <c r="C61" s="2">
        <v>6.1446986002362536E-3</v>
      </c>
      <c r="D61" s="2">
        <v>0.89254659653598567</v>
      </c>
      <c r="E61" s="2">
        <v>0.96600529838839222</v>
      </c>
      <c r="G61">
        <f t="shared" si="0"/>
        <v>4.7048148354874976E-3</v>
      </c>
      <c r="I61">
        <f t="shared" si="1"/>
        <v>-8.6355272373292088E-6</v>
      </c>
    </row>
    <row r="62" spans="1:9" x14ac:dyDescent="0.2">
      <c r="A62">
        <v>1965</v>
      </c>
      <c r="B62">
        <v>1</v>
      </c>
      <c r="C62" s="2">
        <v>8.1346353543114702E-3</v>
      </c>
      <c r="D62" s="2">
        <v>0.88292824519526303</v>
      </c>
      <c r="E62" s="2">
        <v>0.85008577192901591</v>
      </c>
      <c r="G62">
        <f t="shared" si="0"/>
        <v>4.3802401614012445E-3</v>
      </c>
      <c r="I62">
        <f t="shared" si="1"/>
        <v>-3.2457467408625318E-4</v>
      </c>
    </row>
    <row r="63" spans="1:9" x14ac:dyDescent="0.2">
      <c r="A63">
        <v>1965</v>
      </c>
      <c r="B63">
        <v>2</v>
      </c>
      <c r="C63" s="2">
        <v>1.0440611370876596E-2</v>
      </c>
      <c r="D63" s="2">
        <v>0.90505431529420788</v>
      </c>
      <c r="E63" s="2">
        <v>0.88245584447301872</v>
      </c>
      <c r="G63">
        <f t="shared" si="0"/>
        <v>4.4708763645244518E-3</v>
      </c>
      <c r="I63">
        <f t="shared" si="1"/>
        <v>9.0636203123207332E-5</v>
      </c>
    </row>
    <row r="64" spans="1:9" x14ac:dyDescent="0.2">
      <c r="A64">
        <v>1965</v>
      </c>
      <c r="B64">
        <v>3</v>
      </c>
      <c r="C64" s="2">
        <v>1.0603207772991396E-2</v>
      </c>
      <c r="D64" s="2">
        <v>0.89674780297139456</v>
      </c>
      <c r="E64" s="2">
        <v>0.83536246757395405</v>
      </c>
      <c r="G64">
        <f t="shared" si="0"/>
        <v>4.3390149092070712E-3</v>
      </c>
      <c r="I64">
        <f t="shared" si="1"/>
        <v>-1.3186145531738063E-4</v>
      </c>
    </row>
    <row r="65" spans="1:9" x14ac:dyDescent="0.2">
      <c r="A65">
        <v>1965</v>
      </c>
      <c r="B65">
        <v>4</v>
      </c>
      <c r="C65" s="2">
        <v>2.0080099963809772E-2</v>
      </c>
      <c r="D65" s="2">
        <v>0.89131899308680496</v>
      </c>
      <c r="E65" s="2">
        <v>0.97276906673329566</v>
      </c>
      <c r="G65">
        <f t="shared" si="0"/>
        <v>4.7237533868532272E-3</v>
      </c>
      <c r="I65">
        <f t="shared" si="1"/>
        <v>3.8473847764615605E-4</v>
      </c>
    </row>
    <row r="66" spans="1:9" x14ac:dyDescent="0.2">
      <c r="A66">
        <v>1966</v>
      </c>
      <c r="B66">
        <v>1</v>
      </c>
      <c r="C66" s="2">
        <v>6.8680379153303051E-3</v>
      </c>
      <c r="D66" s="2">
        <v>0.87614663981037122</v>
      </c>
      <c r="E66" s="2">
        <v>0.86222769705798818</v>
      </c>
      <c r="G66">
        <f t="shared" si="0"/>
        <v>4.4142375517623664E-3</v>
      </c>
      <c r="I66">
        <f t="shared" si="1"/>
        <v>-3.0951583509086084E-4</v>
      </c>
    </row>
    <row r="67" spans="1:9" x14ac:dyDescent="0.2">
      <c r="A67">
        <v>1966</v>
      </c>
      <c r="B67">
        <v>2</v>
      </c>
      <c r="C67" s="2">
        <v>7.7794195054003978E-3</v>
      </c>
      <c r="D67" s="2">
        <v>0.88637244783965974</v>
      </c>
      <c r="E67" s="2">
        <v>0.58479502878149825</v>
      </c>
      <c r="G67">
        <f t="shared" si="0"/>
        <v>3.637426080588195E-3</v>
      </c>
      <c r="I67">
        <f t="shared" si="1"/>
        <v>-7.7681147117417138E-4</v>
      </c>
    </row>
    <row r="68" spans="1:9" x14ac:dyDescent="0.2">
      <c r="A68">
        <v>1966</v>
      </c>
      <c r="B68">
        <v>3</v>
      </c>
      <c r="C68" s="2">
        <v>4.690766071467678E-3</v>
      </c>
      <c r="D68" s="2">
        <v>0.78439482757767331</v>
      </c>
      <c r="E68" s="2">
        <v>0.42997688640267195</v>
      </c>
      <c r="G68">
        <f t="shared" si="0"/>
        <v>3.2039352819274811E-3</v>
      </c>
      <c r="I68">
        <f t="shared" si="1"/>
        <v>-4.3349079866071387E-4</v>
      </c>
    </row>
    <row r="69" spans="1:9" x14ac:dyDescent="0.2">
      <c r="A69">
        <v>1966</v>
      </c>
      <c r="B69">
        <v>4</v>
      </c>
      <c r="C69" s="2">
        <v>3.3741434442831064E-3</v>
      </c>
      <c r="D69" s="2">
        <v>0.84682034097552783</v>
      </c>
      <c r="E69" s="2">
        <v>0.90912782396462777</v>
      </c>
      <c r="G69">
        <f t="shared" si="0"/>
        <v>4.5455579071009573E-3</v>
      </c>
      <c r="I69">
        <f t="shared" si="1"/>
        <v>1.3416226251734761E-3</v>
      </c>
    </row>
    <row r="70" spans="1:9" x14ac:dyDescent="0.2">
      <c r="A70">
        <v>1967</v>
      </c>
      <c r="B70">
        <v>1</v>
      </c>
      <c r="C70" s="2">
        <v>7.4004296094898336E-3</v>
      </c>
      <c r="D70" s="2">
        <v>0.81845382710151415</v>
      </c>
      <c r="E70" s="2">
        <v>0.81797759199947095</v>
      </c>
      <c r="G70">
        <f t="shared" si="0"/>
        <v>4.2903372575985189E-3</v>
      </c>
      <c r="I70">
        <f t="shared" si="1"/>
        <v>-2.5522064950243839E-4</v>
      </c>
    </row>
    <row r="71" spans="1:9" x14ac:dyDescent="0.2">
      <c r="A71">
        <v>1967</v>
      </c>
      <c r="B71">
        <v>2</v>
      </c>
      <c r="C71" s="2">
        <v>6.4094566300827438E-3</v>
      </c>
      <c r="D71" s="2">
        <v>0.85345282218908802</v>
      </c>
      <c r="E71" s="2">
        <v>0.51526528984847009</v>
      </c>
      <c r="G71">
        <f t="shared" si="0"/>
        <v>3.4427428115757159E-3</v>
      </c>
      <c r="I71">
        <f t="shared" si="1"/>
        <v>-8.4759444602280302E-4</v>
      </c>
    </row>
    <row r="72" spans="1:9" x14ac:dyDescent="0.2">
      <c r="A72">
        <v>1967</v>
      </c>
      <c r="B72">
        <v>3</v>
      </c>
      <c r="C72" s="2">
        <v>6.0299983128846435E-3</v>
      </c>
      <c r="D72" s="2">
        <v>0.88458396098971293</v>
      </c>
      <c r="E72" s="2">
        <v>0.94454590506488723</v>
      </c>
      <c r="G72">
        <f t="shared" si="0"/>
        <v>4.6447285341816831E-3</v>
      </c>
      <c r="I72">
        <f t="shared" si="1"/>
        <v>1.2019857226059673E-3</v>
      </c>
    </row>
    <row r="73" spans="1:9" x14ac:dyDescent="0.2">
      <c r="A73">
        <v>1967</v>
      </c>
      <c r="B73">
        <v>4</v>
      </c>
      <c r="C73" s="2">
        <v>4.3933832072653445E-3</v>
      </c>
      <c r="D73" s="2">
        <v>0.83569788053301652</v>
      </c>
      <c r="E73" s="2">
        <v>0.8552323661764657</v>
      </c>
      <c r="G73">
        <f t="shared" si="0"/>
        <v>4.3946506252941029E-3</v>
      </c>
      <c r="I73">
        <f t="shared" si="1"/>
        <v>-2.5007790888758024E-4</v>
      </c>
    </row>
    <row r="74" spans="1:9" x14ac:dyDescent="0.2">
      <c r="A74">
        <v>1968</v>
      </c>
      <c r="B74">
        <v>1</v>
      </c>
      <c r="C74" s="2">
        <v>1.4645225981062993E-2</v>
      </c>
      <c r="D74" s="2">
        <v>0.88987676741806954</v>
      </c>
      <c r="E74" s="2">
        <v>0.97031369866180195</v>
      </c>
      <c r="G74">
        <f t="shared" si="0"/>
        <v>4.7168783562530452E-3</v>
      </c>
      <c r="I74">
        <f t="shared" si="1"/>
        <v>3.2222773095894226E-4</v>
      </c>
    </row>
    <row r="75" spans="1:9" x14ac:dyDescent="0.2">
      <c r="A75">
        <v>1968</v>
      </c>
      <c r="B75">
        <v>2</v>
      </c>
      <c r="C75" s="2">
        <v>1.2302512428703949E-2</v>
      </c>
      <c r="D75" s="2">
        <v>0.90925573028895934</v>
      </c>
      <c r="E75" s="2">
        <v>0.96787416925806502</v>
      </c>
      <c r="G75">
        <f t="shared" si="0"/>
        <v>4.7100476739225811E-3</v>
      </c>
      <c r="I75">
        <f t="shared" si="1"/>
        <v>-6.8306823304640357E-6</v>
      </c>
    </row>
    <row r="76" spans="1:9" x14ac:dyDescent="0.2">
      <c r="A76">
        <v>1968</v>
      </c>
      <c r="B76">
        <v>3</v>
      </c>
      <c r="C76" s="2">
        <v>1.1098530766076919E-2</v>
      </c>
      <c r="D76" s="2">
        <v>0.89196792738713304</v>
      </c>
      <c r="E76" s="2">
        <v>0.95325792898131356</v>
      </c>
      <c r="G76">
        <f t="shared" ref="G76:G139" si="2">E76*(0.0048)+(1-E76)*0.002</f>
        <v>4.6691222011476779E-3</v>
      </c>
      <c r="I76">
        <f t="shared" si="1"/>
        <v>-4.0925472774903243E-5</v>
      </c>
    </row>
    <row r="77" spans="1:9" x14ac:dyDescent="0.2">
      <c r="A77">
        <v>1968</v>
      </c>
      <c r="B77">
        <v>4</v>
      </c>
      <c r="C77" s="2">
        <v>4.7767568461747345E-3</v>
      </c>
      <c r="D77" s="2">
        <v>0.88574070038268216</v>
      </c>
      <c r="E77" s="2">
        <v>0.94818694291710914</v>
      </c>
      <c r="G77">
        <f t="shared" si="2"/>
        <v>4.6549234401679056E-3</v>
      </c>
      <c r="I77">
        <f t="shared" ref="I77:I140" si="3">G77-G76</f>
        <v>-1.419876097977224E-5</v>
      </c>
    </row>
    <row r="78" spans="1:9" x14ac:dyDescent="0.2">
      <c r="A78">
        <v>1969</v>
      </c>
      <c r="B78">
        <v>1</v>
      </c>
      <c r="C78" s="2">
        <v>7.5636021990277413E-3</v>
      </c>
      <c r="D78" s="2">
        <v>0.84492895494805487</v>
      </c>
      <c r="E78" s="2">
        <v>0.88539017516526608</v>
      </c>
      <c r="G78">
        <f t="shared" si="2"/>
        <v>4.4790924904627447E-3</v>
      </c>
      <c r="I78">
        <f t="shared" si="3"/>
        <v>-1.7583094970516095E-4</v>
      </c>
    </row>
    <row r="79" spans="1:9" x14ac:dyDescent="0.2">
      <c r="A79">
        <v>1969</v>
      </c>
      <c r="B79">
        <v>2</v>
      </c>
      <c r="C79" s="2">
        <v>6.6312710543350306E-3</v>
      </c>
      <c r="D79" s="2">
        <v>0.88369265535959274</v>
      </c>
      <c r="E79" s="2">
        <v>0.8973934972765778</v>
      </c>
      <c r="G79">
        <f t="shared" si="2"/>
        <v>4.5127017923744179E-3</v>
      </c>
      <c r="I79">
        <f t="shared" si="3"/>
        <v>3.3609301911673162E-5</v>
      </c>
    </row>
    <row r="80" spans="1:9" x14ac:dyDescent="0.2">
      <c r="A80">
        <v>1969</v>
      </c>
      <c r="B80">
        <v>3</v>
      </c>
      <c r="C80" s="2">
        <v>3.8149783990011343E-3</v>
      </c>
      <c r="D80" s="2">
        <v>0.82220668935641816</v>
      </c>
      <c r="E80" s="2">
        <v>0.81249809161610065</v>
      </c>
      <c r="G80">
        <f t="shared" si="2"/>
        <v>4.2749946565250815E-3</v>
      </c>
      <c r="I80">
        <f t="shared" si="3"/>
        <v>-2.3770713584933632E-4</v>
      </c>
    </row>
    <row r="81" spans="1:9" x14ac:dyDescent="0.2">
      <c r="A81">
        <v>1969</v>
      </c>
      <c r="B81">
        <v>4</v>
      </c>
      <c r="C81" s="2">
        <v>7.5078394312644292E-3</v>
      </c>
      <c r="D81" s="2">
        <v>0.8875611025538932</v>
      </c>
      <c r="E81" s="2">
        <v>0.57183764993269681</v>
      </c>
      <c r="G81">
        <f t="shared" si="2"/>
        <v>3.601145419811551E-3</v>
      </c>
      <c r="I81">
        <f t="shared" si="3"/>
        <v>-6.7384923671353052E-4</v>
      </c>
    </row>
    <row r="82" spans="1:9" x14ac:dyDescent="0.2">
      <c r="A82">
        <v>1970</v>
      </c>
      <c r="B82">
        <v>1</v>
      </c>
      <c r="C82" s="2">
        <v>7.5300379332770007E-3</v>
      </c>
      <c r="D82" s="2">
        <v>0.90922288054347122</v>
      </c>
      <c r="E82" s="2">
        <v>0.25239491171297018</v>
      </c>
      <c r="G82">
        <f t="shared" si="2"/>
        <v>2.706705752796316E-3</v>
      </c>
      <c r="I82">
        <f t="shared" si="3"/>
        <v>-8.9443966701523506E-4</v>
      </c>
    </row>
    <row r="83" spans="1:9" x14ac:dyDescent="0.2">
      <c r="A83">
        <v>1970</v>
      </c>
      <c r="B83">
        <v>2</v>
      </c>
      <c r="C83" s="2">
        <v>9.3728039353990766E-4</v>
      </c>
      <c r="D83" s="2">
        <v>0.66454815801160394</v>
      </c>
      <c r="E83" s="2">
        <v>0.6056032213932725</v>
      </c>
      <c r="G83">
        <f t="shared" si="2"/>
        <v>3.6956890199011626E-3</v>
      </c>
      <c r="I83">
        <f t="shared" si="3"/>
        <v>9.8898326710484662E-4</v>
      </c>
    </row>
    <row r="84" spans="1:9" x14ac:dyDescent="0.2">
      <c r="A84">
        <v>1970</v>
      </c>
      <c r="B84">
        <v>3</v>
      </c>
      <c r="C84" s="2">
        <v>6.5364795797009378E-3</v>
      </c>
      <c r="D84" s="2">
        <v>0.85429293523625449</v>
      </c>
      <c r="E84" s="2">
        <v>0.36538099599754176</v>
      </c>
      <c r="G84">
        <f t="shared" si="2"/>
        <v>3.0230667887931164E-3</v>
      </c>
      <c r="I84">
        <f t="shared" si="3"/>
        <v>-6.7262223110804622E-4</v>
      </c>
    </row>
    <row r="85" spans="1:9" x14ac:dyDescent="0.2">
      <c r="A85">
        <v>1970</v>
      </c>
      <c r="B85">
        <v>4</v>
      </c>
      <c r="C85" s="2">
        <v>3.6387606440548836E-3</v>
      </c>
      <c r="D85" s="2">
        <v>0.42056806786531475</v>
      </c>
      <c r="E85" s="2">
        <v>0.70314443147545902</v>
      </c>
      <c r="G85">
        <f t="shared" si="2"/>
        <v>3.9688044081312851E-3</v>
      </c>
      <c r="I85">
        <f t="shared" si="3"/>
        <v>9.4573761933816874E-4</v>
      </c>
    </row>
    <row r="86" spans="1:9" x14ac:dyDescent="0.2">
      <c r="A86">
        <v>1971</v>
      </c>
      <c r="B86">
        <v>1</v>
      </c>
      <c r="C86" s="2">
        <v>2.9323271262207129E-3</v>
      </c>
      <c r="D86" s="2">
        <v>0.22317162319854664</v>
      </c>
      <c r="E86" s="2">
        <v>0.37935782318363942</v>
      </c>
      <c r="G86">
        <f t="shared" si="2"/>
        <v>3.0622019049141901E-3</v>
      </c>
      <c r="I86">
        <f t="shared" si="3"/>
        <v>-9.0660250321709501E-4</v>
      </c>
    </row>
    <row r="87" spans="1:9" x14ac:dyDescent="0.2">
      <c r="A87">
        <v>1971</v>
      </c>
      <c r="B87">
        <v>2</v>
      </c>
      <c r="C87" s="2">
        <v>4.6892502423592219E-3</v>
      </c>
      <c r="D87" s="2">
        <v>0.54333244307273965</v>
      </c>
      <c r="E87" s="2">
        <v>0.56872986062016107</v>
      </c>
      <c r="G87">
        <f t="shared" si="2"/>
        <v>3.5924436097364509E-3</v>
      </c>
      <c r="I87">
        <f t="shared" si="3"/>
        <v>5.3024170482226076E-4</v>
      </c>
    </row>
    <row r="88" spans="1:9" x14ac:dyDescent="0.2">
      <c r="A88">
        <v>1971</v>
      </c>
      <c r="B88">
        <v>3</v>
      </c>
      <c r="C88" s="2">
        <v>2.7571435096511721E-3</v>
      </c>
      <c r="D88" s="2">
        <v>0.6513625093091312</v>
      </c>
      <c r="E88" s="2">
        <v>0.86180245270693701</v>
      </c>
      <c r="G88">
        <f t="shared" si="2"/>
        <v>4.4130468675794227E-3</v>
      </c>
      <c r="I88">
        <f t="shared" si="3"/>
        <v>8.2060325784297184E-4</v>
      </c>
    </row>
    <row r="89" spans="1:9" x14ac:dyDescent="0.2">
      <c r="A89">
        <v>1971</v>
      </c>
      <c r="B89">
        <v>4</v>
      </c>
      <c r="C89" s="2">
        <v>9.7420665460781208E-3</v>
      </c>
      <c r="D89" s="2">
        <v>0.84482053420637038</v>
      </c>
      <c r="E89" s="2">
        <v>0.92890003929155196</v>
      </c>
      <c r="G89">
        <f t="shared" si="2"/>
        <v>4.6009201100163447E-3</v>
      </c>
      <c r="I89">
        <f t="shared" si="3"/>
        <v>1.8787324243692196E-4</v>
      </c>
    </row>
    <row r="90" spans="1:9" x14ac:dyDescent="0.2">
      <c r="A90">
        <v>1972</v>
      </c>
      <c r="B90">
        <v>1</v>
      </c>
      <c r="C90" s="2">
        <v>1.0397923699605016E-2</v>
      </c>
      <c r="D90" s="2">
        <v>0.91130933661035451</v>
      </c>
      <c r="E90" s="2">
        <v>0.97255171004859364</v>
      </c>
      <c r="G90">
        <f t="shared" si="2"/>
        <v>4.7231447881360619E-3</v>
      </c>
      <c r="I90">
        <f t="shared" si="3"/>
        <v>1.2222467811971727E-4</v>
      </c>
    </row>
    <row r="91" spans="1:9" x14ac:dyDescent="0.2">
      <c r="A91">
        <v>1972</v>
      </c>
      <c r="B91">
        <v>2</v>
      </c>
      <c r="C91" s="2">
        <v>1.4215250721791861E-2</v>
      </c>
      <c r="D91" s="2">
        <v>0.87514810878440441</v>
      </c>
      <c r="E91" s="2">
        <v>0.97276690889549799</v>
      </c>
      <c r="G91">
        <f t="shared" si="2"/>
        <v>4.7237473449073947E-3</v>
      </c>
      <c r="I91">
        <f t="shared" si="3"/>
        <v>6.0255677133275176E-7</v>
      </c>
    </row>
    <row r="92" spans="1:9" x14ac:dyDescent="0.2">
      <c r="A92">
        <v>1972</v>
      </c>
      <c r="B92">
        <v>3</v>
      </c>
      <c r="C92" s="2">
        <v>1.095075801951495E-2</v>
      </c>
      <c r="D92" s="2">
        <v>0.88816902195857572</v>
      </c>
      <c r="E92" s="2">
        <v>0.94499660076384839</v>
      </c>
      <c r="G92">
        <f t="shared" si="2"/>
        <v>4.6459904821387751E-3</v>
      </c>
      <c r="I92">
        <f t="shared" si="3"/>
        <v>-7.7756862768619574E-5</v>
      </c>
    </row>
    <row r="93" spans="1:9" x14ac:dyDescent="0.2">
      <c r="A93">
        <v>1972</v>
      </c>
      <c r="B93">
        <v>4</v>
      </c>
      <c r="C93" s="2">
        <v>1.5449083332713442E-2</v>
      </c>
      <c r="D93" s="2">
        <v>0.91247497082680762</v>
      </c>
      <c r="E93" s="2">
        <v>0.97251419253645732</v>
      </c>
      <c r="G93">
        <f t="shared" si="2"/>
        <v>4.7230397391020799E-3</v>
      </c>
      <c r="I93">
        <f t="shared" si="3"/>
        <v>7.7049256963304842E-5</v>
      </c>
    </row>
    <row r="94" spans="1:9" x14ac:dyDescent="0.2">
      <c r="A94">
        <v>1973</v>
      </c>
      <c r="B94">
        <v>1</v>
      </c>
      <c r="C94" s="2">
        <v>8.528377917391694E-3</v>
      </c>
      <c r="D94" s="2">
        <v>0.90484903780201287</v>
      </c>
      <c r="E94" s="2">
        <v>0.92824685661874917</v>
      </c>
      <c r="G94">
        <f t="shared" si="2"/>
        <v>4.5990911985324973E-3</v>
      </c>
      <c r="I94">
        <f t="shared" si="3"/>
        <v>-1.2394854056958261E-4</v>
      </c>
    </row>
    <row r="95" spans="1:9" x14ac:dyDescent="0.2">
      <c r="A95">
        <v>1973</v>
      </c>
      <c r="B95">
        <v>2</v>
      </c>
      <c r="C95" s="2">
        <v>9.985735494524306E-4</v>
      </c>
      <c r="D95" s="2">
        <v>0.8783613170367558</v>
      </c>
      <c r="E95" s="2">
        <v>0.9724730216349613</v>
      </c>
      <c r="G95">
        <f t="shared" si="2"/>
        <v>4.7229244605778908E-3</v>
      </c>
      <c r="I95">
        <f t="shared" si="3"/>
        <v>1.2383326204539347E-4</v>
      </c>
    </row>
    <row r="96" spans="1:9" x14ac:dyDescent="0.2">
      <c r="A96">
        <v>1973</v>
      </c>
      <c r="B96">
        <v>3</v>
      </c>
      <c r="C96" s="2">
        <v>3.4871757218049027E-3</v>
      </c>
      <c r="D96" s="2">
        <v>0.77714806026548178</v>
      </c>
      <c r="E96" s="2">
        <v>0.93488690716677536</v>
      </c>
      <c r="G96">
        <f t="shared" si="2"/>
        <v>4.6176833400669703E-3</v>
      </c>
      <c r="I96">
        <f t="shared" si="3"/>
        <v>-1.0524112051092053E-4</v>
      </c>
    </row>
    <row r="97" spans="1:9" x14ac:dyDescent="0.2">
      <c r="A97">
        <v>1973</v>
      </c>
      <c r="B97">
        <v>4</v>
      </c>
      <c r="C97" s="2">
        <v>-9.950956823683299E-4</v>
      </c>
      <c r="D97" s="2">
        <v>0.60667313378902565</v>
      </c>
      <c r="E97" s="2">
        <v>0.95774579683102634</v>
      </c>
      <c r="G97">
        <f t="shared" si="2"/>
        <v>4.6816882311268735E-3</v>
      </c>
      <c r="I97">
        <f t="shared" si="3"/>
        <v>6.4004891059903264E-5</v>
      </c>
    </row>
    <row r="98" spans="1:9" x14ac:dyDescent="0.2">
      <c r="A98">
        <v>1974</v>
      </c>
      <c r="B98">
        <v>1</v>
      </c>
      <c r="C98" s="2">
        <v>-7.1367702287599144E-3</v>
      </c>
      <c r="D98" s="2">
        <v>0.274943478050035</v>
      </c>
      <c r="E98" s="2">
        <v>0.97276727176614308</v>
      </c>
      <c r="G98">
        <f t="shared" si="2"/>
        <v>4.7237483609451998E-3</v>
      </c>
      <c r="I98">
        <f t="shared" si="3"/>
        <v>4.2060129818326242E-5</v>
      </c>
    </row>
    <row r="99" spans="1:9" x14ac:dyDescent="0.2">
      <c r="A99">
        <v>1974</v>
      </c>
      <c r="B99">
        <v>2</v>
      </c>
      <c r="C99" s="2">
        <v>2.6465449444774691E-3</v>
      </c>
      <c r="D99" s="2">
        <v>0.46957557603710331</v>
      </c>
      <c r="E99" s="2">
        <v>0.97253019352555103</v>
      </c>
      <c r="G99">
        <f t="shared" si="2"/>
        <v>4.7230845418715422E-3</v>
      </c>
      <c r="I99">
        <f t="shared" si="3"/>
        <v>-6.6381907365756221E-7</v>
      </c>
    </row>
    <row r="100" spans="1:9" x14ac:dyDescent="0.2">
      <c r="A100">
        <v>1974</v>
      </c>
      <c r="B100">
        <v>3</v>
      </c>
      <c r="C100" s="2">
        <v>1.4989831137555143E-3</v>
      </c>
      <c r="D100" s="2">
        <v>0.32265511962930388</v>
      </c>
      <c r="E100" s="2">
        <v>0.91564643194009954</v>
      </c>
      <c r="G100">
        <f t="shared" si="2"/>
        <v>4.5638100094322785E-3</v>
      </c>
      <c r="I100">
        <f t="shared" si="3"/>
        <v>-1.5927453243926373E-4</v>
      </c>
    </row>
    <row r="101" spans="1:9" x14ac:dyDescent="0.2">
      <c r="A101">
        <v>1974</v>
      </c>
      <c r="B101">
        <v>4</v>
      </c>
      <c r="C101" s="2">
        <v>-7.1352125752710549E-4</v>
      </c>
      <c r="D101" s="2">
        <v>0.59431862902056298</v>
      </c>
      <c r="E101" s="2">
        <v>0.97276906556636444</v>
      </c>
      <c r="G101">
        <f t="shared" si="2"/>
        <v>4.72375338358582E-3</v>
      </c>
      <c r="I101">
        <f t="shared" si="3"/>
        <v>1.5994337415354155E-4</v>
      </c>
    </row>
    <row r="102" spans="1:9" x14ac:dyDescent="0.2">
      <c r="A102">
        <v>1975</v>
      </c>
      <c r="B102">
        <v>1</v>
      </c>
      <c r="C102" s="2">
        <v>5.05501058625768E-3</v>
      </c>
      <c r="D102" s="2">
        <v>0.68577661898626119</v>
      </c>
      <c r="E102" s="2">
        <v>0.92346033094331126</v>
      </c>
      <c r="G102">
        <f t="shared" si="2"/>
        <v>4.5856889266412708E-3</v>
      </c>
      <c r="I102">
        <f t="shared" si="3"/>
        <v>-1.3806445694454928E-4</v>
      </c>
    </row>
    <row r="103" spans="1:9" x14ac:dyDescent="0.2">
      <c r="A103">
        <v>1975</v>
      </c>
      <c r="B103">
        <v>2</v>
      </c>
      <c r="C103" s="2">
        <v>1.2702167819455212E-2</v>
      </c>
      <c r="D103" s="2">
        <v>0.74772195786893958</v>
      </c>
      <c r="E103" s="2">
        <v>0.97143607397631482</v>
      </c>
      <c r="G103">
        <f t="shared" si="2"/>
        <v>4.7200210071336813E-3</v>
      </c>
      <c r="I103">
        <f t="shared" si="3"/>
        <v>1.3433208049241051E-4</v>
      </c>
    </row>
    <row r="104" spans="1:9" x14ac:dyDescent="0.2">
      <c r="A104">
        <v>1975</v>
      </c>
      <c r="B104">
        <v>3</v>
      </c>
      <c r="C104" s="2">
        <v>3.3601711699695613E-3</v>
      </c>
      <c r="D104" s="2">
        <v>0.50483739568026764</v>
      </c>
      <c r="E104" s="2">
        <v>0.94829960901859189</v>
      </c>
      <c r="G104">
        <f t="shared" si="2"/>
        <v>4.6552389052520573E-3</v>
      </c>
      <c r="I104">
        <f t="shared" si="3"/>
        <v>-6.4782101881624005E-5</v>
      </c>
    </row>
    <row r="105" spans="1:9" x14ac:dyDescent="0.2">
      <c r="A105">
        <v>1975</v>
      </c>
      <c r="B105">
        <v>4</v>
      </c>
      <c r="C105" s="2">
        <v>6.6172358620306682E-3</v>
      </c>
      <c r="D105" s="2">
        <v>0.79465768242461821</v>
      </c>
      <c r="E105" s="2">
        <v>0.97231498044731623</v>
      </c>
      <c r="G105">
        <f t="shared" si="2"/>
        <v>4.7224819452524845E-3</v>
      </c>
      <c r="I105">
        <f t="shared" si="3"/>
        <v>6.7243040000427266E-5</v>
      </c>
    </row>
    <row r="106" spans="1:9" x14ac:dyDescent="0.2">
      <c r="A106">
        <v>1976</v>
      </c>
      <c r="B106">
        <v>1</v>
      </c>
      <c r="C106" s="2">
        <v>1.1870394730973288E-2</v>
      </c>
      <c r="D106" s="2">
        <v>0.81273450103729838</v>
      </c>
      <c r="E106" s="2">
        <v>0.97147724341034225</v>
      </c>
      <c r="G106">
        <f t="shared" si="2"/>
        <v>4.7201362815489575E-3</v>
      </c>
      <c r="I106">
        <f t="shared" si="3"/>
        <v>-2.3456637035269845E-6</v>
      </c>
    </row>
    <row r="107" spans="1:9" x14ac:dyDescent="0.2">
      <c r="A107">
        <v>1976</v>
      </c>
      <c r="B107">
        <v>2</v>
      </c>
      <c r="C107" s="2">
        <v>6.9734336052675872E-3</v>
      </c>
      <c r="D107" s="2">
        <v>0.67857519919367815</v>
      </c>
      <c r="E107" s="2">
        <v>0.96893490382614045</v>
      </c>
      <c r="G107">
        <f t="shared" si="2"/>
        <v>4.713017730713193E-3</v>
      </c>
      <c r="I107">
        <f t="shared" si="3"/>
        <v>-7.1185508357645561E-6</v>
      </c>
    </row>
    <row r="108" spans="1:9" x14ac:dyDescent="0.2">
      <c r="A108">
        <v>1976</v>
      </c>
      <c r="B108">
        <v>3</v>
      </c>
      <c r="C108" s="2">
        <v>8.2774066471991148E-3</v>
      </c>
      <c r="D108" s="2">
        <v>0.80285762569648356</v>
      </c>
      <c r="E108" s="2">
        <v>0.89241036693542353</v>
      </c>
      <c r="G108">
        <f t="shared" si="2"/>
        <v>4.4987490274191856E-3</v>
      </c>
      <c r="I108">
        <f t="shared" si="3"/>
        <v>-2.1426870329400733E-4</v>
      </c>
    </row>
    <row r="109" spans="1:9" x14ac:dyDescent="0.2">
      <c r="A109">
        <v>1976</v>
      </c>
      <c r="B109">
        <v>4</v>
      </c>
      <c r="C109" s="2">
        <v>1.0151006461720513E-2</v>
      </c>
      <c r="D109" s="2">
        <v>0.87600176246097983</v>
      </c>
      <c r="E109" s="2">
        <v>0.80927798783350557</v>
      </c>
      <c r="G109">
        <f t="shared" si="2"/>
        <v>4.2659783659338155E-3</v>
      </c>
      <c r="I109">
        <f t="shared" si="3"/>
        <v>-2.3277066148537015E-4</v>
      </c>
    </row>
    <row r="110" spans="1:9" x14ac:dyDescent="0.2">
      <c r="A110">
        <v>1977</v>
      </c>
      <c r="B110">
        <v>1</v>
      </c>
      <c r="C110" s="2">
        <v>5.8686397176863636E-3</v>
      </c>
      <c r="D110" s="2">
        <v>0.88992967911774445</v>
      </c>
      <c r="E110" s="2">
        <v>0.88751759828997412</v>
      </c>
      <c r="G110">
        <f t="shared" si="2"/>
        <v>4.4850492752119275E-3</v>
      </c>
      <c r="I110">
        <f t="shared" si="3"/>
        <v>2.1907090927811203E-4</v>
      </c>
    </row>
    <row r="111" spans="1:9" x14ac:dyDescent="0.2">
      <c r="A111">
        <v>1977</v>
      </c>
      <c r="B111">
        <v>2</v>
      </c>
      <c r="C111" s="2">
        <v>3.3241365861336192E-4</v>
      </c>
      <c r="D111" s="2">
        <v>0.70857343939671935</v>
      </c>
      <c r="E111" s="2">
        <v>0.93630482173654928</v>
      </c>
      <c r="G111">
        <f t="shared" si="2"/>
        <v>4.6216535008623376E-3</v>
      </c>
      <c r="I111">
        <f t="shared" si="3"/>
        <v>1.3660422565041005E-4</v>
      </c>
    </row>
    <row r="112" spans="1:9" x14ac:dyDescent="0.2">
      <c r="A112">
        <v>1977</v>
      </c>
      <c r="B112">
        <v>3</v>
      </c>
      <c r="C112" s="2">
        <v>6.2949550216515604E-3</v>
      </c>
      <c r="D112" s="2">
        <v>0.79523842357394003</v>
      </c>
      <c r="E112" s="2">
        <v>0.86185334097775901</v>
      </c>
      <c r="G112">
        <f t="shared" si="2"/>
        <v>4.413189354737725E-3</v>
      </c>
      <c r="I112">
        <f t="shared" si="3"/>
        <v>-2.0846414612461263E-4</v>
      </c>
    </row>
    <row r="113" spans="1:9" x14ac:dyDescent="0.2">
      <c r="A113">
        <v>1977</v>
      </c>
      <c r="B113">
        <v>4</v>
      </c>
      <c r="C113" s="2">
        <v>1.0055620204425963E-2</v>
      </c>
      <c r="D113" s="2">
        <v>0.71592289976780843</v>
      </c>
      <c r="E113" s="2">
        <v>0.97147799932216328</v>
      </c>
      <c r="G113">
        <f t="shared" si="2"/>
        <v>4.720138398102057E-3</v>
      </c>
      <c r="I113">
        <f t="shared" si="3"/>
        <v>3.0694904336433203E-4</v>
      </c>
    </row>
    <row r="114" spans="1:9" x14ac:dyDescent="0.2">
      <c r="A114">
        <v>1978</v>
      </c>
      <c r="B114">
        <v>1</v>
      </c>
      <c r="C114" s="2">
        <v>1.0149729292045606E-2</v>
      </c>
      <c r="D114" s="2">
        <v>0.88200941330470961</v>
      </c>
      <c r="E114" s="2">
        <v>0.97164990470923196</v>
      </c>
      <c r="G114">
        <f t="shared" si="2"/>
        <v>4.7206197331858494E-3</v>
      </c>
      <c r="I114">
        <f t="shared" si="3"/>
        <v>4.8133508379240297E-7</v>
      </c>
    </row>
    <row r="115" spans="1:9" x14ac:dyDescent="0.2">
      <c r="A115">
        <v>1978</v>
      </c>
      <c r="B115">
        <v>2</v>
      </c>
      <c r="C115" s="2">
        <v>1.0368125850062526E-2</v>
      </c>
      <c r="D115" s="2">
        <v>0.90544046903697717</v>
      </c>
      <c r="E115" s="2">
        <v>0.96090395004537088</v>
      </c>
      <c r="G115">
        <f t="shared" si="2"/>
        <v>4.6905310601270383E-3</v>
      </c>
      <c r="I115">
        <f t="shared" si="3"/>
        <v>-3.0088673058811105E-5</v>
      </c>
    </row>
    <row r="116" spans="1:9" x14ac:dyDescent="0.2">
      <c r="A116">
        <v>1978</v>
      </c>
      <c r="B116">
        <v>3</v>
      </c>
      <c r="C116" s="2">
        <v>4.3469991101190431E-3</v>
      </c>
      <c r="D116" s="2">
        <v>0.79915350399305085</v>
      </c>
      <c r="E116" s="2">
        <v>0.92577496309922813</v>
      </c>
      <c r="G116">
        <f t="shared" si="2"/>
        <v>4.592169896677838E-3</v>
      </c>
      <c r="I116">
        <f t="shared" si="3"/>
        <v>-9.836116344920029E-5</v>
      </c>
    </row>
    <row r="117" spans="1:9" x14ac:dyDescent="0.2">
      <c r="A117">
        <v>1978</v>
      </c>
      <c r="B117">
        <v>4</v>
      </c>
      <c r="C117" s="2">
        <v>4.5187029950959356E-3</v>
      </c>
      <c r="D117" s="2">
        <v>0.57367363775718172</v>
      </c>
      <c r="E117" s="2">
        <v>0.9253036374305984</v>
      </c>
      <c r="G117">
        <f t="shared" si="2"/>
        <v>4.5908501848056747E-3</v>
      </c>
      <c r="I117">
        <f t="shared" si="3"/>
        <v>-1.3197118721632733E-6</v>
      </c>
    </row>
    <row r="118" spans="1:9" x14ac:dyDescent="0.2">
      <c r="A118">
        <v>1979</v>
      </c>
      <c r="B118">
        <v>1</v>
      </c>
      <c r="C118" s="2">
        <v>5.8881426252224145E-3</v>
      </c>
      <c r="D118" s="2">
        <v>0.69288459129436708</v>
      </c>
      <c r="E118" s="2">
        <v>0.86915696522422592</v>
      </c>
      <c r="G118">
        <f t="shared" si="2"/>
        <v>4.4336395026278322E-3</v>
      </c>
      <c r="I118">
        <f t="shared" si="3"/>
        <v>-1.572106821778425E-4</v>
      </c>
    </row>
    <row r="119" spans="1:9" x14ac:dyDescent="0.2">
      <c r="A119">
        <v>1979</v>
      </c>
      <c r="B119">
        <v>2</v>
      </c>
      <c r="C119" s="2">
        <v>1.3247959544155918E-3</v>
      </c>
      <c r="D119" s="2">
        <v>0.59001627430078762</v>
      </c>
      <c r="E119" s="2">
        <v>0.92092638097270785</v>
      </c>
      <c r="G119">
        <f t="shared" si="2"/>
        <v>4.5785938667235824E-3</v>
      </c>
      <c r="I119">
        <f t="shared" si="3"/>
        <v>1.4495436409575017E-4</v>
      </c>
    </row>
    <row r="120" spans="1:9" x14ac:dyDescent="0.2">
      <c r="A120">
        <v>1979</v>
      </c>
      <c r="B120">
        <v>3</v>
      </c>
      <c r="C120" s="2">
        <v>3.1472298905423912E-3</v>
      </c>
      <c r="D120" s="2">
        <v>0.31676448417975706</v>
      </c>
      <c r="E120" s="2">
        <v>0.92883150101157308</v>
      </c>
      <c r="G120">
        <f t="shared" si="2"/>
        <v>4.6007282028324038E-3</v>
      </c>
      <c r="I120">
        <f t="shared" si="3"/>
        <v>2.2134336108821373E-5</v>
      </c>
    </row>
    <row r="121" spans="1:9" x14ac:dyDescent="0.2">
      <c r="A121">
        <v>1979</v>
      </c>
      <c r="B121">
        <v>4</v>
      </c>
      <c r="C121" s="2">
        <v>4.5772409601347874E-3</v>
      </c>
      <c r="D121" s="2">
        <v>0.33112170843728073</v>
      </c>
      <c r="E121" s="2">
        <v>0.81352556072169246</v>
      </c>
      <c r="G121">
        <f t="shared" si="2"/>
        <v>4.277871570020738E-3</v>
      </c>
      <c r="I121">
        <f t="shared" si="3"/>
        <v>-3.2285663281166575E-4</v>
      </c>
    </row>
    <row r="122" spans="1:9" x14ac:dyDescent="0.2">
      <c r="A122">
        <v>1980</v>
      </c>
      <c r="B122">
        <v>1</v>
      </c>
      <c r="C122" s="2">
        <v>-2.1919532809526743E-3</v>
      </c>
      <c r="D122" s="2">
        <v>0.15950988377986225</v>
      </c>
      <c r="E122" s="2">
        <v>0.93648900731042994</v>
      </c>
      <c r="G122">
        <f t="shared" si="2"/>
        <v>4.6221692204692034E-3</v>
      </c>
      <c r="I122">
        <f t="shared" si="3"/>
        <v>3.4429765044846541E-4</v>
      </c>
    </row>
    <row r="123" spans="1:9" x14ac:dyDescent="0.2">
      <c r="A123">
        <v>1980</v>
      </c>
      <c r="B123">
        <v>2</v>
      </c>
      <c r="C123" s="2">
        <v>-1.1476259380433618E-2</v>
      </c>
      <c r="D123" s="2">
        <v>8.6637384897996245E-2</v>
      </c>
      <c r="E123" s="2">
        <v>0.97276906669008012</v>
      </c>
      <c r="G123">
        <f t="shared" si="2"/>
        <v>4.7237533867322242E-3</v>
      </c>
      <c r="I123">
        <f t="shared" si="3"/>
        <v>1.0158416626302076E-4</v>
      </c>
    </row>
    <row r="124" spans="1:9" x14ac:dyDescent="0.2">
      <c r="A124">
        <v>1980</v>
      </c>
      <c r="B124">
        <v>3</v>
      </c>
      <c r="C124" s="2">
        <v>4.2401101401843277E-3</v>
      </c>
      <c r="D124" s="2">
        <v>0.22817662309678499</v>
      </c>
      <c r="E124" s="2">
        <v>0.97110789770186834</v>
      </c>
      <c r="G124">
        <f t="shared" si="2"/>
        <v>4.7191021135652312E-3</v>
      </c>
      <c r="I124">
        <f t="shared" si="3"/>
        <v>-4.6512731669929794E-6</v>
      </c>
    </row>
    <row r="125" spans="1:9" x14ac:dyDescent="0.2">
      <c r="A125">
        <v>1980</v>
      </c>
      <c r="B125">
        <v>4</v>
      </c>
      <c r="C125" s="2">
        <v>9.0526801666470647E-3</v>
      </c>
      <c r="D125" s="2">
        <v>0.5858993525663061</v>
      </c>
      <c r="E125" s="2">
        <v>0.96800933091294461</v>
      </c>
      <c r="G125">
        <f t="shared" si="2"/>
        <v>4.710426126556244E-3</v>
      </c>
      <c r="I125">
        <f t="shared" si="3"/>
        <v>-8.6759870089872168E-6</v>
      </c>
    </row>
    <row r="126" spans="1:9" x14ac:dyDescent="0.2">
      <c r="A126">
        <v>1981</v>
      </c>
      <c r="B126">
        <v>1</v>
      </c>
      <c r="C126" s="2">
        <v>-9.3917297076373529E-4</v>
      </c>
      <c r="D126" s="2">
        <v>0.17465385202765757</v>
      </c>
      <c r="E126" s="2">
        <v>0.97273803560571181</v>
      </c>
      <c r="G126">
        <f t="shared" si="2"/>
        <v>4.7236664996959925E-3</v>
      </c>
      <c r="I126">
        <f t="shared" si="3"/>
        <v>1.3240373139748567E-5</v>
      </c>
    </row>
    <row r="127" spans="1:9" x14ac:dyDescent="0.2">
      <c r="A127">
        <v>1981</v>
      </c>
      <c r="B127">
        <v>2</v>
      </c>
      <c r="C127" s="2">
        <v>3.7514111770295955E-3</v>
      </c>
      <c r="D127" s="2">
        <v>0.186229982711519</v>
      </c>
      <c r="E127" s="2">
        <v>0.87945294593029499</v>
      </c>
      <c r="G127">
        <f t="shared" si="2"/>
        <v>4.4624682486048249E-3</v>
      </c>
      <c r="I127">
        <f t="shared" si="3"/>
        <v>-2.6119825109116764E-4</v>
      </c>
    </row>
    <row r="128" spans="1:9" x14ac:dyDescent="0.2">
      <c r="A128">
        <v>1981</v>
      </c>
      <c r="B128">
        <v>3</v>
      </c>
      <c r="C128" s="2">
        <v>-2.7496580253885128E-3</v>
      </c>
      <c r="D128" s="2">
        <v>0.10316454026572452</v>
      </c>
      <c r="E128" s="2">
        <v>0.97059798701284894</v>
      </c>
      <c r="G128">
        <f t="shared" si="2"/>
        <v>4.7176743636359771E-3</v>
      </c>
      <c r="I128">
        <f t="shared" si="3"/>
        <v>2.5520611503115215E-4</v>
      </c>
    </row>
    <row r="129" spans="1:9" x14ac:dyDescent="0.2">
      <c r="A129">
        <v>1981</v>
      </c>
      <c r="B129">
        <v>4</v>
      </c>
      <c r="C129" s="2">
        <v>-9.3911417138237141E-4</v>
      </c>
      <c r="D129" s="2">
        <v>9.5840198991183706E-2</v>
      </c>
      <c r="E129" s="2">
        <v>0.96783500072836426</v>
      </c>
      <c r="G129">
        <f t="shared" si="2"/>
        <v>4.7099380020394193E-3</v>
      </c>
      <c r="I129">
        <f t="shared" si="3"/>
        <v>-7.7363615965577587E-6</v>
      </c>
    </row>
    <row r="130" spans="1:9" x14ac:dyDescent="0.2">
      <c r="A130">
        <v>1982</v>
      </c>
      <c r="B130">
        <v>1</v>
      </c>
      <c r="C130" s="2">
        <v>1.0642627855261821E-3</v>
      </c>
      <c r="D130" s="2">
        <v>0.11160131963406383</v>
      </c>
      <c r="E130" s="2">
        <v>0.8943754439721584</v>
      </c>
      <c r="G130">
        <f t="shared" si="2"/>
        <v>4.5042512431220432E-3</v>
      </c>
      <c r="I130">
        <f t="shared" si="3"/>
        <v>-2.0568675891737605E-4</v>
      </c>
    </row>
    <row r="131" spans="1:9" x14ac:dyDescent="0.2">
      <c r="A131">
        <v>1982</v>
      </c>
      <c r="B131">
        <v>2</v>
      </c>
      <c r="C131" s="2">
        <v>2.0002506981704471E-3</v>
      </c>
      <c r="D131" s="2">
        <v>0.1612256655301576</v>
      </c>
      <c r="E131" s="2">
        <v>0.89102480399553319</v>
      </c>
      <c r="G131">
        <f t="shared" si="2"/>
        <v>4.494869451187493E-3</v>
      </c>
      <c r="I131">
        <f t="shared" si="3"/>
        <v>-9.3817919345502016E-6</v>
      </c>
    </row>
    <row r="132" spans="1:9" x14ac:dyDescent="0.2">
      <c r="A132">
        <v>1982</v>
      </c>
      <c r="B132">
        <v>3</v>
      </c>
      <c r="C132" s="2">
        <v>5.4180422123586425E-3</v>
      </c>
      <c r="D132" s="2">
        <v>0.28895404656066825</v>
      </c>
      <c r="E132" s="2">
        <v>0.83101947157066558</v>
      </c>
      <c r="G132">
        <f t="shared" si="2"/>
        <v>4.3268545203978635E-3</v>
      </c>
      <c r="I132">
        <f t="shared" si="3"/>
        <v>-1.6801493078962958E-4</v>
      </c>
    </row>
    <row r="133" spans="1:9" x14ac:dyDescent="0.2">
      <c r="A133">
        <v>1982</v>
      </c>
      <c r="B133">
        <v>4</v>
      </c>
      <c r="C133" s="2">
        <v>1.2283725949915336E-2</v>
      </c>
      <c r="D133" s="2">
        <v>0.68231638215488011</v>
      </c>
      <c r="E133" s="2">
        <v>0.95736887072426058</v>
      </c>
      <c r="G133">
        <f t="shared" si="2"/>
        <v>4.6806328380279288E-3</v>
      </c>
      <c r="I133">
        <f t="shared" si="3"/>
        <v>3.5377831763006538E-4</v>
      </c>
    </row>
    <row r="134" spans="1:9" x14ac:dyDescent="0.2">
      <c r="A134">
        <v>1983</v>
      </c>
      <c r="B134">
        <v>1</v>
      </c>
      <c r="C134" s="2">
        <v>8.3697834116716052E-3</v>
      </c>
      <c r="D134" s="2">
        <v>0.83774568416165918</v>
      </c>
      <c r="E134" s="2">
        <v>0.93859783510732031</v>
      </c>
      <c r="G134">
        <f t="shared" si="2"/>
        <v>4.6280739383004962E-3</v>
      </c>
      <c r="I134">
        <f t="shared" si="3"/>
        <v>-5.2558899727432606E-5</v>
      </c>
    </row>
    <row r="135" spans="1:9" x14ac:dyDescent="0.2">
      <c r="A135">
        <v>1983</v>
      </c>
      <c r="B135">
        <v>2</v>
      </c>
      <c r="C135" s="2">
        <v>1.0349615759089659E-2</v>
      </c>
      <c r="D135" s="2">
        <v>0.87664243209980253</v>
      </c>
      <c r="E135" s="2">
        <v>0.87600801153258145</v>
      </c>
      <c r="G135">
        <f t="shared" si="2"/>
        <v>4.4528224322912275E-3</v>
      </c>
      <c r="I135">
        <f t="shared" si="3"/>
        <v>-1.7525150600926874E-4</v>
      </c>
    </row>
    <row r="136" spans="1:9" x14ac:dyDescent="0.2">
      <c r="A136">
        <v>1983</v>
      </c>
      <c r="B136">
        <v>3</v>
      </c>
      <c r="C136" s="2">
        <v>1.2029950267779199E-2</v>
      </c>
      <c r="D136" s="2">
        <v>0.89453672657323713</v>
      </c>
      <c r="E136" s="2">
        <v>0.91578811462164111</v>
      </c>
      <c r="G136">
        <f t="shared" si="2"/>
        <v>4.5642067209405949E-3</v>
      </c>
      <c r="I136">
        <f t="shared" si="3"/>
        <v>1.1138428864936739E-4</v>
      </c>
    </row>
    <row r="137" spans="1:9" x14ac:dyDescent="0.2">
      <c r="A137">
        <v>1983</v>
      </c>
      <c r="B137">
        <v>4</v>
      </c>
      <c r="C137" s="2">
        <v>8.2943777846615774E-3</v>
      </c>
      <c r="D137" s="2">
        <v>0.87016487023961353</v>
      </c>
      <c r="E137" s="2">
        <v>0.80856616477735588</v>
      </c>
      <c r="G137">
        <f t="shared" si="2"/>
        <v>4.2639852613765962E-3</v>
      </c>
      <c r="I137">
        <f t="shared" si="3"/>
        <v>-3.0022145956399866E-4</v>
      </c>
    </row>
    <row r="138" spans="1:9" x14ac:dyDescent="0.2">
      <c r="A138">
        <v>1984</v>
      </c>
      <c r="B138">
        <v>1</v>
      </c>
      <c r="C138" s="2">
        <v>2.3572407638585702E-3</v>
      </c>
      <c r="D138" s="2">
        <v>0.66555048488267887</v>
      </c>
      <c r="E138" s="2">
        <v>0.81467673140451691</v>
      </c>
      <c r="G138">
        <f t="shared" si="2"/>
        <v>4.2810948479326469E-3</v>
      </c>
      <c r="I138">
        <f t="shared" si="3"/>
        <v>1.7109586556050653E-5</v>
      </c>
    </row>
    <row r="139" spans="1:9" x14ac:dyDescent="0.2">
      <c r="A139">
        <v>1984</v>
      </c>
      <c r="B139">
        <v>2</v>
      </c>
      <c r="C139" s="2">
        <v>1.001501826003981E-2</v>
      </c>
      <c r="D139" s="2">
        <v>0.65303545649900885</v>
      </c>
      <c r="E139" s="2">
        <v>0.97088295702086103</v>
      </c>
      <c r="G139">
        <f t="shared" si="2"/>
        <v>4.7184722796584106E-3</v>
      </c>
      <c r="I139">
        <f t="shared" si="3"/>
        <v>4.3737743172576372E-4</v>
      </c>
    </row>
    <row r="140" spans="1:9" x14ac:dyDescent="0.2">
      <c r="A140">
        <v>1984</v>
      </c>
      <c r="B140">
        <v>3</v>
      </c>
      <c r="C140" s="2">
        <v>7.1422653585386797E-3</v>
      </c>
      <c r="D140" s="2">
        <v>0.82135639814870087</v>
      </c>
      <c r="E140" s="2">
        <v>0.96203273618017671</v>
      </c>
      <c r="G140">
        <f t="shared" ref="G140:G203" si="4">E140*(0.0048)+(1-E140)*0.002</f>
        <v>4.6936916613044945E-3</v>
      </c>
      <c r="I140">
        <f t="shared" si="3"/>
        <v>-2.4780618353916102E-5</v>
      </c>
    </row>
    <row r="141" spans="1:9" x14ac:dyDescent="0.2">
      <c r="A141">
        <v>1984</v>
      </c>
      <c r="B141">
        <v>4</v>
      </c>
      <c r="C141" s="2">
        <v>7.8956120060009738E-3</v>
      </c>
      <c r="D141" s="2">
        <v>0.85786741695514279</v>
      </c>
      <c r="E141" s="2">
        <v>0.83435526785322112</v>
      </c>
      <c r="G141">
        <f t="shared" si="4"/>
        <v>4.3361947499890186E-3</v>
      </c>
      <c r="I141">
        <f t="shared" ref="I141:I204" si="5">G141-G140</f>
        <v>-3.5749691131547589E-4</v>
      </c>
    </row>
    <row r="142" spans="1:9" x14ac:dyDescent="0.2">
      <c r="A142">
        <v>1985</v>
      </c>
      <c r="B142">
        <v>1</v>
      </c>
      <c r="C142" s="2">
        <v>1.2833485702877567E-2</v>
      </c>
      <c r="D142" s="2">
        <v>0.91515125382856333</v>
      </c>
      <c r="E142" s="2">
        <v>0.97252188267382345</v>
      </c>
      <c r="G142">
        <f t="shared" si="4"/>
        <v>4.7230612714867053E-3</v>
      </c>
      <c r="I142">
        <f t="shared" si="5"/>
        <v>3.8686652149768665E-4</v>
      </c>
    </row>
    <row r="143" spans="1:9" x14ac:dyDescent="0.2">
      <c r="A143">
        <v>1985</v>
      </c>
      <c r="B143">
        <v>2</v>
      </c>
      <c r="C143" s="2">
        <v>6.608886709077666E-3</v>
      </c>
      <c r="D143" s="2">
        <v>0.87290363341109733</v>
      </c>
      <c r="E143" s="2">
        <v>0.88162899852233512</v>
      </c>
      <c r="G143">
        <f t="shared" si="4"/>
        <v>4.4685611958625374E-3</v>
      </c>
      <c r="I143">
        <f t="shared" si="5"/>
        <v>-2.545000756241679E-4</v>
      </c>
    </row>
    <row r="144" spans="1:9" x14ac:dyDescent="0.2">
      <c r="A144">
        <v>1985</v>
      </c>
      <c r="B144">
        <v>3</v>
      </c>
      <c r="C144" s="2">
        <v>9.4139437807303494E-3</v>
      </c>
      <c r="D144" s="2">
        <v>0.89835554581152466</v>
      </c>
      <c r="E144" s="2">
        <v>0.77560681025782185</v>
      </c>
      <c r="G144">
        <f t="shared" si="4"/>
        <v>4.1716990687219006E-3</v>
      </c>
      <c r="I144">
        <f t="shared" si="5"/>
        <v>-2.9686212714063673E-4</v>
      </c>
    </row>
    <row r="145" spans="1:9" x14ac:dyDescent="0.2">
      <c r="A145">
        <v>1985</v>
      </c>
      <c r="B145">
        <v>4</v>
      </c>
      <c r="C145" s="2">
        <v>5.7281251080922857E-3</v>
      </c>
      <c r="D145" s="2">
        <v>0.81860312086913867</v>
      </c>
      <c r="E145" s="2">
        <v>0.64352360696954158</v>
      </c>
      <c r="G145">
        <f t="shared" si="4"/>
        <v>3.801866099514716E-3</v>
      </c>
      <c r="I145">
        <f t="shared" si="5"/>
        <v>-3.6983296920718462E-4</v>
      </c>
    </row>
    <row r="146" spans="1:9" x14ac:dyDescent="0.2">
      <c r="A146">
        <v>1986</v>
      </c>
      <c r="B146">
        <v>1</v>
      </c>
      <c r="C146" s="2">
        <v>3.9294956061013409E-3</v>
      </c>
      <c r="D146" s="2">
        <v>0.52052585559209597</v>
      </c>
      <c r="E146" s="2">
        <v>0.87704061960576651</v>
      </c>
      <c r="G146">
        <f t="shared" si="4"/>
        <v>4.4557137348961466E-3</v>
      </c>
      <c r="I146">
        <f t="shared" si="5"/>
        <v>6.5384763538143056E-4</v>
      </c>
    </row>
    <row r="147" spans="1:9" x14ac:dyDescent="0.2">
      <c r="A147">
        <v>1986</v>
      </c>
      <c r="B147">
        <v>2</v>
      </c>
      <c r="C147" s="2">
        <v>4.4091782190065487E-3</v>
      </c>
      <c r="D147" s="2">
        <v>0.30094797074882479</v>
      </c>
      <c r="E147" s="2">
        <v>0.6223134497208016</v>
      </c>
      <c r="G147">
        <f t="shared" si="4"/>
        <v>3.7424776592182444E-3</v>
      </c>
      <c r="I147">
        <f t="shared" si="5"/>
        <v>-7.1323607567790222E-4</v>
      </c>
    </row>
    <row r="148" spans="1:9" x14ac:dyDescent="0.2">
      <c r="A148">
        <v>1986</v>
      </c>
      <c r="B148">
        <v>3</v>
      </c>
      <c r="C148" s="2">
        <v>3.9517065694774089E-3</v>
      </c>
      <c r="D148" s="2">
        <v>0.32188990414864516</v>
      </c>
      <c r="E148" s="2">
        <v>0.51695084612343534</v>
      </c>
      <c r="G148">
        <f t="shared" si="4"/>
        <v>3.4474623691456187E-3</v>
      </c>
      <c r="I148">
        <f t="shared" si="5"/>
        <v>-2.9501529007262568E-4</v>
      </c>
    </row>
    <row r="149" spans="1:9" x14ac:dyDescent="0.2">
      <c r="A149">
        <v>1986</v>
      </c>
      <c r="B149">
        <v>4</v>
      </c>
      <c r="C149" s="2">
        <v>7.6394565579587237E-3</v>
      </c>
      <c r="D149" s="2">
        <v>0.70598082557381669</v>
      </c>
      <c r="E149" s="2">
        <v>0.43104831440663566</v>
      </c>
      <c r="G149">
        <f t="shared" si="4"/>
        <v>3.2069352803385793E-3</v>
      </c>
      <c r="I149">
        <f t="shared" si="5"/>
        <v>-2.4052708880703934E-4</v>
      </c>
    </row>
    <row r="150" spans="1:9" x14ac:dyDescent="0.2">
      <c r="A150">
        <v>1987</v>
      </c>
      <c r="B150">
        <v>1</v>
      </c>
      <c r="C150" s="2">
        <v>6.987921504473249E-3</v>
      </c>
      <c r="D150" s="2">
        <v>0.87143894101967523</v>
      </c>
      <c r="E150" s="2">
        <v>0.37378578036113735</v>
      </c>
      <c r="G150">
        <f t="shared" si="4"/>
        <v>3.0466001850111843E-3</v>
      </c>
      <c r="I150">
        <f t="shared" si="5"/>
        <v>-1.6033509532739501E-4</v>
      </c>
    </row>
    <row r="151" spans="1:9" x14ac:dyDescent="0.2">
      <c r="A151">
        <v>1987</v>
      </c>
      <c r="B151">
        <v>2</v>
      </c>
      <c r="C151" s="2">
        <v>6.8322077639226819E-3</v>
      </c>
      <c r="D151" s="2">
        <v>0.9034319997071627</v>
      </c>
      <c r="E151" s="2">
        <v>0.16028921932664009</v>
      </c>
      <c r="G151">
        <f t="shared" si="4"/>
        <v>2.4488098141145923E-3</v>
      </c>
      <c r="I151">
        <f t="shared" si="5"/>
        <v>-5.9779037089659204E-4</v>
      </c>
    </row>
    <row r="152" spans="1:9" x14ac:dyDescent="0.2">
      <c r="A152">
        <v>1987</v>
      </c>
      <c r="B152">
        <v>3</v>
      </c>
      <c r="C152" s="2">
        <v>3.9595535706240526E-3</v>
      </c>
      <c r="D152" s="2">
        <v>0.89132343028230443</v>
      </c>
      <c r="E152" s="2">
        <v>0.14379814781917369</v>
      </c>
      <c r="G152">
        <f t="shared" si="4"/>
        <v>2.4026348138936862E-3</v>
      </c>
      <c r="I152">
        <f t="shared" si="5"/>
        <v>-4.6175000220906055E-5</v>
      </c>
    </row>
    <row r="153" spans="1:9" x14ac:dyDescent="0.2">
      <c r="A153">
        <v>1987</v>
      </c>
      <c r="B153">
        <v>4</v>
      </c>
      <c r="C153" s="2">
        <v>5.3259606083297939E-3</v>
      </c>
      <c r="D153" s="2">
        <v>0.91903083635904226</v>
      </c>
      <c r="E153" s="2">
        <v>0.11801304111630588</v>
      </c>
      <c r="G153">
        <f t="shared" si="4"/>
        <v>2.3304365151256565E-3</v>
      </c>
      <c r="I153">
        <f t="shared" si="5"/>
        <v>-7.2198298768029728E-5</v>
      </c>
    </row>
    <row r="154" spans="1:9" x14ac:dyDescent="0.2">
      <c r="A154">
        <v>1988</v>
      </c>
      <c r="B154">
        <v>1</v>
      </c>
      <c r="C154" s="2">
        <v>9.621050055207192E-3</v>
      </c>
      <c r="D154" s="2">
        <v>0.92545213976527729</v>
      </c>
      <c r="E154" s="2">
        <v>0.10139315474673291</v>
      </c>
      <c r="G154">
        <f t="shared" si="4"/>
        <v>2.2839008332908519E-3</v>
      </c>
      <c r="I154">
        <f t="shared" si="5"/>
        <v>-4.6535681834804655E-5</v>
      </c>
    </row>
    <row r="155" spans="1:9" x14ac:dyDescent="0.2">
      <c r="A155">
        <v>1988</v>
      </c>
      <c r="B155">
        <v>2</v>
      </c>
      <c r="C155" s="2">
        <v>6.3455649902817157E-3</v>
      </c>
      <c r="D155" s="2">
        <v>0.89503680322856161</v>
      </c>
      <c r="E155" s="2">
        <v>8.8478693360192706E-2</v>
      </c>
      <c r="G155">
        <f t="shared" si="4"/>
        <v>2.2477403414085397E-3</v>
      </c>
      <c r="I155">
        <f t="shared" si="5"/>
        <v>-3.616049188231215E-5</v>
      </c>
    </row>
    <row r="156" spans="1:9" x14ac:dyDescent="0.2">
      <c r="A156">
        <v>1988</v>
      </c>
      <c r="B156">
        <v>3</v>
      </c>
      <c r="C156" s="2">
        <v>8.9513998695540664E-3</v>
      </c>
      <c r="D156" s="2">
        <v>0.92628086188808423</v>
      </c>
      <c r="E156" s="2">
        <v>9.8100960129249043E-2</v>
      </c>
      <c r="G156">
        <f t="shared" si="4"/>
        <v>2.2746826883618971E-3</v>
      </c>
      <c r="I156">
        <f t="shared" si="5"/>
        <v>2.6942346953357389E-5</v>
      </c>
    </row>
    <row r="157" spans="1:9" x14ac:dyDescent="0.2">
      <c r="A157">
        <v>1988</v>
      </c>
      <c r="B157">
        <v>4</v>
      </c>
      <c r="C157" s="2">
        <v>6.8672013771760021E-3</v>
      </c>
      <c r="D157" s="2">
        <v>0.88878075618066177</v>
      </c>
      <c r="E157" s="2">
        <v>9.7038034792328254E-2</v>
      </c>
      <c r="G157">
        <f t="shared" si="4"/>
        <v>2.2717064974185188E-3</v>
      </c>
      <c r="I157">
        <f t="shared" si="5"/>
        <v>-2.9761909433783165E-6</v>
      </c>
    </row>
    <row r="158" spans="1:9" x14ac:dyDescent="0.2">
      <c r="A158">
        <v>1989</v>
      </c>
      <c r="B158">
        <v>1</v>
      </c>
      <c r="C158" s="2">
        <v>2.980015564013172E-3</v>
      </c>
      <c r="D158" s="2">
        <v>0.31269847803140061</v>
      </c>
      <c r="E158" s="2">
        <v>0.13383558350671992</v>
      </c>
      <c r="G158">
        <f t="shared" si="4"/>
        <v>2.3747396338188159E-3</v>
      </c>
      <c r="I158">
        <f t="shared" si="5"/>
        <v>1.0303313640029708E-4</v>
      </c>
    </row>
    <row r="159" spans="1:9" x14ac:dyDescent="0.2">
      <c r="A159">
        <v>1989</v>
      </c>
      <c r="B159">
        <v>2</v>
      </c>
      <c r="C159" s="2">
        <v>8.7177257386450435E-4</v>
      </c>
      <c r="D159" s="2">
        <v>9.5706339505740201E-2</v>
      </c>
      <c r="E159" s="2">
        <v>0.10481275076979053</v>
      </c>
      <c r="G159">
        <f t="shared" si="4"/>
        <v>2.2934757021554134E-3</v>
      </c>
      <c r="I159">
        <f t="shared" si="5"/>
        <v>-8.1263931663402497E-5</v>
      </c>
    </row>
    <row r="160" spans="1:9" x14ac:dyDescent="0.2">
      <c r="A160">
        <v>1989</v>
      </c>
      <c r="B160">
        <v>3</v>
      </c>
      <c r="C160" s="2">
        <v>5.5206396921239076E-3</v>
      </c>
      <c r="D160" s="2">
        <v>0.10001117712365599</v>
      </c>
      <c r="E160" s="2">
        <v>8.9076416188419313E-2</v>
      </c>
      <c r="G160">
        <f t="shared" si="4"/>
        <v>2.249413965327574E-3</v>
      </c>
      <c r="I160">
        <f t="shared" si="5"/>
        <v>-4.4061736827839381E-5</v>
      </c>
    </row>
    <row r="161" spans="1:9" x14ac:dyDescent="0.2">
      <c r="A161">
        <v>1989</v>
      </c>
      <c r="B161">
        <v>4</v>
      </c>
      <c r="C161" s="2">
        <v>7.8702581974638974E-3</v>
      </c>
      <c r="D161" s="2">
        <v>0.39882513529203661</v>
      </c>
      <c r="E161" s="2">
        <v>0.14086887114014085</v>
      </c>
      <c r="G161">
        <f t="shared" si="4"/>
        <v>2.3944328391923946E-3</v>
      </c>
      <c r="I161">
        <f t="shared" si="5"/>
        <v>1.4501887386482058E-4</v>
      </c>
    </row>
    <row r="162" spans="1:9" x14ac:dyDescent="0.2">
      <c r="A162">
        <v>1990</v>
      </c>
      <c r="B162">
        <v>1</v>
      </c>
      <c r="C162" s="2">
        <v>5.5618760124254152E-4</v>
      </c>
      <c r="D162" s="2">
        <v>0.10755651901441397</v>
      </c>
      <c r="E162" s="2">
        <v>0.16981851628995226</v>
      </c>
      <c r="G162">
        <f t="shared" si="4"/>
        <v>2.4754918456118664E-3</v>
      </c>
      <c r="I162">
        <f t="shared" si="5"/>
        <v>8.1059006419471804E-5</v>
      </c>
    </row>
    <row r="163" spans="1:9" x14ac:dyDescent="0.2">
      <c r="A163">
        <v>1990</v>
      </c>
      <c r="B163">
        <v>2</v>
      </c>
      <c r="C163" s="2">
        <v>6.3489077517040471E-3</v>
      </c>
      <c r="D163" s="2">
        <v>0.66982953483176244</v>
      </c>
      <c r="E163" s="2">
        <v>0.47311629447172221</v>
      </c>
      <c r="G163">
        <f t="shared" si="4"/>
        <v>3.3247256245208219E-3</v>
      </c>
      <c r="I163">
        <f t="shared" si="5"/>
        <v>8.4923377890895558E-4</v>
      </c>
    </row>
    <row r="164" spans="1:9" x14ac:dyDescent="0.2">
      <c r="A164">
        <v>1990</v>
      </c>
      <c r="B164">
        <v>3</v>
      </c>
      <c r="C164" s="2">
        <v>2.5583800856594507E-3</v>
      </c>
      <c r="D164" s="2">
        <v>0.50207809443278861</v>
      </c>
      <c r="E164" s="2">
        <v>0.53060443792278844</v>
      </c>
      <c r="G164">
        <f t="shared" si="4"/>
        <v>3.4856924261838073E-3</v>
      </c>
      <c r="I164">
        <f t="shared" si="5"/>
        <v>1.6096680166298536E-4</v>
      </c>
    </row>
    <row r="165" spans="1:9" x14ac:dyDescent="0.2">
      <c r="A165">
        <v>1990</v>
      </c>
      <c r="B165">
        <v>4</v>
      </c>
      <c r="C165" s="2">
        <v>-8.1998598139243484E-3</v>
      </c>
      <c r="D165" s="2">
        <v>0.127764228619487</v>
      </c>
      <c r="E165" s="2">
        <v>0.97276564282572708</v>
      </c>
      <c r="G165">
        <f t="shared" si="4"/>
        <v>4.7237437999120358E-3</v>
      </c>
      <c r="I165">
        <f t="shared" si="5"/>
        <v>1.2380513737282285E-3</v>
      </c>
    </row>
    <row r="166" spans="1:9" x14ac:dyDescent="0.2">
      <c r="A166">
        <v>1991</v>
      </c>
      <c r="B166">
        <v>1</v>
      </c>
      <c r="C166" s="2">
        <v>-2.478190672777103E-3</v>
      </c>
      <c r="D166" s="2">
        <v>9.9759099037521268E-2</v>
      </c>
      <c r="E166" s="2">
        <v>0.97062369219073474</v>
      </c>
      <c r="G166">
        <f t="shared" si="4"/>
        <v>4.7177463381340573E-3</v>
      </c>
      <c r="I166">
        <f t="shared" si="5"/>
        <v>-5.9974617779784758E-6</v>
      </c>
    </row>
    <row r="167" spans="1:9" x14ac:dyDescent="0.2">
      <c r="A167">
        <v>1991</v>
      </c>
      <c r="B167">
        <v>2</v>
      </c>
      <c r="C167" s="2">
        <v>4.8998658384125093E-3</v>
      </c>
      <c r="D167" s="2">
        <v>0.16377383602183432</v>
      </c>
      <c r="E167" s="2">
        <v>0.89973362845229077</v>
      </c>
      <c r="G167">
        <f t="shared" si="4"/>
        <v>4.5192541596664132E-3</v>
      </c>
      <c r="I167">
        <f t="shared" si="5"/>
        <v>-1.9849217846764407E-4</v>
      </c>
    </row>
    <row r="168" spans="1:9" x14ac:dyDescent="0.2">
      <c r="A168">
        <v>1991</v>
      </c>
      <c r="B168">
        <v>3</v>
      </c>
      <c r="C168" s="2">
        <v>-1.3110126928186361E-3</v>
      </c>
      <c r="D168" s="2">
        <v>0.11373903346216398</v>
      </c>
      <c r="E168" s="2">
        <v>0.93456552699971507</v>
      </c>
      <c r="G168">
        <f t="shared" si="4"/>
        <v>4.6167834755992017E-3</v>
      </c>
      <c r="I168">
        <f t="shared" si="5"/>
        <v>9.7529315932788456E-5</v>
      </c>
    </row>
    <row r="169" spans="1:9" x14ac:dyDescent="0.2">
      <c r="A169">
        <v>1991</v>
      </c>
      <c r="B169">
        <v>4</v>
      </c>
      <c r="C169" s="2">
        <v>-1.2622120677114879E-3</v>
      </c>
      <c r="D169" s="2">
        <v>0.1473188437335948</v>
      </c>
      <c r="E169" s="2">
        <v>0.97075785588674379</v>
      </c>
      <c r="G169">
        <f t="shared" si="4"/>
        <v>4.7181219964828819E-3</v>
      </c>
      <c r="I169">
        <f t="shared" si="5"/>
        <v>1.0133852088368023E-4</v>
      </c>
    </row>
    <row r="170" spans="1:9" x14ac:dyDescent="0.2">
      <c r="A170">
        <v>1992</v>
      </c>
      <c r="B170">
        <v>1</v>
      </c>
      <c r="C170" s="2">
        <v>1.1203051034069489E-2</v>
      </c>
      <c r="D170" s="2">
        <v>0.36489843090775659</v>
      </c>
      <c r="E170" s="2">
        <v>0.96431855158175628</v>
      </c>
      <c r="G170">
        <f t="shared" si="4"/>
        <v>4.700091944428917E-3</v>
      </c>
      <c r="I170">
        <f t="shared" si="5"/>
        <v>-1.8030052053964914E-5</v>
      </c>
    </row>
    <row r="171" spans="1:9" x14ac:dyDescent="0.2">
      <c r="A171">
        <v>1992</v>
      </c>
      <c r="B171">
        <v>2</v>
      </c>
      <c r="C171" s="2">
        <v>2.4947622958126914E-3</v>
      </c>
      <c r="D171" s="2">
        <v>0.26475953993509027</v>
      </c>
      <c r="E171" s="2">
        <v>0.8846011357050253</v>
      </c>
      <c r="G171">
        <f t="shared" si="4"/>
        <v>4.4768831799740704E-3</v>
      </c>
      <c r="I171">
        <f t="shared" si="5"/>
        <v>-2.2320876445484656E-4</v>
      </c>
    </row>
    <row r="172" spans="1:9" x14ac:dyDescent="0.2">
      <c r="A172">
        <v>1992</v>
      </c>
      <c r="B172">
        <v>3</v>
      </c>
      <c r="C172" s="2">
        <v>6.0612268237054678E-3</v>
      </c>
      <c r="D172" s="2">
        <v>0.43205467534759701</v>
      </c>
      <c r="E172" s="2">
        <v>0.82816783878914602</v>
      </c>
      <c r="G172">
        <f t="shared" si="4"/>
        <v>4.3188699486096088E-3</v>
      </c>
      <c r="I172">
        <f t="shared" si="5"/>
        <v>-1.5801323136446169E-4</v>
      </c>
    </row>
    <row r="173" spans="1:9" x14ac:dyDescent="0.2">
      <c r="A173">
        <v>1992</v>
      </c>
      <c r="B173">
        <v>4</v>
      </c>
      <c r="C173" s="2">
        <v>7.6972798255656727E-3</v>
      </c>
      <c r="D173" s="2">
        <v>0.68049641949331074</v>
      </c>
      <c r="E173" s="2">
        <v>0.57361914468773312</v>
      </c>
      <c r="G173">
        <f t="shared" si="4"/>
        <v>3.6061336051256524E-3</v>
      </c>
      <c r="I173">
        <f t="shared" si="5"/>
        <v>-7.1273634348395639E-4</v>
      </c>
    </row>
    <row r="174" spans="1:9" x14ac:dyDescent="0.2">
      <c r="A174">
        <v>1993</v>
      </c>
      <c r="B174">
        <v>1</v>
      </c>
      <c r="C174" s="2">
        <v>3.9313971709020734E-4</v>
      </c>
      <c r="D174" s="2">
        <v>0.28782801819415244</v>
      </c>
      <c r="E174" s="2">
        <v>0.768190103131692</v>
      </c>
      <c r="G174">
        <f t="shared" si="4"/>
        <v>4.1509322887687368E-3</v>
      </c>
      <c r="I174">
        <f t="shared" si="5"/>
        <v>5.447986836430844E-4</v>
      </c>
    </row>
    <row r="175" spans="1:9" x14ac:dyDescent="0.2">
      <c r="A175">
        <v>1993</v>
      </c>
      <c r="B175">
        <v>2</v>
      </c>
      <c r="C175" s="2">
        <v>3.3844299626029084E-3</v>
      </c>
      <c r="D175" s="2">
        <v>0.14912855625183938</v>
      </c>
      <c r="E175" s="2">
        <v>0.42856781148289791</v>
      </c>
      <c r="G175">
        <f t="shared" si="4"/>
        <v>3.1999898721521139E-3</v>
      </c>
      <c r="I175">
        <f t="shared" si="5"/>
        <v>-9.509424166166229E-4</v>
      </c>
    </row>
    <row r="176" spans="1:9" x14ac:dyDescent="0.2">
      <c r="A176">
        <v>1993</v>
      </c>
      <c r="B176">
        <v>3</v>
      </c>
      <c r="C176" s="2">
        <v>7.3181767793233377E-3</v>
      </c>
      <c r="D176" s="2">
        <v>0.41268082988549259</v>
      </c>
      <c r="E176" s="2">
        <v>0.41830345437049343</v>
      </c>
      <c r="G176">
        <f t="shared" si="4"/>
        <v>3.1712496722373813E-3</v>
      </c>
      <c r="I176">
        <f t="shared" si="5"/>
        <v>-2.8740199914732527E-5</v>
      </c>
    </row>
    <row r="177" spans="1:9" x14ac:dyDescent="0.2">
      <c r="A177">
        <v>1993</v>
      </c>
      <c r="B177">
        <v>4</v>
      </c>
      <c r="C177" s="2">
        <v>3.5906681307285027E-3</v>
      </c>
      <c r="D177" s="2">
        <v>0.14301330292736575</v>
      </c>
      <c r="E177" s="2">
        <v>0.21545307076071998</v>
      </c>
      <c r="G177">
        <f t="shared" si="4"/>
        <v>2.6032685981300157E-3</v>
      </c>
      <c r="I177">
        <f t="shared" si="5"/>
        <v>-5.679810741073656E-4</v>
      </c>
    </row>
    <row r="178" spans="1:9" x14ac:dyDescent="0.2">
      <c r="A178">
        <v>1994</v>
      </c>
      <c r="B178">
        <v>1</v>
      </c>
      <c r="C178" s="2">
        <v>6.4693896276839524E-3</v>
      </c>
      <c r="D178" s="2">
        <v>0.1181797487268177</v>
      </c>
      <c r="E178" s="2">
        <v>0.19041019855421618</v>
      </c>
      <c r="G178">
        <f t="shared" si="4"/>
        <v>2.5331485559518052E-3</v>
      </c>
      <c r="I178">
        <f t="shared" si="5"/>
        <v>-7.0120042178210482E-5</v>
      </c>
    </row>
    <row r="179" spans="1:9" x14ac:dyDescent="0.2">
      <c r="A179">
        <v>1994</v>
      </c>
      <c r="B179">
        <v>2</v>
      </c>
      <c r="C179" s="2">
        <v>3.9383365826974881E-3</v>
      </c>
      <c r="D179" s="2">
        <v>8.8856545567880599E-2</v>
      </c>
      <c r="E179" s="2">
        <v>0.10039796086495829</v>
      </c>
      <c r="G179">
        <f t="shared" si="4"/>
        <v>2.281114290421883E-3</v>
      </c>
      <c r="I179">
        <f t="shared" si="5"/>
        <v>-2.5203426552992221E-4</v>
      </c>
    </row>
    <row r="180" spans="1:9" x14ac:dyDescent="0.2">
      <c r="A180">
        <v>1994</v>
      </c>
      <c r="B180">
        <v>3</v>
      </c>
      <c r="C180" s="2">
        <v>4.3525119531917511E-3</v>
      </c>
      <c r="D180" s="2">
        <v>8.772413325792261E-2</v>
      </c>
      <c r="E180" s="2">
        <v>8.0198403469085827E-2</v>
      </c>
      <c r="G180">
        <f t="shared" si="4"/>
        <v>2.2245555297134402E-3</v>
      </c>
      <c r="I180">
        <f t="shared" si="5"/>
        <v>-5.6558760708442807E-5</v>
      </c>
    </row>
    <row r="181" spans="1:9" x14ac:dyDescent="0.2">
      <c r="A181">
        <v>1994</v>
      </c>
      <c r="B181">
        <v>4</v>
      </c>
      <c r="C181" s="2">
        <v>3.0022181762685562E-3</v>
      </c>
      <c r="D181" s="2">
        <v>8.1352763488870536E-2</v>
      </c>
      <c r="E181" s="2">
        <v>0.11002199196169085</v>
      </c>
      <c r="G181">
        <f t="shared" si="4"/>
        <v>2.3080615774927343E-3</v>
      </c>
      <c r="I181">
        <f t="shared" si="5"/>
        <v>8.3506047779294094E-5</v>
      </c>
    </row>
    <row r="182" spans="1:9" x14ac:dyDescent="0.2">
      <c r="A182">
        <v>1995</v>
      </c>
      <c r="B182">
        <v>1</v>
      </c>
      <c r="C182" s="2">
        <v>1.7590154051791984E-3</v>
      </c>
      <c r="D182" s="2">
        <v>8.1505006660497259E-2</v>
      </c>
      <c r="E182" s="2">
        <v>8.783061360314498E-2</v>
      </c>
      <c r="G182">
        <f t="shared" si="4"/>
        <v>2.2459257180888056E-3</v>
      </c>
      <c r="I182">
        <f t="shared" si="5"/>
        <v>-6.2135859403928718E-5</v>
      </c>
    </row>
    <row r="183" spans="1:9" x14ac:dyDescent="0.2">
      <c r="A183">
        <v>1995</v>
      </c>
      <c r="B183">
        <v>2</v>
      </c>
      <c r="C183" s="2">
        <v>5.1167970642165272E-3</v>
      </c>
      <c r="D183" s="2">
        <v>0.20799860508682472</v>
      </c>
      <c r="E183" s="2">
        <v>9.9516786065205559E-2</v>
      </c>
      <c r="G183">
        <f t="shared" si="4"/>
        <v>2.2786470009825755E-3</v>
      </c>
      <c r="I183">
        <f t="shared" si="5"/>
        <v>3.272128289376992E-5</v>
      </c>
    </row>
    <row r="184" spans="1:9" x14ac:dyDescent="0.2">
      <c r="A184">
        <v>1995</v>
      </c>
      <c r="B184">
        <v>3</v>
      </c>
      <c r="C184" s="2">
        <v>2.9727519828028903E-3</v>
      </c>
      <c r="D184" s="2">
        <v>0.1086551533322553</v>
      </c>
      <c r="E184" s="2">
        <v>8.6404163064273953E-2</v>
      </c>
      <c r="G184">
        <f t="shared" si="4"/>
        <v>2.241931656579967E-3</v>
      </c>
      <c r="I184">
        <f t="shared" si="5"/>
        <v>-3.6715344402608527E-5</v>
      </c>
    </row>
    <row r="185" spans="1:9" x14ac:dyDescent="0.2">
      <c r="A185">
        <v>1995</v>
      </c>
      <c r="B185">
        <v>4</v>
      </c>
      <c r="C185" s="2">
        <v>2.4470600446324653E-3</v>
      </c>
      <c r="D185" s="2">
        <v>8.2561027947367555E-2</v>
      </c>
      <c r="E185" s="2">
        <v>7.7709342260375444E-2</v>
      </c>
      <c r="G185">
        <f t="shared" si="4"/>
        <v>2.2175861583290514E-3</v>
      </c>
      <c r="I185">
        <f t="shared" si="5"/>
        <v>-2.4345498250915622E-5</v>
      </c>
    </row>
    <row r="186" spans="1:9" x14ac:dyDescent="0.2">
      <c r="A186">
        <v>1996</v>
      </c>
      <c r="B186">
        <v>1</v>
      </c>
      <c r="C186" s="2">
        <v>6.418537344009323E-3</v>
      </c>
      <c r="D186" s="2">
        <v>0.3786792037518642</v>
      </c>
      <c r="E186" s="2">
        <v>0.10845075474346023</v>
      </c>
      <c r="G186">
        <f t="shared" si="4"/>
        <v>2.3036621132816889E-3</v>
      </c>
      <c r="I186">
        <f t="shared" si="5"/>
        <v>8.6075954952637493E-5</v>
      </c>
    </row>
    <row r="187" spans="1:9" x14ac:dyDescent="0.2">
      <c r="A187">
        <v>1996</v>
      </c>
      <c r="B187">
        <v>2</v>
      </c>
      <c r="C187" s="2">
        <v>5.3561992005253245E-3</v>
      </c>
      <c r="D187" s="2">
        <v>0.10890328499210424</v>
      </c>
      <c r="E187" s="2">
        <v>0.12651505470747146</v>
      </c>
      <c r="G187">
        <f t="shared" si="4"/>
        <v>2.3542421531809201E-3</v>
      </c>
      <c r="I187">
        <f t="shared" si="5"/>
        <v>5.0580039899231211E-5</v>
      </c>
    </row>
    <row r="188" spans="1:9" x14ac:dyDescent="0.2">
      <c r="A188">
        <v>1996</v>
      </c>
      <c r="B188">
        <v>3</v>
      </c>
      <c r="C188" s="2">
        <v>2.5052205169373565E-3</v>
      </c>
      <c r="D188" s="2">
        <v>8.2589733204643009E-2</v>
      </c>
      <c r="E188" s="2">
        <v>9.1514880115797448E-2</v>
      </c>
      <c r="G188">
        <f t="shared" si="4"/>
        <v>2.2562416643242328E-3</v>
      </c>
      <c r="I188">
        <f t="shared" si="5"/>
        <v>-9.8000488856687332E-5</v>
      </c>
    </row>
    <row r="189" spans="1:9" x14ac:dyDescent="0.2">
      <c r="A189">
        <v>1996</v>
      </c>
      <c r="B189">
        <v>4</v>
      </c>
      <c r="C189" s="2">
        <v>3.2381949931892251E-3</v>
      </c>
      <c r="D189" s="2">
        <v>8.157012245130639E-2</v>
      </c>
      <c r="E189" s="2">
        <v>8.006796923691252E-2</v>
      </c>
      <c r="G189">
        <f t="shared" si="4"/>
        <v>2.224190313863355E-3</v>
      </c>
      <c r="I189">
        <f t="shared" si="5"/>
        <v>-3.2051350460877721E-5</v>
      </c>
    </row>
    <row r="190" spans="1:9" x14ac:dyDescent="0.2">
      <c r="A190">
        <v>1997</v>
      </c>
      <c r="B190">
        <v>1</v>
      </c>
      <c r="C190" s="2">
        <v>4.9755930530093195E-3</v>
      </c>
      <c r="D190" s="2">
        <v>0.13140580143791525</v>
      </c>
      <c r="E190" s="2">
        <v>8.297974136599981E-2</v>
      </c>
      <c r="G190">
        <f t="shared" si="4"/>
        <v>2.2323432758247995E-3</v>
      </c>
      <c r="I190">
        <f t="shared" si="5"/>
        <v>8.1529619614445145E-6</v>
      </c>
    </row>
    <row r="191" spans="1:9" x14ac:dyDescent="0.2">
      <c r="A191">
        <v>1997</v>
      </c>
      <c r="B191">
        <v>2</v>
      </c>
      <c r="C191" s="2">
        <v>2.2951582257970671E-3</v>
      </c>
      <c r="D191" s="2">
        <v>0.10344226908143024</v>
      </c>
      <c r="E191" s="2">
        <v>9.5684067494010441E-2</v>
      </c>
      <c r="G191">
        <f t="shared" si="4"/>
        <v>2.267915388983229E-3</v>
      </c>
      <c r="I191">
        <f t="shared" si="5"/>
        <v>3.5572113158429449E-5</v>
      </c>
    </row>
    <row r="192" spans="1:9" x14ac:dyDescent="0.2">
      <c r="A192">
        <v>1997</v>
      </c>
      <c r="B192">
        <v>3</v>
      </c>
      <c r="C192" s="2">
        <v>9.5825510809959269E-3</v>
      </c>
      <c r="D192" s="2">
        <v>0.48522126837386348</v>
      </c>
      <c r="E192" s="2">
        <v>0.30692801478745568</v>
      </c>
      <c r="G192">
        <f t="shared" si="4"/>
        <v>2.8593984414048757E-3</v>
      </c>
      <c r="I192">
        <f t="shared" si="5"/>
        <v>5.9148305242164674E-4</v>
      </c>
    </row>
    <row r="193" spans="1:9" x14ac:dyDescent="0.2">
      <c r="A193">
        <v>1997</v>
      </c>
      <c r="B193">
        <v>4</v>
      </c>
      <c r="C193" s="2">
        <v>6.157208876324205E-3</v>
      </c>
      <c r="D193" s="2">
        <v>0.77040657336867924</v>
      </c>
      <c r="E193" s="2">
        <v>0.15529361334880259</v>
      </c>
      <c r="G193">
        <f t="shared" si="4"/>
        <v>2.4348221173766471E-3</v>
      </c>
      <c r="I193">
        <f t="shared" si="5"/>
        <v>-4.2457632402822859E-4</v>
      </c>
    </row>
    <row r="194" spans="1:9" x14ac:dyDescent="0.2">
      <c r="A194">
        <v>1998</v>
      </c>
      <c r="B194">
        <v>1</v>
      </c>
      <c r="C194" s="2">
        <v>7.5987865917053199E-3</v>
      </c>
      <c r="D194" s="2">
        <v>0.91283028733945193</v>
      </c>
      <c r="E194" s="2">
        <v>8.9178545886958407E-2</v>
      </c>
      <c r="G194">
        <f t="shared" si="4"/>
        <v>2.2496999284834836E-3</v>
      </c>
      <c r="I194">
        <f t="shared" si="5"/>
        <v>-1.851221888931635E-4</v>
      </c>
    </row>
    <row r="195" spans="1:9" x14ac:dyDescent="0.2">
      <c r="A195">
        <v>1998</v>
      </c>
      <c r="B195">
        <v>2</v>
      </c>
      <c r="C195" s="2">
        <v>9.4512762739658029E-3</v>
      </c>
      <c r="D195" s="2">
        <v>0.92414414338400142</v>
      </c>
      <c r="E195" s="2">
        <v>8.9761812505301269E-2</v>
      </c>
      <c r="G195">
        <f t="shared" si="4"/>
        <v>2.2513330750148436E-3</v>
      </c>
      <c r="I195">
        <f t="shared" si="5"/>
        <v>1.6331465313599788E-6</v>
      </c>
    </row>
    <row r="196" spans="1:9" x14ac:dyDescent="0.2">
      <c r="A196">
        <v>1998</v>
      </c>
      <c r="B196">
        <v>3</v>
      </c>
      <c r="C196" s="2">
        <v>7.7350161341414037E-3</v>
      </c>
      <c r="D196" s="2">
        <v>0.92593129752053349</v>
      </c>
      <c r="E196" s="2">
        <v>7.8022846024747919E-2</v>
      </c>
      <c r="G196">
        <f t="shared" si="4"/>
        <v>2.2184639688692942E-3</v>
      </c>
      <c r="I196">
        <f t="shared" si="5"/>
        <v>-3.2869106145549422E-5</v>
      </c>
    </row>
    <row r="197" spans="1:9" x14ac:dyDescent="0.2">
      <c r="A197">
        <v>1998</v>
      </c>
      <c r="B197">
        <v>4</v>
      </c>
      <c r="C197" s="2">
        <v>5.6199656171393997E-3</v>
      </c>
      <c r="D197" s="2">
        <v>0.45550968105214434</v>
      </c>
      <c r="E197" s="2">
        <v>0.24401201846419532</v>
      </c>
      <c r="G197">
        <f t="shared" si="4"/>
        <v>2.6832336516997468E-3</v>
      </c>
      <c r="I197">
        <f t="shared" si="5"/>
        <v>4.6476968283045263E-4</v>
      </c>
    </row>
    <row r="198" spans="1:9" x14ac:dyDescent="0.2">
      <c r="A198">
        <v>1999</v>
      </c>
      <c r="B198">
        <v>1</v>
      </c>
      <c r="C198" s="2">
        <v>8.3711685220642096E-3</v>
      </c>
      <c r="D198" s="2">
        <v>0.48285275238968289</v>
      </c>
      <c r="E198" s="2">
        <v>0.64785881227709452</v>
      </c>
      <c r="G198">
        <f t="shared" si="4"/>
        <v>3.8140046743758644E-3</v>
      </c>
      <c r="I198">
        <f t="shared" si="5"/>
        <v>1.1307710226761175E-3</v>
      </c>
    </row>
    <row r="199" spans="1:9" x14ac:dyDescent="0.2">
      <c r="A199">
        <v>1999</v>
      </c>
      <c r="B199">
        <v>2</v>
      </c>
      <c r="C199" s="2">
        <v>8.0432866059698682E-3</v>
      </c>
      <c r="D199" s="2">
        <v>0.76550834114203115</v>
      </c>
      <c r="E199" s="2">
        <v>0.58083684469532426</v>
      </c>
      <c r="G199">
        <f t="shared" si="4"/>
        <v>3.6263431651469076E-3</v>
      </c>
      <c r="I199">
        <f t="shared" si="5"/>
        <v>-1.8766150922895674E-4</v>
      </c>
    </row>
    <row r="200" spans="1:9" x14ac:dyDescent="0.2">
      <c r="A200">
        <v>1999</v>
      </c>
      <c r="B200">
        <v>3</v>
      </c>
      <c r="C200" s="2">
        <v>6.9103436136899177E-3</v>
      </c>
      <c r="D200" s="2">
        <v>0.89145936839376816</v>
      </c>
      <c r="E200" s="2">
        <v>0.30417855446851511</v>
      </c>
      <c r="G200">
        <f t="shared" si="4"/>
        <v>2.851699952511842E-3</v>
      </c>
      <c r="I200">
        <f t="shared" si="5"/>
        <v>-7.7464321263506558E-4</v>
      </c>
    </row>
    <row r="201" spans="1:9" x14ac:dyDescent="0.2">
      <c r="A201">
        <v>1999</v>
      </c>
      <c r="B201">
        <v>4</v>
      </c>
      <c r="C201" s="2">
        <v>1.1271199432588475E-2</v>
      </c>
      <c r="D201" s="2">
        <v>0.84964478483049222</v>
      </c>
      <c r="E201" s="2">
        <v>0.74401614545709571</v>
      </c>
      <c r="G201">
        <f t="shared" si="4"/>
        <v>4.0832452072798679E-3</v>
      </c>
      <c r="I201">
        <f t="shared" si="5"/>
        <v>1.2315452547680258E-3</v>
      </c>
    </row>
    <row r="202" spans="1:9" x14ac:dyDescent="0.2">
      <c r="A202">
        <v>2000</v>
      </c>
      <c r="B202">
        <v>1</v>
      </c>
      <c r="C202" s="2">
        <v>6.4501393501164017E-3</v>
      </c>
      <c r="D202" s="2">
        <v>0.90382884468541191</v>
      </c>
      <c r="E202" s="2">
        <v>0.97268491605588114</v>
      </c>
      <c r="G202">
        <f t="shared" si="4"/>
        <v>4.7235177649564671E-3</v>
      </c>
      <c r="I202">
        <f t="shared" si="5"/>
        <v>6.4027255767659923E-4</v>
      </c>
    </row>
    <row r="203" spans="1:9" x14ac:dyDescent="0.2">
      <c r="A203">
        <v>2000</v>
      </c>
      <c r="B203">
        <v>2</v>
      </c>
      <c r="C203" s="2">
        <v>1.1157425455190051E-2</v>
      </c>
      <c r="D203" s="2">
        <v>0.87404566804161477</v>
      </c>
      <c r="E203" s="2">
        <v>0.96922955898210372</v>
      </c>
      <c r="G203">
        <f t="shared" si="4"/>
        <v>4.7138427651498898E-3</v>
      </c>
      <c r="I203">
        <f t="shared" si="5"/>
        <v>-9.674999806577253E-6</v>
      </c>
    </row>
    <row r="204" spans="1:9" x14ac:dyDescent="0.2">
      <c r="A204">
        <v>2000</v>
      </c>
      <c r="B204">
        <v>3</v>
      </c>
      <c r="C204" s="2">
        <v>5.8422756242286766E-3</v>
      </c>
      <c r="D204" s="2">
        <v>0.84061761467404406</v>
      </c>
      <c r="E204" s="2">
        <v>0.87486471361697304</v>
      </c>
      <c r="G204">
        <f t="shared" ref="G204:G241" si="6">E204*(0.0048)+(1-E204)*0.002</f>
        <v>4.4496211981275239E-3</v>
      </c>
      <c r="I204">
        <f t="shared" si="5"/>
        <v>-2.6422156702236594E-4</v>
      </c>
    </row>
    <row r="205" spans="1:9" x14ac:dyDescent="0.2">
      <c r="A205">
        <v>2000</v>
      </c>
      <c r="B205">
        <v>4</v>
      </c>
      <c r="C205" s="2">
        <v>6.2190023546691009E-3</v>
      </c>
      <c r="D205" s="2">
        <v>0.78960737399524172</v>
      </c>
      <c r="E205" s="2">
        <v>0.7501569034431631</v>
      </c>
      <c r="G205">
        <f t="shared" si="6"/>
        <v>4.1004393296408563E-3</v>
      </c>
      <c r="I205">
        <f t="shared" ref="I205:I241" si="7">G205-G204</f>
        <v>-3.4918186848666762E-4</v>
      </c>
    </row>
    <row r="206" spans="1:9" x14ac:dyDescent="0.2">
      <c r="A206">
        <v>2001</v>
      </c>
      <c r="B206">
        <v>1</v>
      </c>
      <c r="C206" s="2">
        <v>-3.2851511464926375E-4</v>
      </c>
      <c r="D206" s="2">
        <v>0.64433401343302399</v>
      </c>
      <c r="E206" s="2">
        <v>0.94052755356468076</v>
      </c>
      <c r="G206">
        <f t="shared" si="6"/>
        <v>4.6334771499811061E-3</v>
      </c>
      <c r="I206">
        <f t="shared" si="7"/>
        <v>5.3303782034024982E-4</v>
      </c>
    </row>
    <row r="207" spans="1:9" x14ac:dyDescent="0.2">
      <c r="A207">
        <v>2001</v>
      </c>
      <c r="B207">
        <v>2</v>
      </c>
      <c r="C207" s="2">
        <v>1.8874897893681464E-3</v>
      </c>
      <c r="D207" s="2">
        <v>0.38078648250626512</v>
      </c>
      <c r="E207" s="2">
        <v>0.80421251984066633</v>
      </c>
      <c r="G207">
        <f t="shared" si="6"/>
        <v>4.2517950555538654E-3</v>
      </c>
      <c r="I207">
        <f t="shared" si="7"/>
        <v>-3.8168209442724071E-4</v>
      </c>
    </row>
    <row r="208" spans="1:9" x14ac:dyDescent="0.2">
      <c r="A208">
        <v>2001</v>
      </c>
      <c r="B208">
        <v>3</v>
      </c>
      <c r="C208" s="2">
        <v>5.737469933233541E-4</v>
      </c>
      <c r="D208" s="2">
        <v>0.18512288971871546</v>
      </c>
      <c r="E208" s="2">
        <v>0.71848780547546143</v>
      </c>
      <c r="G208">
        <f t="shared" si="6"/>
        <v>4.0117658553312915E-3</v>
      </c>
      <c r="I208">
        <f t="shared" si="7"/>
        <v>-2.4002920022257387E-4</v>
      </c>
    </row>
    <row r="209" spans="1:9" x14ac:dyDescent="0.2">
      <c r="A209">
        <v>2001</v>
      </c>
      <c r="B209">
        <v>4</v>
      </c>
      <c r="C209" s="2">
        <v>2.8638075457774193E-3</v>
      </c>
      <c r="D209" s="2">
        <v>0.11717858576150526</v>
      </c>
      <c r="E209" s="2">
        <v>0.47697874830293296</v>
      </c>
      <c r="G209">
        <f t="shared" si="6"/>
        <v>3.3355404952482124E-3</v>
      </c>
      <c r="I209">
        <f t="shared" si="7"/>
        <v>-6.7622536008307916E-4</v>
      </c>
    </row>
    <row r="210" spans="1:9" x14ac:dyDescent="0.2">
      <c r="A210">
        <v>2002</v>
      </c>
      <c r="B210">
        <v>1</v>
      </c>
      <c r="C210" s="2">
        <v>3.6700281783748068E-3</v>
      </c>
      <c r="D210" s="2">
        <v>0.10679692795250295</v>
      </c>
      <c r="E210" s="2">
        <v>0.21371974866270929</v>
      </c>
      <c r="G210">
        <f t="shared" si="6"/>
        <v>2.5984152962555858E-3</v>
      </c>
      <c r="I210">
        <f t="shared" si="7"/>
        <v>-7.3712519899262656E-4</v>
      </c>
    </row>
    <row r="211" spans="1:9" x14ac:dyDescent="0.2">
      <c r="A211">
        <v>2002</v>
      </c>
      <c r="B211">
        <v>2</v>
      </c>
      <c r="C211" s="2">
        <v>1.9924780404885212E-3</v>
      </c>
      <c r="D211" s="2">
        <v>8.9060824619520501E-2</v>
      </c>
      <c r="E211" s="2">
        <v>0.12470854378596119</v>
      </c>
      <c r="G211">
        <f t="shared" si="6"/>
        <v>2.3491839226006915E-3</v>
      </c>
      <c r="I211">
        <f t="shared" si="7"/>
        <v>-2.4923137365489428E-4</v>
      </c>
    </row>
    <row r="212" spans="1:9" x14ac:dyDescent="0.2">
      <c r="A212">
        <v>2002</v>
      </c>
      <c r="B212">
        <v>3</v>
      </c>
      <c r="C212" s="2">
        <v>7.3093481691621776E-4</v>
      </c>
      <c r="D212" s="2">
        <v>8.2056851484637955E-2</v>
      </c>
      <c r="E212" s="2">
        <v>0.11244772770990716</v>
      </c>
      <c r="G212">
        <f t="shared" si="6"/>
        <v>2.3148536375877399E-3</v>
      </c>
      <c r="I212">
        <f t="shared" si="7"/>
        <v>-3.4330285012951559E-5</v>
      </c>
    </row>
    <row r="213" spans="1:9" x14ac:dyDescent="0.2">
      <c r="A213">
        <v>2002</v>
      </c>
      <c r="B213">
        <v>4</v>
      </c>
      <c r="C213" s="2">
        <v>3.6062358011008655E-3</v>
      </c>
      <c r="D213" s="2">
        <v>8.378433529489869E-2</v>
      </c>
      <c r="E213" s="2">
        <v>0.19811805182476341</v>
      </c>
      <c r="G213">
        <f t="shared" si="6"/>
        <v>2.5547305451093377E-3</v>
      </c>
      <c r="I213">
        <f t="shared" si="7"/>
        <v>2.3987690752159778E-4</v>
      </c>
    </row>
    <row r="214" spans="1:9" x14ac:dyDescent="0.2">
      <c r="A214">
        <v>2003</v>
      </c>
      <c r="B214">
        <v>1</v>
      </c>
      <c r="C214" s="2">
        <v>3.5932775808529271E-3</v>
      </c>
      <c r="D214" s="2">
        <v>8.3919036985497672E-2</v>
      </c>
      <c r="E214" s="2">
        <v>0.17703192195704726</v>
      </c>
      <c r="G214">
        <f t="shared" si="6"/>
        <v>2.4956893814797321E-3</v>
      </c>
      <c r="I214">
        <f t="shared" si="7"/>
        <v>-5.9041163629605653E-5</v>
      </c>
    </row>
    <row r="215" spans="1:9" x14ac:dyDescent="0.2">
      <c r="A215">
        <v>2003</v>
      </c>
      <c r="B215">
        <v>2</v>
      </c>
      <c r="C215" s="2">
        <v>2.6563647592965367E-3</v>
      </c>
      <c r="D215" s="2">
        <v>8.3037216735681457E-2</v>
      </c>
      <c r="E215" s="2">
        <v>9.8705738759481909E-2</v>
      </c>
      <c r="G215">
        <f t="shared" si="6"/>
        <v>2.2763760685265491E-3</v>
      </c>
      <c r="I215">
        <f t="shared" si="7"/>
        <v>-2.1931331295318296E-4</v>
      </c>
    </row>
    <row r="216" spans="1:9" x14ac:dyDescent="0.2">
      <c r="A216">
        <v>2003</v>
      </c>
      <c r="B216">
        <v>3</v>
      </c>
      <c r="C216" s="2">
        <v>7.5680582252530826E-3</v>
      </c>
      <c r="D216" s="2">
        <v>0.10475523441430554</v>
      </c>
      <c r="E216" s="2">
        <v>0.53911560476451736</v>
      </c>
      <c r="G216">
        <f t="shared" si="6"/>
        <v>3.5095236933406484E-3</v>
      </c>
      <c r="I216">
        <f t="shared" si="7"/>
        <v>1.2331476248140993E-3</v>
      </c>
    </row>
    <row r="217" spans="1:9" x14ac:dyDescent="0.2">
      <c r="A217">
        <v>2003</v>
      </c>
      <c r="B217">
        <v>4</v>
      </c>
      <c r="C217" s="2">
        <v>2.9476221302093819E-3</v>
      </c>
      <c r="D217" s="2">
        <v>9.619978021907491E-2</v>
      </c>
      <c r="E217" s="2">
        <v>0.23947433799405385</v>
      </c>
      <c r="G217">
        <f t="shared" si="6"/>
        <v>2.6705281463833509E-3</v>
      </c>
      <c r="I217">
        <f t="shared" si="7"/>
        <v>-8.3899554695729753E-4</v>
      </c>
    </row>
    <row r="218" spans="1:9" x14ac:dyDescent="0.2">
      <c r="A218">
        <v>2004</v>
      </c>
      <c r="B218">
        <v>1</v>
      </c>
      <c r="C218" s="2">
        <v>7.3312658703734712E-3</v>
      </c>
      <c r="D218" s="2">
        <v>0.31557256709954196</v>
      </c>
      <c r="E218" s="2">
        <v>0.23968081732230453</v>
      </c>
      <c r="G218">
        <f t="shared" si="6"/>
        <v>2.6711062885024527E-3</v>
      </c>
      <c r="I218">
        <f t="shared" si="7"/>
        <v>5.7814211910185362E-7</v>
      </c>
    </row>
    <row r="219" spans="1:9" x14ac:dyDescent="0.2">
      <c r="A219">
        <v>2004</v>
      </c>
      <c r="B219">
        <v>2</v>
      </c>
      <c r="C219" s="2">
        <v>2.9175229652373957E-3</v>
      </c>
      <c r="D219" s="2">
        <v>0.1358330982179877</v>
      </c>
      <c r="E219" s="2">
        <v>0.1427046188048747</v>
      </c>
      <c r="G219">
        <f t="shared" si="6"/>
        <v>2.3995729326536492E-3</v>
      </c>
      <c r="I219">
        <f t="shared" si="7"/>
        <v>-2.7153335584880357E-4</v>
      </c>
    </row>
    <row r="220" spans="1:9" x14ac:dyDescent="0.2">
      <c r="A220">
        <v>2004</v>
      </c>
      <c r="B220">
        <v>3</v>
      </c>
      <c r="C220" s="2">
        <v>4.4779711876845596E-3</v>
      </c>
      <c r="D220" s="2">
        <v>9.8723141916605486E-2</v>
      </c>
      <c r="E220" s="2">
        <v>9.1281594064594559E-2</v>
      </c>
      <c r="G220">
        <f t="shared" si="6"/>
        <v>2.2555884633808647E-3</v>
      </c>
      <c r="I220">
        <f t="shared" si="7"/>
        <v>-1.4398446927278447E-4</v>
      </c>
    </row>
    <row r="221" spans="1:9" x14ac:dyDescent="0.2">
      <c r="A221">
        <v>2004</v>
      </c>
      <c r="B221">
        <v>4</v>
      </c>
      <c r="C221" s="2">
        <v>8.2745095660303747E-3</v>
      </c>
      <c r="D221" s="2">
        <v>0.61784197359766901</v>
      </c>
      <c r="E221" s="2">
        <v>0.15253561512744368</v>
      </c>
      <c r="G221">
        <f t="shared" si="6"/>
        <v>2.4270997223568421E-3</v>
      </c>
      <c r="I221">
        <f t="shared" si="7"/>
        <v>1.7151125897597744E-4</v>
      </c>
    </row>
    <row r="222" spans="1:9" x14ac:dyDescent="0.2">
      <c r="A222">
        <v>2005</v>
      </c>
      <c r="B222">
        <v>1</v>
      </c>
      <c r="C222" s="2">
        <v>5.4270009540058339E-3</v>
      </c>
      <c r="D222" s="2">
        <v>0.19132527957765952</v>
      </c>
      <c r="E222" s="2">
        <v>0.17733976126161841</v>
      </c>
      <c r="G222">
        <f t="shared" si="6"/>
        <v>2.4965513315325315E-3</v>
      </c>
      <c r="I222">
        <f t="shared" si="7"/>
        <v>6.9451609175689381E-5</v>
      </c>
    </row>
    <row r="223" spans="1:9" x14ac:dyDescent="0.2">
      <c r="A223">
        <v>2005</v>
      </c>
      <c r="B223">
        <v>2</v>
      </c>
      <c r="C223" s="2">
        <v>4.8592459671716881E-3</v>
      </c>
      <c r="D223" s="2">
        <v>0.15471775930771522</v>
      </c>
      <c r="E223" s="2">
        <v>0.10929115379699328</v>
      </c>
      <c r="G223">
        <f t="shared" si="6"/>
        <v>2.3060152306315813E-3</v>
      </c>
      <c r="I223">
        <f t="shared" si="7"/>
        <v>-1.9053610090095019E-4</v>
      </c>
    </row>
    <row r="224" spans="1:9" x14ac:dyDescent="0.2">
      <c r="A224">
        <v>2005</v>
      </c>
      <c r="B224">
        <v>3</v>
      </c>
      <c r="C224" s="2">
        <v>3.9164540922342894E-3</v>
      </c>
      <c r="D224" s="2">
        <v>0.10683423502769195</v>
      </c>
      <c r="E224" s="2">
        <v>8.3591929245515728E-2</v>
      </c>
      <c r="G224">
        <f t="shared" si="6"/>
        <v>2.2340574018874441E-3</v>
      </c>
      <c r="I224">
        <f t="shared" si="7"/>
        <v>-7.1957828744137215E-5</v>
      </c>
    </row>
    <row r="225" spans="1:9" x14ac:dyDescent="0.2">
      <c r="A225">
        <v>2005</v>
      </c>
      <c r="B225">
        <v>4</v>
      </c>
      <c r="C225" s="2">
        <v>4.0156856716748734E-3</v>
      </c>
      <c r="D225" s="2">
        <v>8.2720204125828339E-2</v>
      </c>
      <c r="E225" s="2">
        <v>8.2875491750729488E-2</v>
      </c>
      <c r="G225">
        <f t="shared" si="6"/>
        <v>2.2320513769020426E-3</v>
      </c>
      <c r="I225">
        <f t="shared" si="7"/>
        <v>-2.0060249854014778E-6</v>
      </c>
    </row>
    <row r="226" spans="1:9" x14ac:dyDescent="0.2">
      <c r="A226">
        <v>2006</v>
      </c>
      <c r="B226">
        <v>1</v>
      </c>
      <c r="C226" s="2">
        <v>4.8736008739869163E-3</v>
      </c>
      <c r="D226" s="2">
        <v>0.10732384451297554</v>
      </c>
      <c r="E226" s="2">
        <v>7.9635217841117795E-2</v>
      </c>
      <c r="G226">
        <f t="shared" si="6"/>
        <v>2.2229786099551298E-3</v>
      </c>
      <c r="I226">
        <f t="shared" si="7"/>
        <v>-9.0727669469128219E-6</v>
      </c>
    </row>
    <row r="227" spans="1:9" x14ac:dyDescent="0.2">
      <c r="A227">
        <v>2006</v>
      </c>
      <c r="B227">
        <v>2</v>
      </c>
      <c r="C227" s="2">
        <v>4.2450033424472622E-3</v>
      </c>
      <c r="D227" s="2">
        <v>0.13358666225294241</v>
      </c>
      <c r="E227" s="2">
        <v>8.3198114651578975E-2</v>
      </c>
      <c r="G227">
        <f t="shared" si="6"/>
        <v>2.2329547210244213E-3</v>
      </c>
      <c r="I227">
        <f t="shared" si="7"/>
        <v>9.976111069291433E-6</v>
      </c>
    </row>
    <row r="228" spans="1:9" x14ac:dyDescent="0.2">
      <c r="A228">
        <v>2006</v>
      </c>
      <c r="B228">
        <v>3</v>
      </c>
      <c r="C228" s="2">
        <v>2.8325956056072243E-3</v>
      </c>
      <c r="D228" s="2">
        <v>8.2414655475163329E-2</v>
      </c>
      <c r="E228" s="2">
        <v>7.8150109058150993E-2</v>
      </c>
      <c r="G228">
        <f t="shared" si="6"/>
        <v>2.218820305362823E-3</v>
      </c>
      <c r="I228">
        <f t="shared" si="7"/>
        <v>-1.4134415661598305E-5</v>
      </c>
    </row>
    <row r="229" spans="1:9" x14ac:dyDescent="0.2">
      <c r="A229">
        <v>2006</v>
      </c>
      <c r="B229">
        <v>4</v>
      </c>
      <c r="C229" s="2">
        <v>6.7656713630572796E-3</v>
      </c>
      <c r="D229" s="2">
        <v>9.2522840929725819E-2</v>
      </c>
      <c r="E229" s="2">
        <v>0.12847804950385505</v>
      </c>
      <c r="G229">
        <f t="shared" si="6"/>
        <v>2.3597385386107941E-3</v>
      </c>
      <c r="I229">
        <f t="shared" si="7"/>
        <v>1.4091823324797114E-4</v>
      </c>
    </row>
    <row r="230" spans="1:9" x14ac:dyDescent="0.2">
      <c r="A230">
        <v>2007</v>
      </c>
      <c r="B230">
        <v>1</v>
      </c>
      <c r="C230" s="2">
        <v>6.0874462068341018E-3</v>
      </c>
      <c r="D230" s="2">
        <v>0.20915609081792028</v>
      </c>
      <c r="E230" s="2">
        <v>0.11526131186320912</v>
      </c>
      <c r="G230">
        <f t="shared" si="6"/>
        <v>2.3227316732169858E-3</v>
      </c>
      <c r="I230">
        <f t="shared" si="7"/>
        <v>-3.7006865393808281E-5</v>
      </c>
    </row>
    <row r="231" spans="1:9" x14ac:dyDescent="0.2">
      <c r="A231">
        <v>2007</v>
      </c>
      <c r="B231">
        <v>2</v>
      </c>
      <c r="C231" s="2">
        <v>1.8614694493557238E-4</v>
      </c>
      <c r="D231" s="2">
        <v>9.0736161197590023E-2</v>
      </c>
      <c r="E231" s="2">
        <v>0.14760781997581671</v>
      </c>
      <c r="G231">
        <f t="shared" si="6"/>
        <v>2.4133018959322868E-3</v>
      </c>
      <c r="I231">
        <f t="shared" si="7"/>
        <v>9.0570222715300949E-5</v>
      </c>
    </row>
    <row r="232" spans="1:9" x14ac:dyDescent="0.2">
      <c r="A232">
        <v>2007</v>
      </c>
      <c r="B232">
        <v>3</v>
      </c>
      <c r="C232" s="2">
        <v>1.0789695028705637E-3</v>
      </c>
      <c r="D232" s="2">
        <v>8.2808152113010347E-2</v>
      </c>
      <c r="E232" s="2">
        <v>0.13684102524920871</v>
      </c>
      <c r="G232">
        <f t="shared" si="6"/>
        <v>2.3831548706977844E-3</v>
      </c>
      <c r="I232">
        <f t="shared" si="7"/>
        <v>-3.0147025234502321E-5</v>
      </c>
    </row>
    <row r="233" spans="1:9" x14ac:dyDescent="0.2">
      <c r="A233">
        <v>2007</v>
      </c>
      <c r="B233">
        <v>4</v>
      </c>
      <c r="C233" s="2">
        <v>-8.5563889820683414E-4</v>
      </c>
      <c r="D233" s="2">
        <v>8.7003422047166226E-2</v>
      </c>
      <c r="E233" s="2">
        <v>0.47931962975114856</v>
      </c>
      <c r="G233">
        <f t="shared" si="6"/>
        <v>3.3420949633032153E-3</v>
      </c>
      <c r="I233">
        <f t="shared" si="7"/>
        <v>9.5894009260543084E-4</v>
      </c>
    </row>
    <row r="234" spans="1:9" x14ac:dyDescent="0.2">
      <c r="A234">
        <v>2008</v>
      </c>
      <c r="B234">
        <v>1</v>
      </c>
      <c r="C234" s="2">
        <v>-7.0738475371001641E-4</v>
      </c>
      <c r="D234" s="2">
        <v>0.12556677783708087</v>
      </c>
      <c r="E234" s="2">
        <v>0.8576229923407187</v>
      </c>
      <c r="G234">
        <f t="shared" si="6"/>
        <v>4.4013443785540117E-3</v>
      </c>
      <c r="I234">
        <f t="shared" si="7"/>
        <v>1.0592494152507964E-3</v>
      </c>
    </row>
    <row r="235" spans="1:9" x14ac:dyDescent="0.2">
      <c r="A235">
        <v>2008</v>
      </c>
      <c r="B235">
        <v>2</v>
      </c>
      <c r="C235" s="2">
        <v>-3.7244641431399828E-5</v>
      </c>
      <c r="D235" s="2">
        <v>0.10206972220304812</v>
      </c>
      <c r="E235" s="2">
        <v>0.92518523579597944</v>
      </c>
      <c r="G235">
        <f t="shared" si="6"/>
        <v>4.5905186602287424E-3</v>
      </c>
      <c r="I235">
        <f t="shared" si="7"/>
        <v>1.891742816747307E-4</v>
      </c>
    </row>
    <row r="236" spans="1:9" x14ac:dyDescent="0.2">
      <c r="A236">
        <v>2008</v>
      </c>
      <c r="B236">
        <v>3</v>
      </c>
      <c r="C236" s="2">
        <v>-8.5657633464766292E-3</v>
      </c>
      <c r="D236" s="2">
        <v>8.985287055622479E-2</v>
      </c>
      <c r="E236" s="2">
        <v>0.97276882137609866</v>
      </c>
      <c r="G236">
        <f t="shared" si="6"/>
        <v>4.723752699853076E-3</v>
      </c>
      <c r="I236">
        <f t="shared" si="7"/>
        <v>1.3323403962433363E-4</v>
      </c>
    </row>
    <row r="237" spans="1:9" x14ac:dyDescent="0.2">
      <c r="A237">
        <v>2008</v>
      </c>
      <c r="B237">
        <v>4</v>
      </c>
      <c r="C237" s="2">
        <v>-4.4426111245208233E-3</v>
      </c>
      <c r="D237" s="2">
        <v>0.10479979164510751</v>
      </c>
      <c r="E237" s="2">
        <v>0.972685359385836</v>
      </c>
      <c r="G237">
        <f t="shared" si="6"/>
        <v>4.7235190062803398E-3</v>
      </c>
      <c r="I237">
        <f t="shared" si="7"/>
        <v>-2.336935727362266E-7</v>
      </c>
    </row>
    <row r="238" spans="1:9" x14ac:dyDescent="0.2">
      <c r="A238">
        <v>2009</v>
      </c>
      <c r="B238">
        <v>1</v>
      </c>
      <c r="C238" s="2">
        <v>-1.3970965324929807E-3</v>
      </c>
      <c r="D238" s="2">
        <v>9.2764043597263646E-2</v>
      </c>
      <c r="E238" s="2">
        <v>0.97156950611787984</v>
      </c>
      <c r="G238">
        <f t="shared" si="6"/>
        <v>4.7203946171300625E-3</v>
      </c>
      <c r="I238">
        <f t="shared" si="7"/>
        <v>-3.1243891502772889E-6</v>
      </c>
    </row>
    <row r="239" spans="1:9" x14ac:dyDescent="0.2">
      <c r="A239">
        <v>2009</v>
      </c>
      <c r="B239">
        <v>2</v>
      </c>
      <c r="C239" s="2">
        <v>-2.8379547947192663E-3</v>
      </c>
      <c r="D239" s="2">
        <v>9.872755874949711E-2</v>
      </c>
      <c r="E239" s="2">
        <v>0.97009589724639289</v>
      </c>
      <c r="G239">
        <f t="shared" si="6"/>
        <v>4.7162685122898998E-3</v>
      </c>
      <c r="I239">
        <f t="shared" si="7"/>
        <v>-4.1261048401627226E-6</v>
      </c>
    </row>
    <row r="240" spans="1:9" x14ac:dyDescent="0.2">
      <c r="A240">
        <v>2009</v>
      </c>
      <c r="B240">
        <v>3</v>
      </c>
      <c r="C240" s="2">
        <v>7.578341104874653E-5</v>
      </c>
      <c r="D240" s="2">
        <v>0.10086974478214668</v>
      </c>
      <c r="E240" s="2">
        <v>0.94915844092163693</v>
      </c>
      <c r="G240">
        <f t="shared" si="6"/>
        <v>4.6576436345805838E-3</v>
      </c>
      <c r="I240">
        <f t="shared" si="7"/>
        <v>-5.8624877709315994E-5</v>
      </c>
    </row>
    <row r="241" spans="1:9" x14ac:dyDescent="0.2">
      <c r="A241">
        <v>2009</v>
      </c>
      <c r="B241">
        <v>4</v>
      </c>
      <c r="C241" s="2">
        <v>2.3842424298141651E-3</v>
      </c>
      <c r="D241" s="2">
        <v>0.10310587039578872</v>
      </c>
      <c r="E241" s="2">
        <v>0.93431914444178099</v>
      </c>
      <c r="G241">
        <f t="shared" si="6"/>
        <v>4.6160936044369865E-3</v>
      </c>
      <c r="I241">
        <f t="shared" si="7"/>
        <v>-4.1550030143597261E-5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69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7" sqref="B17"/>
    </sheetView>
  </sheetViews>
  <sheetFormatPr baseColWidth="10" defaultColWidth="8.83203125" defaultRowHeight="15" x14ac:dyDescent="0.2"/>
  <cols>
    <col min="3" max="7" width="12.33203125" bestFit="1" customWidth="1"/>
    <col min="8" max="8" width="14.5" bestFit="1" customWidth="1"/>
  </cols>
  <sheetData>
    <row r="1" spans="1:8" x14ac:dyDescent="0.2">
      <c r="A1" t="e">
        <f>Consumption_Data!#REF!</f>
        <v>#REF!</v>
      </c>
    </row>
    <row r="3" spans="1:8" x14ac:dyDescent="0.2">
      <c r="A3" t="s">
        <v>13</v>
      </c>
    </row>
    <row r="5" spans="1:8" ht="16" x14ac:dyDescent="0.2">
      <c r="A5" t="s">
        <v>4</v>
      </c>
      <c r="B5" t="s">
        <v>14</v>
      </c>
      <c r="C5" s="1" t="s">
        <v>0</v>
      </c>
      <c r="D5" s="1"/>
      <c r="E5" s="1" t="s">
        <v>1</v>
      </c>
      <c r="F5" s="1"/>
      <c r="G5" s="1" t="s">
        <v>2</v>
      </c>
      <c r="H5" s="1" t="s">
        <v>3</v>
      </c>
    </row>
    <row r="6" spans="1:8" x14ac:dyDescent="0.2">
      <c r="A6">
        <v>1964</v>
      </c>
      <c r="B6">
        <v>1</v>
      </c>
      <c r="C6" s="3">
        <v>3.4982000000000002</v>
      </c>
      <c r="D6" s="3">
        <v>1.8773</v>
      </c>
      <c r="E6" s="3">
        <v>4.0895999999999999</v>
      </c>
      <c r="F6" s="3">
        <v>0.61099999999999999</v>
      </c>
      <c r="G6" s="3">
        <v>2.8262999999999998</v>
      </c>
      <c r="H6" s="4">
        <v>-0.67190000000000005</v>
      </c>
    </row>
    <row r="7" spans="1:8" x14ac:dyDescent="0.2">
      <c r="A7">
        <v>1964</v>
      </c>
      <c r="B7">
        <f>B6+1</f>
        <v>2</v>
      </c>
      <c r="C7" s="3">
        <v>3.1730999999999998</v>
      </c>
      <c r="D7" s="3">
        <v>1.1946000000000001</v>
      </c>
      <c r="E7" s="3">
        <v>2.0413999999999999</v>
      </c>
      <c r="F7" s="3">
        <v>1.6422000000000001</v>
      </c>
      <c r="G7" s="3">
        <v>0.15090000000000001</v>
      </c>
      <c r="H7" s="4">
        <v>-3.0222000000000002</v>
      </c>
    </row>
    <row r="8" spans="1:8" x14ac:dyDescent="0.2">
      <c r="A8">
        <v>1964</v>
      </c>
      <c r="B8">
        <f t="shared" ref="B8:B17" si="0">B7+1</f>
        <v>3</v>
      </c>
      <c r="C8" s="3">
        <v>1.8338000000000001</v>
      </c>
      <c r="D8" s="3">
        <v>2.5788000000000002</v>
      </c>
      <c r="E8" s="3">
        <v>1.8574999999999999</v>
      </c>
      <c r="F8" s="3">
        <v>1.0156000000000001</v>
      </c>
      <c r="G8" s="3">
        <v>0.27639999999999998</v>
      </c>
      <c r="H8" s="4">
        <v>-1.5573999999999999</v>
      </c>
    </row>
    <row r="9" spans="1:8" x14ac:dyDescent="0.2">
      <c r="A9">
        <v>1964</v>
      </c>
      <c r="B9">
        <f t="shared" si="0"/>
        <v>4</v>
      </c>
      <c r="C9" s="4">
        <v>-1.1908000000000001</v>
      </c>
      <c r="D9" s="3">
        <v>0.41749999999999998</v>
      </c>
      <c r="E9" s="3">
        <v>2.1999</v>
      </c>
      <c r="F9" s="3">
        <v>1.7594000000000001</v>
      </c>
      <c r="G9" s="3">
        <v>0.84450000000000003</v>
      </c>
      <c r="H9" s="3">
        <v>2.0352999999999999</v>
      </c>
    </row>
    <row r="10" spans="1:8" x14ac:dyDescent="0.2">
      <c r="A10">
        <v>1964</v>
      </c>
      <c r="B10">
        <f t="shared" si="0"/>
        <v>5</v>
      </c>
      <c r="C10" s="3">
        <v>1.2948999999999999</v>
      </c>
      <c r="D10" s="3">
        <v>1.2186999999999999</v>
      </c>
      <c r="E10" s="3">
        <v>2.7025000000000001</v>
      </c>
      <c r="F10" s="3">
        <v>2.1265999999999998</v>
      </c>
      <c r="G10" s="3">
        <v>0.19850000000000001</v>
      </c>
      <c r="H10" s="4">
        <v>-1.0964</v>
      </c>
    </row>
    <row r="11" spans="1:8" x14ac:dyDescent="0.2">
      <c r="A11">
        <v>1964</v>
      </c>
      <c r="B11">
        <f t="shared" si="0"/>
        <v>6</v>
      </c>
      <c r="C11" s="3">
        <v>1.6913</v>
      </c>
      <c r="D11" s="3">
        <v>0.49480000000000002</v>
      </c>
      <c r="E11" s="3">
        <v>0.82699999999999996</v>
      </c>
      <c r="F11" s="3">
        <v>1.6231</v>
      </c>
      <c r="G11" s="3">
        <v>4.4644000000000004</v>
      </c>
      <c r="H11" s="3">
        <v>2.7730999999999999</v>
      </c>
    </row>
    <row r="12" spans="1:8" x14ac:dyDescent="0.2">
      <c r="A12">
        <v>1964</v>
      </c>
      <c r="B12">
        <f t="shared" si="0"/>
        <v>7</v>
      </c>
      <c r="C12" s="3">
        <v>0.70909999999999995</v>
      </c>
      <c r="D12" s="3">
        <v>4.1269</v>
      </c>
      <c r="E12" s="3">
        <v>3.9811000000000001</v>
      </c>
      <c r="F12" s="3">
        <v>4.2049000000000003</v>
      </c>
      <c r="G12" s="4">
        <v>-0.61380000000000001</v>
      </c>
      <c r="H12" s="4">
        <v>-1.3229</v>
      </c>
    </row>
    <row r="13" spans="1:8" x14ac:dyDescent="0.2">
      <c r="A13">
        <v>1964</v>
      </c>
      <c r="B13">
        <f t="shared" si="0"/>
        <v>8</v>
      </c>
      <c r="C13" s="4">
        <v>-2.1943000000000001</v>
      </c>
      <c r="D13" s="3">
        <v>0.1235</v>
      </c>
      <c r="E13" s="4">
        <v>-0.63980000000000004</v>
      </c>
      <c r="F13" s="4">
        <v>-1.9530000000000001</v>
      </c>
      <c r="G13" s="4">
        <v>-1.1822999999999999</v>
      </c>
      <c r="H13" s="3">
        <v>1.0119</v>
      </c>
    </row>
    <row r="14" spans="1:8" x14ac:dyDescent="0.2">
      <c r="A14">
        <v>1964</v>
      </c>
      <c r="B14">
        <f t="shared" si="0"/>
        <v>9</v>
      </c>
      <c r="C14" s="3">
        <v>2.4079000000000002</v>
      </c>
      <c r="D14" s="3">
        <v>5.2481999999999998</v>
      </c>
      <c r="E14" s="3">
        <v>2.6655000000000002</v>
      </c>
      <c r="F14" s="3">
        <v>3.3096999999999999</v>
      </c>
      <c r="G14" s="3">
        <v>0.62239999999999995</v>
      </c>
      <c r="H14" s="4">
        <v>-1.7855000000000001</v>
      </c>
    </row>
    <row r="15" spans="1:8" x14ac:dyDescent="0.2">
      <c r="A15">
        <v>1964</v>
      </c>
      <c r="B15">
        <f t="shared" si="0"/>
        <v>10</v>
      </c>
      <c r="C15" s="3">
        <v>1.4615</v>
      </c>
      <c r="D15" s="4">
        <v>-0.6018</v>
      </c>
      <c r="E15" s="3">
        <v>1.2291000000000001</v>
      </c>
      <c r="F15" s="3">
        <v>1.6009</v>
      </c>
      <c r="G15" s="3">
        <v>0.21190000000000001</v>
      </c>
      <c r="H15" s="4">
        <v>-1.2496</v>
      </c>
    </row>
    <row r="16" spans="1:8" x14ac:dyDescent="0.2">
      <c r="A16">
        <v>1964</v>
      </c>
      <c r="B16">
        <f t="shared" si="0"/>
        <v>11</v>
      </c>
      <c r="C16" s="3">
        <v>1.0745</v>
      </c>
      <c r="D16" s="3">
        <v>1.2501</v>
      </c>
      <c r="E16" s="4">
        <v>-9.2899999999999996E-2</v>
      </c>
      <c r="F16" s="3">
        <v>1.7457</v>
      </c>
      <c r="G16" s="4">
        <v>-1.1037999999999999</v>
      </c>
      <c r="H16" s="4">
        <v>-2.1783000000000001</v>
      </c>
    </row>
    <row r="17" spans="1:8" x14ac:dyDescent="0.2">
      <c r="A17">
        <v>1964</v>
      </c>
      <c r="B17">
        <f t="shared" si="0"/>
        <v>12</v>
      </c>
      <c r="C17" s="4">
        <v>-1.1487000000000001</v>
      </c>
      <c r="D17" s="3">
        <v>0.93759999999999999</v>
      </c>
      <c r="E17" s="3">
        <v>0.18229999999999999</v>
      </c>
      <c r="F17" s="3">
        <v>0.64419999999999999</v>
      </c>
      <c r="G17" s="3">
        <v>2.0998999999999999</v>
      </c>
      <c r="H17" s="3">
        <v>3.2486999999999999</v>
      </c>
    </row>
    <row r="18" spans="1:8" x14ac:dyDescent="0.2">
      <c r="A18">
        <f>A6+1</f>
        <v>1965</v>
      </c>
      <c r="B18">
        <f>B6</f>
        <v>1</v>
      </c>
      <c r="C18" s="3">
        <v>7.3937999999999997</v>
      </c>
      <c r="D18" s="3">
        <v>2.1168999999999998</v>
      </c>
      <c r="E18" s="3">
        <v>3.5554999999999999</v>
      </c>
      <c r="F18" s="3">
        <v>4.4523999999999999</v>
      </c>
      <c r="G18" s="3">
        <v>1.3389</v>
      </c>
      <c r="H18" s="4">
        <v>-6.0548000000000002</v>
      </c>
    </row>
    <row r="19" spans="1:8" x14ac:dyDescent="0.2">
      <c r="A19">
        <f t="shared" ref="A19:A82" si="1">A7+1</f>
        <v>1965</v>
      </c>
      <c r="B19">
        <f t="shared" ref="B19:B82" si="2">B7</f>
        <v>2</v>
      </c>
      <c r="C19" s="3">
        <v>3.0777000000000001</v>
      </c>
      <c r="D19" s="3">
        <v>0.4718</v>
      </c>
      <c r="E19" s="4">
        <v>-0.29310000000000003</v>
      </c>
      <c r="F19" s="3">
        <v>0.15840000000000001</v>
      </c>
      <c r="G19" s="3">
        <v>0.86070000000000002</v>
      </c>
      <c r="H19" s="4">
        <v>-2.2170999999999998</v>
      </c>
    </row>
    <row r="20" spans="1:8" x14ac:dyDescent="0.2">
      <c r="A20">
        <f t="shared" si="1"/>
        <v>1965</v>
      </c>
      <c r="B20">
        <f t="shared" si="2"/>
        <v>3</v>
      </c>
      <c r="C20" s="4">
        <v>-0.61890000000000001</v>
      </c>
      <c r="D20" s="4">
        <v>-1.4282999999999999</v>
      </c>
      <c r="E20" s="3">
        <v>0.4602</v>
      </c>
      <c r="F20" s="4">
        <v>-1.8851</v>
      </c>
      <c r="G20" s="4">
        <v>-1.3154999999999999</v>
      </c>
      <c r="H20" s="4">
        <v>-0.6966</v>
      </c>
    </row>
    <row r="21" spans="1:8" x14ac:dyDescent="0.2">
      <c r="A21">
        <f t="shared" si="1"/>
        <v>1965</v>
      </c>
      <c r="B21">
        <f t="shared" si="2"/>
        <v>4</v>
      </c>
      <c r="C21" s="3">
        <v>4.7145999999999999</v>
      </c>
      <c r="D21" s="3">
        <v>1.9924999999999999</v>
      </c>
      <c r="E21" s="3">
        <v>5.6292999999999997</v>
      </c>
      <c r="F21" s="3">
        <v>3.3744000000000001</v>
      </c>
      <c r="G21" s="3">
        <v>2.4956</v>
      </c>
      <c r="H21" s="4">
        <v>-2.2191000000000001</v>
      </c>
    </row>
    <row r="22" spans="1:8" x14ac:dyDescent="0.2">
      <c r="A22">
        <f t="shared" si="1"/>
        <v>1965</v>
      </c>
      <c r="B22">
        <f t="shared" si="2"/>
        <v>5</v>
      </c>
      <c r="C22" s="4">
        <v>-0.44569999999999999</v>
      </c>
      <c r="D22" s="4">
        <v>-0.26419999999999999</v>
      </c>
      <c r="E22" s="4">
        <v>-2.4845999999999999</v>
      </c>
      <c r="F22" s="4">
        <v>-0.3347</v>
      </c>
      <c r="G22" s="3">
        <v>1.496</v>
      </c>
      <c r="H22" s="3">
        <v>1.9417</v>
      </c>
    </row>
    <row r="23" spans="1:8" x14ac:dyDescent="0.2">
      <c r="A23">
        <f t="shared" si="1"/>
        <v>1965</v>
      </c>
      <c r="B23">
        <f t="shared" si="2"/>
        <v>6</v>
      </c>
      <c r="C23" s="4">
        <v>-5.8620999999999999</v>
      </c>
      <c r="D23" s="4">
        <v>-2.7698</v>
      </c>
      <c r="E23" s="4">
        <v>-5.9192999999999998</v>
      </c>
      <c r="F23" s="4">
        <v>-4.5232999999999999</v>
      </c>
      <c r="G23" s="4">
        <v>-3.9712000000000001</v>
      </c>
      <c r="H23" s="3">
        <v>1.8908</v>
      </c>
    </row>
    <row r="24" spans="1:8" x14ac:dyDescent="0.2">
      <c r="A24">
        <f t="shared" si="1"/>
        <v>1965</v>
      </c>
      <c r="B24">
        <f t="shared" si="2"/>
        <v>7</v>
      </c>
      <c r="C24" s="3">
        <v>3.2090000000000001</v>
      </c>
      <c r="D24" s="3">
        <v>2.6154999999999999</v>
      </c>
      <c r="E24" s="3">
        <v>1.7887999999999999</v>
      </c>
      <c r="F24" s="4">
        <v>-0.1394</v>
      </c>
      <c r="G24" s="4">
        <v>-0.2351</v>
      </c>
      <c r="H24" s="4">
        <v>-3.4441000000000002</v>
      </c>
    </row>
    <row r="25" spans="1:8" x14ac:dyDescent="0.2">
      <c r="A25">
        <f t="shared" si="1"/>
        <v>1965</v>
      </c>
      <c r="B25">
        <f t="shared" si="2"/>
        <v>8</v>
      </c>
      <c r="C25" s="3">
        <v>4.6993</v>
      </c>
      <c r="D25" s="3">
        <v>2.0017</v>
      </c>
      <c r="E25" s="3">
        <v>2.5712000000000002</v>
      </c>
      <c r="F25" s="3">
        <v>1.1003000000000001</v>
      </c>
      <c r="G25" s="3">
        <v>1.7935000000000001</v>
      </c>
      <c r="H25" s="4">
        <v>-2.9058999999999999</v>
      </c>
    </row>
    <row r="26" spans="1:8" x14ac:dyDescent="0.2">
      <c r="A26">
        <f t="shared" si="1"/>
        <v>1965</v>
      </c>
      <c r="B26">
        <f t="shared" si="2"/>
        <v>9</v>
      </c>
      <c r="C26" s="3">
        <v>5.3837000000000002</v>
      </c>
      <c r="D26" s="3">
        <v>5.1155999999999997</v>
      </c>
      <c r="E26" s="3">
        <v>4.0702999999999996</v>
      </c>
      <c r="F26" s="3">
        <v>0.67379999999999995</v>
      </c>
      <c r="G26" s="3">
        <v>0.84489999999999998</v>
      </c>
      <c r="H26" s="4">
        <v>-4.5388000000000002</v>
      </c>
    </row>
    <row r="27" spans="1:8" x14ac:dyDescent="0.2">
      <c r="A27">
        <f t="shared" si="1"/>
        <v>1965</v>
      </c>
      <c r="B27">
        <f t="shared" si="2"/>
        <v>10</v>
      </c>
      <c r="C27" s="3">
        <v>3.0506000000000002</v>
      </c>
      <c r="D27" s="3">
        <v>2.0720999999999998</v>
      </c>
      <c r="E27" s="3">
        <v>4.7870999999999997</v>
      </c>
      <c r="F27" s="3">
        <v>0.61439999999999995</v>
      </c>
      <c r="G27" s="4">
        <v>-0.81569999999999998</v>
      </c>
      <c r="H27" s="4">
        <v>-3.8662999999999998</v>
      </c>
    </row>
    <row r="28" spans="1:8" x14ac:dyDescent="0.2">
      <c r="A28">
        <f t="shared" si="1"/>
        <v>1965</v>
      </c>
      <c r="B28">
        <f t="shared" si="2"/>
        <v>11</v>
      </c>
      <c r="C28" s="3">
        <v>0.26219999999999999</v>
      </c>
      <c r="D28" s="3">
        <v>0.8528</v>
      </c>
      <c r="E28" s="4">
        <v>-3.0520999999999998</v>
      </c>
      <c r="F28" s="3">
        <v>0.46279999999999999</v>
      </c>
      <c r="G28" s="4">
        <v>-3.5827</v>
      </c>
      <c r="H28" s="4">
        <v>-3.8449</v>
      </c>
    </row>
    <row r="29" spans="1:8" x14ac:dyDescent="0.2">
      <c r="A29">
        <f t="shared" si="1"/>
        <v>1965</v>
      </c>
      <c r="B29">
        <f t="shared" si="2"/>
        <v>12</v>
      </c>
      <c r="C29" s="3">
        <v>5.2200000000000003E-2</v>
      </c>
      <c r="D29" s="3">
        <v>1.7432000000000001</v>
      </c>
      <c r="E29" s="3">
        <v>0.95409999999999995</v>
      </c>
      <c r="F29" s="3">
        <v>1.0042</v>
      </c>
      <c r="G29" s="4">
        <v>-0.63549999999999995</v>
      </c>
      <c r="H29" s="4">
        <v>-0.68769999999999998</v>
      </c>
    </row>
    <row r="30" spans="1:8" x14ac:dyDescent="0.2">
      <c r="A30">
        <f t="shared" si="1"/>
        <v>1966</v>
      </c>
      <c r="B30">
        <f t="shared" si="2"/>
        <v>1</v>
      </c>
      <c r="C30" s="3">
        <v>1.5419</v>
      </c>
      <c r="D30" s="3">
        <v>0.70579999999999998</v>
      </c>
      <c r="E30" s="3">
        <v>0.65190000000000003</v>
      </c>
      <c r="F30" s="4">
        <v>-0.98780000000000001</v>
      </c>
      <c r="G30" s="4">
        <v>-1.5592999999999999</v>
      </c>
      <c r="H30" s="4">
        <v>-3.1012</v>
      </c>
    </row>
    <row r="31" spans="1:8" x14ac:dyDescent="0.2">
      <c r="A31">
        <f t="shared" si="1"/>
        <v>1966</v>
      </c>
      <c r="B31">
        <f t="shared" si="2"/>
        <v>2</v>
      </c>
      <c r="C31" s="3">
        <v>1.2462</v>
      </c>
      <c r="D31" s="4">
        <v>-2.4438</v>
      </c>
      <c r="E31" s="4">
        <v>-2.3109000000000002</v>
      </c>
      <c r="F31" s="4">
        <v>-2.9506000000000001</v>
      </c>
      <c r="G31" s="4">
        <v>-0.97440000000000004</v>
      </c>
      <c r="H31" s="4">
        <v>-2.2206000000000001</v>
      </c>
    </row>
    <row r="32" spans="1:8" x14ac:dyDescent="0.2">
      <c r="A32">
        <f t="shared" si="1"/>
        <v>1966</v>
      </c>
      <c r="B32">
        <f t="shared" si="2"/>
        <v>3</v>
      </c>
      <c r="C32" s="3">
        <v>0.18140000000000001</v>
      </c>
      <c r="D32" s="4">
        <v>-3.5468000000000002</v>
      </c>
      <c r="E32" s="4">
        <v>-3.6410999999999998</v>
      </c>
      <c r="F32" s="4">
        <v>-1.2090000000000001</v>
      </c>
      <c r="G32" s="4">
        <v>-3.6153</v>
      </c>
      <c r="H32" s="4">
        <v>-3.7967</v>
      </c>
    </row>
    <row r="33" spans="1:8" x14ac:dyDescent="0.2">
      <c r="A33">
        <f t="shared" si="1"/>
        <v>1966</v>
      </c>
      <c r="B33">
        <f t="shared" si="2"/>
        <v>4</v>
      </c>
      <c r="C33" s="3">
        <v>5.5448000000000004</v>
      </c>
      <c r="D33" s="3">
        <v>2.9729999999999999</v>
      </c>
      <c r="E33" s="3">
        <v>0.68110000000000004</v>
      </c>
      <c r="F33" s="4">
        <v>-0.22800000000000001</v>
      </c>
      <c r="G33" s="3">
        <v>0.1542</v>
      </c>
      <c r="H33" s="4">
        <v>-5.3906000000000001</v>
      </c>
    </row>
    <row r="34" spans="1:8" x14ac:dyDescent="0.2">
      <c r="A34">
        <f t="shared" si="1"/>
        <v>1966</v>
      </c>
      <c r="B34">
        <f t="shared" si="2"/>
        <v>5</v>
      </c>
      <c r="C34" s="4">
        <v>-6.2184999999999997</v>
      </c>
      <c r="D34" s="4">
        <v>-4.8268000000000004</v>
      </c>
      <c r="E34" s="4">
        <v>-5.5376000000000003</v>
      </c>
      <c r="F34" s="4">
        <v>-3.2686999999999999</v>
      </c>
      <c r="G34" s="4">
        <v>-2.5017999999999998</v>
      </c>
      <c r="H34" s="3">
        <v>3.7166999999999999</v>
      </c>
    </row>
    <row r="35" spans="1:8" x14ac:dyDescent="0.2">
      <c r="A35">
        <f t="shared" si="1"/>
        <v>1966</v>
      </c>
      <c r="B35">
        <f t="shared" si="2"/>
        <v>6</v>
      </c>
      <c r="C35" s="4">
        <v>-0.90039999999999998</v>
      </c>
      <c r="D35" s="4">
        <v>-3.0188999999999999</v>
      </c>
      <c r="E35" s="4">
        <v>-2.4605000000000001</v>
      </c>
      <c r="F35" s="4">
        <v>-0.76829999999999998</v>
      </c>
      <c r="G35" s="4">
        <v>-0.11169999999999999</v>
      </c>
      <c r="H35" s="3">
        <v>0.78859999999999997</v>
      </c>
    </row>
    <row r="36" spans="1:8" x14ac:dyDescent="0.2">
      <c r="A36">
        <f t="shared" si="1"/>
        <v>1966</v>
      </c>
      <c r="B36">
        <f t="shared" si="2"/>
        <v>7</v>
      </c>
      <c r="C36" s="4">
        <v>-2.6431</v>
      </c>
      <c r="D36" s="4">
        <v>-0.80220000000000002</v>
      </c>
      <c r="E36" s="4">
        <v>-0.64600000000000002</v>
      </c>
      <c r="F36" s="3">
        <v>1.29E-2</v>
      </c>
      <c r="G36" s="4">
        <v>-0.69930000000000003</v>
      </c>
      <c r="H36" s="3">
        <v>1.9438</v>
      </c>
    </row>
    <row r="37" spans="1:8" x14ac:dyDescent="0.2">
      <c r="A37">
        <f t="shared" si="1"/>
        <v>1966</v>
      </c>
      <c r="B37">
        <f t="shared" si="2"/>
        <v>8</v>
      </c>
      <c r="C37" s="4">
        <v>-7.46</v>
      </c>
      <c r="D37" s="4">
        <v>-7.0770999999999997</v>
      </c>
      <c r="E37" s="4">
        <v>-7.6599000000000004</v>
      </c>
      <c r="F37" s="4">
        <v>-7.5404</v>
      </c>
      <c r="G37" s="4">
        <v>-5.5979000000000001</v>
      </c>
      <c r="H37" s="3">
        <v>1.8621000000000001</v>
      </c>
    </row>
    <row r="38" spans="1:8" x14ac:dyDescent="0.2">
      <c r="A38">
        <f t="shared" si="1"/>
        <v>1966</v>
      </c>
      <c r="B38">
        <f t="shared" si="2"/>
        <v>9</v>
      </c>
      <c r="C38" s="4">
        <v>-2.4683999999999999</v>
      </c>
      <c r="D38" s="4">
        <v>-2.9596</v>
      </c>
      <c r="E38" s="3">
        <v>0.77070000000000005</v>
      </c>
      <c r="F38" s="3">
        <v>1.6744000000000001</v>
      </c>
      <c r="G38" s="3">
        <v>1.2485999999999999</v>
      </c>
      <c r="H38" s="3">
        <v>3.7170000000000001</v>
      </c>
    </row>
    <row r="39" spans="1:8" x14ac:dyDescent="0.2">
      <c r="A39">
        <f t="shared" si="1"/>
        <v>1966</v>
      </c>
      <c r="B39">
        <f t="shared" si="2"/>
        <v>10</v>
      </c>
      <c r="C39" s="3">
        <v>3.9931000000000001</v>
      </c>
      <c r="D39" s="3">
        <v>6.0461</v>
      </c>
      <c r="E39" s="3">
        <v>4.2374000000000001</v>
      </c>
      <c r="F39" s="3">
        <v>7.9718</v>
      </c>
      <c r="G39" s="3">
        <v>8.0021000000000004</v>
      </c>
      <c r="H39" s="3">
        <v>4.0088999999999997</v>
      </c>
    </row>
    <row r="40" spans="1:8" x14ac:dyDescent="0.2">
      <c r="A40">
        <f t="shared" si="1"/>
        <v>1966</v>
      </c>
      <c r="B40">
        <f t="shared" si="2"/>
        <v>11</v>
      </c>
      <c r="C40" s="3">
        <v>6.4842000000000004</v>
      </c>
      <c r="D40" s="4">
        <v>-0.45700000000000002</v>
      </c>
      <c r="E40" s="4">
        <v>-3.2023999999999999</v>
      </c>
      <c r="F40" s="3">
        <v>8.8700000000000001E-2</v>
      </c>
      <c r="G40" s="4">
        <v>-1.4156</v>
      </c>
      <c r="H40" s="4">
        <v>-7.8997999999999999</v>
      </c>
    </row>
    <row r="41" spans="1:8" x14ac:dyDescent="0.2">
      <c r="A41">
        <f t="shared" si="1"/>
        <v>1966</v>
      </c>
      <c r="B41">
        <f t="shared" si="2"/>
        <v>12</v>
      </c>
      <c r="C41" s="4">
        <v>-1.1353</v>
      </c>
      <c r="D41" s="3">
        <v>0.76580000000000004</v>
      </c>
      <c r="E41" s="3">
        <v>0.37609999999999999</v>
      </c>
      <c r="F41" s="3">
        <v>2.0366</v>
      </c>
      <c r="G41" s="3">
        <v>1.9446000000000001</v>
      </c>
      <c r="H41" s="3">
        <v>3.08</v>
      </c>
    </row>
    <row r="42" spans="1:8" x14ac:dyDescent="0.2">
      <c r="A42">
        <f t="shared" si="1"/>
        <v>1967</v>
      </c>
      <c r="B42">
        <f t="shared" si="2"/>
        <v>1</v>
      </c>
      <c r="C42" s="3">
        <v>11.3292</v>
      </c>
      <c r="D42" s="3">
        <v>8.0549999999999997</v>
      </c>
      <c r="E42" s="3">
        <v>5.0045000000000002</v>
      </c>
      <c r="F42" s="3">
        <v>5.6170999999999998</v>
      </c>
      <c r="G42" s="3">
        <v>5.7225999999999999</v>
      </c>
      <c r="H42" s="4">
        <v>-5.6066000000000003</v>
      </c>
    </row>
    <row r="43" spans="1:8" x14ac:dyDescent="0.2">
      <c r="A43">
        <f t="shared" si="1"/>
        <v>1967</v>
      </c>
      <c r="B43">
        <f t="shared" si="2"/>
        <v>2</v>
      </c>
      <c r="C43" s="4">
        <v>-0.1986</v>
      </c>
      <c r="D43" s="3">
        <v>1.9494</v>
      </c>
      <c r="E43" s="3">
        <v>0.64600000000000002</v>
      </c>
      <c r="F43" s="3">
        <v>0.23719999999999999</v>
      </c>
      <c r="G43" s="3">
        <v>0.88100000000000001</v>
      </c>
      <c r="H43" s="3">
        <v>1.0795999999999999</v>
      </c>
    </row>
    <row r="44" spans="1:8" x14ac:dyDescent="0.2">
      <c r="A44">
        <f t="shared" si="1"/>
        <v>1967</v>
      </c>
      <c r="B44">
        <f t="shared" si="2"/>
        <v>3</v>
      </c>
      <c r="C44" s="3">
        <v>3.5148000000000001</v>
      </c>
      <c r="D44" s="3">
        <v>4.2698999999999998</v>
      </c>
      <c r="E44" s="3">
        <v>3.0941000000000001</v>
      </c>
      <c r="F44" s="3">
        <v>3.5634000000000001</v>
      </c>
      <c r="G44" s="3">
        <v>4.4631999999999996</v>
      </c>
      <c r="H44" s="3">
        <v>0.94850000000000001</v>
      </c>
    </row>
    <row r="45" spans="1:8" x14ac:dyDescent="0.2">
      <c r="A45">
        <f t="shared" si="1"/>
        <v>1967</v>
      </c>
      <c r="B45">
        <f t="shared" si="2"/>
        <v>4</v>
      </c>
      <c r="C45" s="3">
        <v>7.6363000000000003</v>
      </c>
      <c r="D45" s="3">
        <v>7.0816999999999997</v>
      </c>
      <c r="E45" s="3">
        <v>0.89059999999999995</v>
      </c>
      <c r="F45" s="3">
        <v>0.93230000000000002</v>
      </c>
      <c r="G45" s="3">
        <v>4.2595999999999998</v>
      </c>
      <c r="H45" s="4">
        <v>-3.3767999999999998</v>
      </c>
    </row>
    <row r="46" spans="1:8" x14ac:dyDescent="0.2">
      <c r="A46">
        <f t="shared" si="1"/>
        <v>1967</v>
      </c>
      <c r="B46">
        <f t="shared" si="2"/>
        <v>5</v>
      </c>
      <c r="C46" s="4">
        <v>-6.4050000000000002</v>
      </c>
      <c r="D46" s="4">
        <v>-5.1143000000000001</v>
      </c>
      <c r="E46" s="4">
        <v>-3.8506999999999998</v>
      </c>
      <c r="F46" s="4">
        <v>-5.1569000000000003</v>
      </c>
      <c r="G46" s="4">
        <v>-4.7755000000000001</v>
      </c>
      <c r="H46" s="3">
        <v>1.6294999999999999</v>
      </c>
    </row>
    <row r="47" spans="1:8" x14ac:dyDescent="0.2">
      <c r="A47">
        <f t="shared" si="1"/>
        <v>1967</v>
      </c>
      <c r="B47">
        <f t="shared" si="2"/>
        <v>6</v>
      </c>
      <c r="C47" s="4">
        <v>-0.33389999999999997</v>
      </c>
      <c r="D47" s="3">
        <v>2.5402999999999998</v>
      </c>
      <c r="E47" s="4">
        <v>-0.47820000000000001</v>
      </c>
      <c r="F47" s="3">
        <v>2.2431000000000001</v>
      </c>
      <c r="G47" s="3">
        <v>4.5202</v>
      </c>
      <c r="H47" s="3">
        <v>4.8540999999999999</v>
      </c>
    </row>
    <row r="48" spans="1:8" x14ac:dyDescent="0.2">
      <c r="A48">
        <f t="shared" si="1"/>
        <v>1967</v>
      </c>
      <c r="B48">
        <f t="shared" si="2"/>
        <v>7</v>
      </c>
      <c r="C48" s="3">
        <v>7.1928000000000001</v>
      </c>
      <c r="D48" s="3">
        <v>6.3497000000000003</v>
      </c>
      <c r="E48" s="3">
        <v>4.1365999999999996</v>
      </c>
      <c r="F48" s="4">
        <v>-1.8835</v>
      </c>
      <c r="G48" s="3">
        <v>3.7286000000000001</v>
      </c>
      <c r="H48" s="4">
        <v>-3.4641000000000002</v>
      </c>
    </row>
    <row r="49" spans="1:8" x14ac:dyDescent="0.2">
      <c r="A49">
        <f t="shared" si="1"/>
        <v>1967</v>
      </c>
      <c r="B49">
        <f t="shared" si="2"/>
        <v>8</v>
      </c>
      <c r="C49" s="4">
        <v>-4.8599999999999997E-2</v>
      </c>
      <c r="D49" s="4">
        <v>-0.68969999999999998</v>
      </c>
      <c r="E49" s="4">
        <v>-1.2619</v>
      </c>
      <c r="F49" s="4">
        <v>-0.83720000000000006</v>
      </c>
      <c r="G49" s="4">
        <v>-1.9075</v>
      </c>
      <c r="H49" s="4">
        <v>-1.8589</v>
      </c>
    </row>
    <row r="50" spans="1:8" x14ac:dyDescent="0.2">
      <c r="A50">
        <f t="shared" si="1"/>
        <v>1967</v>
      </c>
      <c r="B50">
        <f t="shared" si="2"/>
        <v>9</v>
      </c>
      <c r="C50" s="3">
        <v>5.6756000000000002</v>
      </c>
      <c r="D50" s="3">
        <v>3.6240000000000001</v>
      </c>
      <c r="E50" s="3">
        <v>4.8301999999999996</v>
      </c>
      <c r="F50" s="3">
        <v>0.75449999999999995</v>
      </c>
      <c r="G50" s="3">
        <v>1.4988999999999999</v>
      </c>
      <c r="H50" s="4">
        <v>-4.1767000000000003</v>
      </c>
    </row>
    <row r="51" spans="1:8" x14ac:dyDescent="0.2">
      <c r="A51">
        <f t="shared" si="1"/>
        <v>1967</v>
      </c>
      <c r="B51">
        <f t="shared" si="2"/>
        <v>10</v>
      </c>
      <c r="C51" s="4">
        <v>-4.9017999999999997</v>
      </c>
      <c r="D51" s="4">
        <v>-1.0630999999999999</v>
      </c>
      <c r="E51" s="4">
        <v>-1.1901999999999999</v>
      </c>
      <c r="F51" s="4">
        <v>-4.1886000000000001</v>
      </c>
      <c r="G51" s="4">
        <v>-4.9381000000000004</v>
      </c>
      <c r="H51" s="4">
        <v>-3.6299999999999999E-2</v>
      </c>
    </row>
    <row r="52" spans="1:8" x14ac:dyDescent="0.2">
      <c r="A52">
        <f t="shared" si="1"/>
        <v>1967</v>
      </c>
      <c r="B52">
        <f t="shared" si="2"/>
        <v>11</v>
      </c>
      <c r="C52" s="4">
        <v>-1.5625</v>
      </c>
      <c r="D52" s="3">
        <v>1.7803</v>
      </c>
      <c r="E52" s="3">
        <v>0.75449999999999995</v>
      </c>
      <c r="F52" s="3">
        <v>0.49609999999999999</v>
      </c>
      <c r="G52" s="3">
        <v>2.3588</v>
      </c>
      <c r="H52" s="3">
        <v>3.9213</v>
      </c>
    </row>
    <row r="53" spans="1:8" x14ac:dyDescent="0.2">
      <c r="A53">
        <f t="shared" si="1"/>
        <v>1967</v>
      </c>
      <c r="B53">
        <f t="shared" si="2"/>
        <v>12</v>
      </c>
      <c r="C53" s="3">
        <v>3.3498999999999999</v>
      </c>
      <c r="D53" s="3">
        <v>2.0478999999999998</v>
      </c>
      <c r="E53" s="3">
        <v>3.3395000000000001</v>
      </c>
      <c r="F53" s="3">
        <v>1.4040999999999999</v>
      </c>
      <c r="G53" s="3">
        <v>2.8788</v>
      </c>
      <c r="H53" s="4">
        <v>-0.47120000000000001</v>
      </c>
    </row>
    <row r="54" spans="1:8" x14ac:dyDescent="0.2">
      <c r="A54">
        <f t="shared" si="1"/>
        <v>1968</v>
      </c>
      <c r="B54">
        <f t="shared" si="2"/>
        <v>1</v>
      </c>
      <c r="C54" s="4">
        <v>-3.9249999999999998</v>
      </c>
      <c r="D54" s="4">
        <v>-5.3324999999999996</v>
      </c>
      <c r="E54" s="4">
        <v>-3.6120999999999999</v>
      </c>
      <c r="F54" s="4">
        <v>-2.1861000000000002</v>
      </c>
      <c r="G54" s="4">
        <v>-3.0428999999999999</v>
      </c>
      <c r="H54" s="3">
        <v>0.8821</v>
      </c>
    </row>
    <row r="55" spans="1:8" x14ac:dyDescent="0.2">
      <c r="A55">
        <f t="shared" si="1"/>
        <v>1968</v>
      </c>
      <c r="B55">
        <f t="shared" si="2"/>
        <v>2</v>
      </c>
      <c r="C55" s="4">
        <v>-4.0106999999999999</v>
      </c>
      <c r="D55" s="4">
        <v>-3.1836000000000002</v>
      </c>
      <c r="E55" s="4">
        <v>-2.3755000000000002</v>
      </c>
      <c r="F55" s="4">
        <v>-1.9947999999999999</v>
      </c>
      <c r="G55" s="4">
        <v>-2.3639999999999999</v>
      </c>
      <c r="H55" s="3">
        <v>1.6468</v>
      </c>
    </row>
    <row r="56" spans="1:8" x14ac:dyDescent="0.2">
      <c r="A56">
        <f t="shared" si="1"/>
        <v>1968</v>
      </c>
      <c r="B56">
        <f t="shared" si="2"/>
        <v>3</v>
      </c>
      <c r="C56" s="3">
        <v>1.3567</v>
      </c>
      <c r="D56" s="3">
        <v>2.0089999999999999</v>
      </c>
      <c r="E56" s="3">
        <v>0.307</v>
      </c>
      <c r="F56" s="4">
        <v>-0.91510000000000002</v>
      </c>
      <c r="G56" s="4">
        <v>-1.0813999999999999</v>
      </c>
      <c r="H56" s="4">
        <v>-2.4380999999999999</v>
      </c>
    </row>
    <row r="57" spans="1:8" x14ac:dyDescent="0.2">
      <c r="A57">
        <f t="shared" si="1"/>
        <v>1968</v>
      </c>
      <c r="B57">
        <f t="shared" si="2"/>
        <v>4</v>
      </c>
      <c r="C57" s="3">
        <v>11.1859</v>
      </c>
      <c r="D57" s="3">
        <v>9.7301000000000002</v>
      </c>
      <c r="E57" s="3">
        <v>6.7404999999999999</v>
      </c>
      <c r="F57" s="3">
        <v>6.1207000000000003</v>
      </c>
      <c r="G57" s="3">
        <v>9.6449999999999996</v>
      </c>
      <c r="H57" s="4">
        <v>-1.5408999999999999</v>
      </c>
    </row>
    <row r="58" spans="1:8" x14ac:dyDescent="0.2">
      <c r="A58">
        <f t="shared" si="1"/>
        <v>1968</v>
      </c>
      <c r="B58">
        <f t="shared" si="2"/>
        <v>5</v>
      </c>
      <c r="C58" s="3">
        <v>2.7410000000000001</v>
      </c>
      <c r="D58" s="3">
        <v>2.4824000000000002</v>
      </c>
      <c r="E58" s="3">
        <v>0.71870000000000001</v>
      </c>
      <c r="F58" s="3">
        <v>0.55779999999999996</v>
      </c>
      <c r="G58" s="3">
        <v>0.2306</v>
      </c>
      <c r="H58" s="4">
        <v>-2.5105</v>
      </c>
    </row>
    <row r="59" spans="1:8" x14ac:dyDescent="0.2">
      <c r="A59">
        <f t="shared" si="1"/>
        <v>1968</v>
      </c>
      <c r="B59">
        <f t="shared" si="2"/>
        <v>6</v>
      </c>
      <c r="C59" s="3">
        <v>0.54369999999999996</v>
      </c>
      <c r="D59" s="3">
        <v>0.49030000000000001</v>
      </c>
      <c r="E59" s="3">
        <v>1.3509</v>
      </c>
      <c r="F59" s="3">
        <v>1.8428</v>
      </c>
      <c r="G59" s="3">
        <v>2.1817000000000002</v>
      </c>
      <c r="H59" s="3">
        <v>1.6379999999999999</v>
      </c>
    </row>
    <row r="60" spans="1:8" x14ac:dyDescent="0.2">
      <c r="A60">
        <f t="shared" si="1"/>
        <v>1968</v>
      </c>
      <c r="B60">
        <f t="shared" si="2"/>
        <v>7</v>
      </c>
      <c r="C60" s="4">
        <v>-4.1375000000000002</v>
      </c>
      <c r="D60" s="4">
        <v>-3.9117000000000002</v>
      </c>
      <c r="E60" s="4">
        <v>-1.2618</v>
      </c>
      <c r="F60" s="3">
        <v>1.5670999999999999</v>
      </c>
      <c r="G60" s="4">
        <v>-0.49509999999999998</v>
      </c>
      <c r="H60" s="3">
        <v>3.6425000000000001</v>
      </c>
    </row>
    <row r="61" spans="1:8" x14ac:dyDescent="0.2">
      <c r="A61">
        <f t="shared" si="1"/>
        <v>1968</v>
      </c>
      <c r="B61">
        <f t="shared" si="2"/>
        <v>8</v>
      </c>
      <c r="C61" s="3">
        <v>2.0373000000000001</v>
      </c>
      <c r="D61" s="3">
        <v>0.53259999999999996</v>
      </c>
      <c r="E61" s="3">
        <v>2.0434000000000001</v>
      </c>
      <c r="F61" s="3">
        <v>1.8066</v>
      </c>
      <c r="G61" s="3">
        <v>1.3273999999999999</v>
      </c>
      <c r="H61" s="4">
        <v>-0.71</v>
      </c>
    </row>
    <row r="62" spans="1:8" x14ac:dyDescent="0.2">
      <c r="A62">
        <f t="shared" si="1"/>
        <v>1968</v>
      </c>
      <c r="B62">
        <f t="shared" si="2"/>
        <v>9</v>
      </c>
      <c r="C62" s="3">
        <v>4.6723999999999997</v>
      </c>
      <c r="D62" s="3">
        <v>3.0005999999999999</v>
      </c>
      <c r="E62" s="3">
        <v>4.3414000000000001</v>
      </c>
      <c r="F62" s="3">
        <v>2.6427999999999998</v>
      </c>
      <c r="G62" s="3">
        <v>5.2805</v>
      </c>
      <c r="H62" s="3">
        <v>0.60809999999999997</v>
      </c>
    </row>
    <row r="63" spans="1:8" x14ac:dyDescent="0.2">
      <c r="A63">
        <f t="shared" si="1"/>
        <v>1968</v>
      </c>
      <c r="B63">
        <f t="shared" si="2"/>
        <v>10</v>
      </c>
      <c r="C63" s="3">
        <v>1.4851000000000001</v>
      </c>
      <c r="D63" s="4">
        <v>-3.4661</v>
      </c>
      <c r="E63" s="3">
        <v>1.4998</v>
      </c>
      <c r="F63" s="3">
        <v>2.3321000000000001</v>
      </c>
      <c r="G63" s="3">
        <v>2.36</v>
      </c>
      <c r="H63" s="3">
        <v>0.875</v>
      </c>
    </row>
    <row r="64" spans="1:8" x14ac:dyDescent="0.2">
      <c r="A64">
        <f t="shared" si="1"/>
        <v>1968</v>
      </c>
      <c r="B64">
        <f t="shared" si="2"/>
        <v>11</v>
      </c>
      <c r="C64" s="3">
        <v>4.8935000000000004</v>
      </c>
      <c r="D64" s="3">
        <v>8.5343</v>
      </c>
      <c r="E64" s="3">
        <v>3.0373000000000001</v>
      </c>
      <c r="F64" s="3">
        <v>5.6360999999999999</v>
      </c>
      <c r="G64" s="3">
        <v>5.62</v>
      </c>
      <c r="H64" s="3">
        <v>0.72640000000000005</v>
      </c>
    </row>
    <row r="65" spans="1:8" x14ac:dyDescent="0.2">
      <c r="A65">
        <f t="shared" si="1"/>
        <v>1968</v>
      </c>
      <c r="B65">
        <f t="shared" si="2"/>
        <v>12</v>
      </c>
      <c r="C65" s="4">
        <v>-3.7244999999999999</v>
      </c>
      <c r="D65" s="4">
        <v>-4.4006999999999996</v>
      </c>
      <c r="E65" s="4">
        <v>-4.1006999999999998</v>
      </c>
      <c r="F65" s="4">
        <v>-4.1257999999999999</v>
      </c>
      <c r="G65" s="4">
        <v>-2.7303000000000002</v>
      </c>
      <c r="H65" s="3">
        <v>0.99409999999999998</v>
      </c>
    </row>
    <row r="66" spans="1:8" x14ac:dyDescent="0.2">
      <c r="A66">
        <f t="shared" si="1"/>
        <v>1969</v>
      </c>
      <c r="B66">
        <f t="shared" si="2"/>
        <v>1</v>
      </c>
      <c r="C66" s="4">
        <v>-0.84360000000000002</v>
      </c>
      <c r="D66" s="4">
        <v>-2.5344000000000002</v>
      </c>
      <c r="E66" s="3">
        <v>0.52039999999999997</v>
      </c>
      <c r="F66" s="3">
        <v>0.01</v>
      </c>
      <c r="G66" s="4">
        <v>-1.4003000000000001</v>
      </c>
      <c r="H66" s="4">
        <v>-0.55669999999999997</v>
      </c>
    </row>
    <row r="67" spans="1:8" x14ac:dyDescent="0.2">
      <c r="A67">
        <f t="shared" si="1"/>
        <v>1969</v>
      </c>
      <c r="B67">
        <f t="shared" si="2"/>
        <v>2</v>
      </c>
      <c r="C67" s="4">
        <v>-6.8452999999999999</v>
      </c>
      <c r="D67" s="4">
        <v>-3.6120000000000001</v>
      </c>
      <c r="E67" s="4">
        <v>-3.5994999999999999</v>
      </c>
      <c r="F67" s="4">
        <v>-4.0591999999999997</v>
      </c>
      <c r="G67" s="4">
        <v>-5.6031000000000004</v>
      </c>
      <c r="H67" s="3">
        <v>1.2423</v>
      </c>
    </row>
    <row r="68" spans="1:8" x14ac:dyDescent="0.2">
      <c r="A68">
        <f t="shared" si="1"/>
        <v>1969</v>
      </c>
      <c r="B68">
        <f t="shared" si="2"/>
        <v>3</v>
      </c>
      <c r="C68" s="3">
        <v>3.9737</v>
      </c>
      <c r="D68" s="3">
        <v>4.2058</v>
      </c>
      <c r="E68" s="3">
        <v>1.9572000000000001</v>
      </c>
      <c r="F68" s="3">
        <v>4.0225999999999997</v>
      </c>
      <c r="G68" s="3">
        <v>3.6488</v>
      </c>
      <c r="H68" s="4">
        <v>-0.32490000000000002</v>
      </c>
    </row>
    <row r="69" spans="1:8" x14ac:dyDescent="0.2">
      <c r="A69">
        <f t="shared" si="1"/>
        <v>1969</v>
      </c>
      <c r="B69">
        <f t="shared" si="2"/>
        <v>4</v>
      </c>
      <c r="C69" s="3">
        <v>0.42030000000000001</v>
      </c>
      <c r="D69" s="3">
        <v>3.3917999999999999</v>
      </c>
      <c r="E69" s="3">
        <v>3.6619999999999999</v>
      </c>
      <c r="F69" s="3">
        <v>0.66479999999999995</v>
      </c>
      <c r="G69" s="3">
        <v>0.92530000000000001</v>
      </c>
      <c r="H69" s="3">
        <v>0.505</v>
      </c>
    </row>
    <row r="70" spans="1:8" x14ac:dyDescent="0.2">
      <c r="A70">
        <f t="shared" si="1"/>
        <v>1969</v>
      </c>
      <c r="B70">
        <f t="shared" si="2"/>
        <v>5</v>
      </c>
      <c r="C70" s="3">
        <v>1.4581999999999999</v>
      </c>
      <c r="D70" s="4">
        <v>-1.3270999999999999</v>
      </c>
      <c r="E70" s="3">
        <v>0.1973</v>
      </c>
      <c r="F70" s="3">
        <v>0.97819999999999996</v>
      </c>
      <c r="G70" s="3">
        <v>0.78420000000000001</v>
      </c>
      <c r="H70" s="4">
        <v>-0.67400000000000004</v>
      </c>
    </row>
    <row r="71" spans="1:8" x14ac:dyDescent="0.2">
      <c r="A71">
        <f t="shared" si="1"/>
        <v>1969</v>
      </c>
      <c r="B71">
        <f t="shared" si="2"/>
        <v>6</v>
      </c>
      <c r="C71" s="4">
        <v>-7.1151</v>
      </c>
      <c r="D71" s="4">
        <v>-1.9237</v>
      </c>
      <c r="E71" s="4">
        <v>-5.0846999999999998</v>
      </c>
      <c r="F71" s="4">
        <v>-6.7948000000000004</v>
      </c>
      <c r="G71" s="4">
        <v>-9.1713000000000005</v>
      </c>
      <c r="H71" s="4">
        <v>-2.0562</v>
      </c>
    </row>
    <row r="72" spans="1:8" x14ac:dyDescent="0.2">
      <c r="A72">
        <f t="shared" si="1"/>
        <v>1969</v>
      </c>
      <c r="B72">
        <f t="shared" si="2"/>
        <v>7</v>
      </c>
      <c r="C72" s="4">
        <v>-6.7957000000000001</v>
      </c>
      <c r="D72" s="4">
        <v>-5.3352000000000004</v>
      </c>
      <c r="E72" s="4">
        <v>-5.1806000000000001</v>
      </c>
      <c r="F72" s="4">
        <v>-7.8278999999999996</v>
      </c>
      <c r="G72" s="4">
        <v>-6.1102999999999996</v>
      </c>
      <c r="H72" s="3">
        <v>0.68540000000000001</v>
      </c>
    </row>
    <row r="73" spans="1:8" x14ac:dyDescent="0.2">
      <c r="A73">
        <f t="shared" si="1"/>
        <v>1969</v>
      </c>
      <c r="B73">
        <f t="shared" si="2"/>
        <v>8</v>
      </c>
      <c r="C73" s="3">
        <v>5.8103999999999996</v>
      </c>
      <c r="D73" s="3">
        <v>5.4466000000000001</v>
      </c>
      <c r="E73" s="3">
        <v>3.052</v>
      </c>
      <c r="F73" s="3">
        <v>3.6156000000000001</v>
      </c>
      <c r="G73" s="3">
        <v>5.3185000000000002</v>
      </c>
      <c r="H73" s="4">
        <v>-0.4919</v>
      </c>
    </row>
    <row r="74" spans="1:8" x14ac:dyDescent="0.2">
      <c r="A74">
        <f t="shared" si="1"/>
        <v>1969</v>
      </c>
      <c r="B74">
        <f t="shared" si="2"/>
        <v>9</v>
      </c>
      <c r="C74" s="4">
        <v>-2.8347000000000002</v>
      </c>
      <c r="D74" s="4">
        <v>-0.91869999999999996</v>
      </c>
      <c r="E74" s="4">
        <v>-2.8313999999999999</v>
      </c>
      <c r="F74" s="4">
        <v>-3.4060999999999999</v>
      </c>
      <c r="G74" s="4">
        <v>-3.7521</v>
      </c>
      <c r="H74" s="4">
        <v>-0.91739999999999999</v>
      </c>
    </row>
    <row r="75" spans="1:8" x14ac:dyDescent="0.2">
      <c r="A75">
        <f t="shared" si="1"/>
        <v>1969</v>
      </c>
      <c r="B75">
        <f t="shared" si="2"/>
        <v>10</v>
      </c>
      <c r="C75" s="3">
        <v>4.5141</v>
      </c>
      <c r="D75" s="3">
        <v>5.4874000000000001</v>
      </c>
      <c r="E75" s="3">
        <v>4.6661000000000001</v>
      </c>
      <c r="F75" s="3">
        <v>3.9643999999999999</v>
      </c>
      <c r="G75" s="3">
        <v>5.3388999999999998</v>
      </c>
      <c r="H75" s="3">
        <v>0.82479999999999998</v>
      </c>
    </row>
    <row r="76" spans="1:8" x14ac:dyDescent="0.2">
      <c r="A76">
        <f t="shared" si="1"/>
        <v>1969</v>
      </c>
      <c r="B76">
        <f t="shared" si="2"/>
        <v>11</v>
      </c>
      <c r="C76" s="4">
        <v>-2.8142</v>
      </c>
      <c r="D76" s="4">
        <v>-2.5310000000000001</v>
      </c>
      <c r="E76" s="4">
        <v>-2.6454</v>
      </c>
      <c r="F76" s="4">
        <v>-4.6398000000000001</v>
      </c>
      <c r="G76" s="4">
        <v>-3.8959999999999999</v>
      </c>
      <c r="H76" s="4">
        <v>-1.0818000000000001</v>
      </c>
    </row>
    <row r="77" spans="1:8" x14ac:dyDescent="0.2">
      <c r="A77">
        <f t="shared" si="1"/>
        <v>1969</v>
      </c>
      <c r="B77">
        <f t="shared" si="2"/>
        <v>12</v>
      </c>
      <c r="C77" s="4">
        <v>-3.8126000000000002</v>
      </c>
      <c r="D77" s="4">
        <v>-0.10299999999999999</v>
      </c>
      <c r="E77" s="4">
        <v>-1.3781000000000001</v>
      </c>
      <c r="F77" s="4">
        <v>-0.45069999999999999</v>
      </c>
      <c r="G77" s="4">
        <v>-2.4432</v>
      </c>
      <c r="H77" s="3">
        <v>1.3694</v>
      </c>
    </row>
    <row r="78" spans="1:8" x14ac:dyDescent="0.2">
      <c r="A78">
        <f t="shared" si="1"/>
        <v>1970</v>
      </c>
      <c r="B78">
        <f t="shared" si="2"/>
        <v>1</v>
      </c>
      <c r="C78" s="4">
        <v>-8.1704000000000008</v>
      </c>
      <c r="D78" s="4">
        <v>-7.5179</v>
      </c>
      <c r="E78" s="4">
        <v>-6.0777999999999999</v>
      </c>
      <c r="F78" s="4">
        <v>-8.6837</v>
      </c>
      <c r="G78" s="4">
        <v>-7.9863</v>
      </c>
      <c r="H78" s="3">
        <v>0.18410000000000001</v>
      </c>
    </row>
    <row r="79" spans="1:8" x14ac:dyDescent="0.2">
      <c r="A79">
        <f t="shared" si="1"/>
        <v>1970</v>
      </c>
      <c r="B79">
        <f t="shared" si="2"/>
        <v>2</v>
      </c>
      <c r="C79" s="3">
        <v>6.2354000000000003</v>
      </c>
      <c r="D79" s="3">
        <v>5.2812999999999999</v>
      </c>
      <c r="E79" s="3">
        <v>7.3131000000000004</v>
      </c>
      <c r="F79" s="3">
        <v>7.2590000000000003</v>
      </c>
      <c r="G79" s="3">
        <v>4.7797999999999998</v>
      </c>
      <c r="H79" s="4">
        <v>-1.4556</v>
      </c>
    </row>
    <row r="80" spans="1:8" x14ac:dyDescent="0.2">
      <c r="A80">
        <f t="shared" si="1"/>
        <v>1970</v>
      </c>
      <c r="B80">
        <f t="shared" si="2"/>
        <v>3</v>
      </c>
      <c r="C80" s="4">
        <v>-1.4212</v>
      </c>
      <c r="D80" s="3">
        <v>0.69740000000000002</v>
      </c>
      <c r="E80" s="3">
        <v>0.22550000000000001</v>
      </c>
      <c r="F80" s="3">
        <v>0.1903</v>
      </c>
      <c r="G80" s="3">
        <v>1.9013</v>
      </c>
      <c r="H80" s="3">
        <v>3.3224999999999998</v>
      </c>
    </row>
    <row r="81" spans="1:8" x14ac:dyDescent="0.2">
      <c r="A81">
        <f t="shared" si="1"/>
        <v>1970</v>
      </c>
      <c r="B81">
        <f t="shared" si="2"/>
        <v>4</v>
      </c>
      <c r="C81" s="4">
        <v>-10.135999999999999</v>
      </c>
      <c r="D81" s="4">
        <v>-10.3797</v>
      </c>
      <c r="E81" s="4">
        <v>-8.5489999999999995</v>
      </c>
      <c r="F81" s="4">
        <v>-7.7100999999999997</v>
      </c>
      <c r="G81" s="4">
        <v>-6.9710000000000001</v>
      </c>
      <c r="H81" s="3">
        <v>3.1650999999999998</v>
      </c>
    </row>
    <row r="82" spans="1:8" x14ac:dyDescent="0.2">
      <c r="A82">
        <f t="shared" si="1"/>
        <v>1970</v>
      </c>
      <c r="B82">
        <f t="shared" si="2"/>
        <v>5</v>
      </c>
      <c r="C82" s="4">
        <v>-6.2458</v>
      </c>
      <c r="D82" s="4">
        <v>-6.0899000000000001</v>
      </c>
      <c r="E82" s="4">
        <v>-6.4249000000000001</v>
      </c>
      <c r="F82" s="4">
        <v>-5.1528</v>
      </c>
      <c r="G82" s="4">
        <v>-2.9643000000000002</v>
      </c>
      <c r="H82" s="3">
        <v>3.2814999999999999</v>
      </c>
    </row>
    <row r="83" spans="1:8" x14ac:dyDescent="0.2">
      <c r="A83">
        <f t="shared" ref="A83:A146" si="3">A71+1</f>
        <v>1970</v>
      </c>
      <c r="B83">
        <f t="shared" ref="B83:B146" si="4">B71</f>
        <v>6</v>
      </c>
      <c r="C83" s="4">
        <v>-2.3464999999999998</v>
      </c>
      <c r="D83" s="4">
        <v>-6.4021999999999997</v>
      </c>
      <c r="E83" s="4">
        <v>-6.1193999999999997</v>
      </c>
      <c r="F83" s="4">
        <v>-4.6048</v>
      </c>
      <c r="G83" s="4">
        <v>-2.6880999999999999</v>
      </c>
      <c r="H83" s="4">
        <v>-0.34150000000000003</v>
      </c>
    </row>
    <row r="84" spans="1:8" x14ac:dyDescent="0.2">
      <c r="A84">
        <f t="shared" si="3"/>
        <v>1970</v>
      </c>
      <c r="B84">
        <f t="shared" si="4"/>
        <v>7</v>
      </c>
      <c r="C84" s="3">
        <v>8.0959000000000003</v>
      </c>
      <c r="D84" s="3">
        <v>5.1890000000000001</v>
      </c>
      <c r="E84" s="3">
        <v>7.6680000000000001</v>
      </c>
      <c r="F84" s="3">
        <v>9.2988</v>
      </c>
      <c r="G84" s="3">
        <v>10.404400000000001</v>
      </c>
      <c r="H84" s="3">
        <v>2.3085</v>
      </c>
    </row>
    <row r="85" spans="1:8" x14ac:dyDescent="0.2">
      <c r="A85">
        <f t="shared" si="3"/>
        <v>1970</v>
      </c>
      <c r="B85">
        <f t="shared" si="4"/>
        <v>8</v>
      </c>
      <c r="C85" s="3">
        <v>4.4942000000000002</v>
      </c>
      <c r="D85" s="3">
        <v>5.6289999999999996</v>
      </c>
      <c r="E85" s="3">
        <v>3.9685000000000001</v>
      </c>
      <c r="F85" s="3">
        <v>5.2450999999999999</v>
      </c>
      <c r="G85" s="3">
        <v>5.4535999999999998</v>
      </c>
      <c r="H85" s="3">
        <v>0.95940000000000003</v>
      </c>
    </row>
    <row r="86" spans="1:8" x14ac:dyDescent="0.2">
      <c r="A86">
        <f t="shared" si="3"/>
        <v>1970</v>
      </c>
      <c r="B86">
        <f t="shared" si="4"/>
        <v>9</v>
      </c>
      <c r="C86" s="3">
        <v>4.625</v>
      </c>
      <c r="D86" s="3">
        <v>4.5850999999999997</v>
      </c>
      <c r="E86" s="3">
        <v>1.1344000000000001</v>
      </c>
      <c r="F86" s="3">
        <v>1.8267</v>
      </c>
      <c r="G86" s="3">
        <v>3.44</v>
      </c>
      <c r="H86" s="4">
        <v>-1.1850000000000001</v>
      </c>
    </row>
    <row r="87" spans="1:8" x14ac:dyDescent="0.2">
      <c r="A87">
        <f t="shared" si="3"/>
        <v>1970</v>
      </c>
      <c r="B87">
        <f t="shared" si="4"/>
        <v>10</v>
      </c>
      <c r="C87" s="4">
        <v>-0.67759999999999998</v>
      </c>
      <c r="D87" s="4">
        <v>-1.3016000000000001</v>
      </c>
      <c r="E87" s="4">
        <v>-2.0564</v>
      </c>
      <c r="F87" s="4">
        <v>-1.3615999999999999</v>
      </c>
      <c r="G87" s="3">
        <v>0.69010000000000005</v>
      </c>
      <c r="H87" s="3">
        <v>1.3676999999999999</v>
      </c>
    </row>
    <row r="88" spans="1:8" x14ac:dyDescent="0.2">
      <c r="A88">
        <f t="shared" si="3"/>
        <v>1970</v>
      </c>
      <c r="B88">
        <f t="shared" si="4"/>
        <v>11</v>
      </c>
      <c r="C88" s="3">
        <v>5.3784000000000001</v>
      </c>
      <c r="D88" s="3">
        <v>5.5869</v>
      </c>
      <c r="E88" s="3">
        <v>5.9215</v>
      </c>
      <c r="F88" s="3">
        <v>6.5873999999999997</v>
      </c>
      <c r="G88" s="3">
        <v>5.1981000000000002</v>
      </c>
      <c r="H88" s="4">
        <v>-0.18029999999999999</v>
      </c>
    </row>
    <row r="89" spans="1:8" x14ac:dyDescent="0.2">
      <c r="A89">
        <f t="shared" si="3"/>
        <v>1970</v>
      </c>
      <c r="B89">
        <f t="shared" si="4"/>
        <v>12</v>
      </c>
      <c r="C89" s="3">
        <v>4.5625999999999998</v>
      </c>
      <c r="D89" s="3">
        <v>5.4320000000000004</v>
      </c>
      <c r="E89" s="3">
        <v>8.2357999999999993</v>
      </c>
      <c r="F89" s="3">
        <v>6.7626999999999997</v>
      </c>
      <c r="G89" s="3">
        <v>5.7519999999999998</v>
      </c>
      <c r="H89" s="3">
        <v>1.1894</v>
      </c>
    </row>
    <row r="90" spans="1:8" x14ac:dyDescent="0.2">
      <c r="A90">
        <f t="shared" si="3"/>
        <v>1971</v>
      </c>
      <c r="B90">
        <f t="shared" si="4"/>
        <v>1</v>
      </c>
      <c r="C90" s="3">
        <v>8.2388999999999992</v>
      </c>
      <c r="D90" s="3">
        <v>4.1771000000000003</v>
      </c>
      <c r="E90" s="3">
        <v>5.9984000000000002</v>
      </c>
      <c r="F90" s="3">
        <v>4.2039</v>
      </c>
      <c r="G90" s="3">
        <v>1.9904999999999999</v>
      </c>
      <c r="H90" s="4">
        <v>-6.2484000000000002</v>
      </c>
    </row>
    <row r="91" spans="1:8" x14ac:dyDescent="0.2">
      <c r="A91">
        <f t="shared" si="3"/>
        <v>1971</v>
      </c>
      <c r="B91">
        <f t="shared" si="4"/>
        <v>2</v>
      </c>
      <c r="C91" s="3">
        <v>2.1514000000000002</v>
      </c>
      <c r="D91" s="3">
        <v>2.0291000000000001</v>
      </c>
      <c r="E91" s="4">
        <v>-1.1482000000000001</v>
      </c>
      <c r="F91" s="3">
        <v>0.62</v>
      </c>
      <c r="G91" s="3">
        <v>3.7898000000000001</v>
      </c>
      <c r="H91" s="3">
        <v>1.6384000000000001</v>
      </c>
    </row>
    <row r="92" spans="1:8" x14ac:dyDescent="0.2">
      <c r="A92">
        <f t="shared" si="3"/>
        <v>1971</v>
      </c>
      <c r="B92">
        <f t="shared" si="4"/>
        <v>3</v>
      </c>
      <c r="C92" s="3">
        <v>5.2987000000000002</v>
      </c>
      <c r="D92" s="3">
        <v>5.4359000000000002</v>
      </c>
      <c r="E92" s="3">
        <v>2.2469999999999999</v>
      </c>
      <c r="F92" s="3">
        <v>4.1515000000000004</v>
      </c>
      <c r="G92" s="3">
        <v>3.2772999999999999</v>
      </c>
      <c r="H92" s="4">
        <v>-2.0213999999999999</v>
      </c>
    </row>
    <row r="93" spans="1:8" x14ac:dyDescent="0.2">
      <c r="A93">
        <f t="shared" si="3"/>
        <v>1971</v>
      </c>
      <c r="B93">
        <f t="shared" si="4"/>
        <v>4</v>
      </c>
      <c r="C93" s="3">
        <v>6.399</v>
      </c>
      <c r="D93" s="3">
        <v>2.1111</v>
      </c>
      <c r="E93" s="3">
        <v>3.7633000000000001</v>
      </c>
      <c r="F93" s="3">
        <v>3.0992000000000002</v>
      </c>
      <c r="G93" s="3">
        <v>5.0122999999999998</v>
      </c>
      <c r="H93" s="4">
        <v>-1.3868</v>
      </c>
    </row>
    <row r="94" spans="1:8" x14ac:dyDescent="0.2">
      <c r="A94">
        <f t="shared" si="3"/>
        <v>1971</v>
      </c>
      <c r="B94">
        <f t="shared" si="4"/>
        <v>5</v>
      </c>
      <c r="C94" s="4">
        <v>-1.0992</v>
      </c>
      <c r="D94" s="4">
        <v>-4.3476999999999997</v>
      </c>
      <c r="E94" s="4">
        <v>-4.2744999999999997</v>
      </c>
      <c r="F94" s="4">
        <v>-2.7240000000000002</v>
      </c>
      <c r="G94" s="4">
        <v>-4.0244</v>
      </c>
      <c r="H94" s="4">
        <v>-2.9251999999999998</v>
      </c>
    </row>
    <row r="95" spans="1:8" x14ac:dyDescent="0.2">
      <c r="A95">
        <f t="shared" si="3"/>
        <v>1971</v>
      </c>
      <c r="B95">
        <f t="shared" si="4"/>
        <v>6</v>
      </c>
      <c r="C95" s="3">
        <v>1.6732</v>
      </c>
      <c r="D95" s="4">
        <v>-1.17E-2</v>
      </c>
      <c r="E95" s="3">
        <v>0.38869999999999999</v>
      </c>
      <c r="F95" s="3">
        <v>0.53129999999999999</v>
      </c>
      <c r="G95" s="3">
        <v>0.42480000000000001</v>
      </c>
      <c r="H95" s="4">
        <v>-1.2484</v>
      </c>
    </row>
    <row r="96" spans="1:8" x14ac:dyDescent="0.2">
      <c r="A96">
        <f t="shared" si="3"/>
        <v>1971</v>
      </c>
      <c r="B96">
        <f t="shared" si="4"/>
        <v>7</v>
      </c>
      <c r="C96" s="4">
        <v>-5.3186</v>
      </c>
      <c r="D96" s="4">
        <v>-5.2873000000000001</v>
      </c>
      <c r="E96" s="4">
        <v>-3.8527999999999998</v>
      </c>
      <c r="F96" s="4">
        <v>-2.7706</v>
      </c>
      <c r="G96" s="4">
        <v>-2.8946000000000001</v>
      </c>
      <c r="H96" s="3">
        <v>2.4239999999999999</v>
      </c>
    </row>
    <row r="97" spans="1:8" x14ac:dyDescent="0.2">
      <c r="A97">
        <f t="shared" si="3"/>
        <v>1971</v>
      </c>
      <c r="B97">
        <f t="shared" si="4"/>
        <v>8</v>
      </c>
      <c r="C97" s="3">
        <v>4.8071000000000002</v>
      </c>
      <c r="D97" s="3">
        <v>5.8014000000000001</v>
      </c>
      <c r="E97" s="3">
        <v>3.9706999999999999</v>
      </c>
      <c r="F97" s="3">
        <v>4.7563000000000004</v>
      </c>
      <c r="G97" s="3">
        <v>2.0217999999999998</v>
      </c>
      <c r="H97" s="4">
        <v>-2.7852999999999999</v>
      </c>
    </row>
    <row r="98" spans="1:8" x14ac:dyDescent="0.2">
      <c r="A98">
        <f t="shared" si="3"/>
        <v>1971</v>
      </c>
      <c r="B98">
        <f t="shared" si="4"/>
        <v>9</v>
      </c>
      <c r="C98" s="4">
        <v>-0.57769999999999999</v>
      </c>
      <c r="D98" s="4">
        <v>-0.81110000000000004</v>
      </c>
      <c r="E98" s="4">
        <v>-1.4942</v>
      </c>
      <c r="F98" s="3">
        <v>0.55610000000000004</v>
      </c>
      <c r="G98" s="4">
        <v>-2.93E-2</v>
      </c>
      <c r="H98" s="3">
        <v>0.54849999999999999</v>
      </c>
    </row>
    <row r="99" spans="1:8" x14ac:dyDescent="0.2">
      <c r="A99">
        <f t="shared" si="3"/>
        <v>1971</v>
      </c>
      <c r="B99">
        <f t="shared" si="4"/>
        <v>10</v>
      </c>
      <c r="C99" s="4">
        <v>-5.4977</v>
      </c>
      <c r="D99" s="4">
        <v>-2.3799000000000001</v>
      </c>
      <c r="E99" s="4">
        <v>-3.8929</v>
      </c>
      <c r="F99" s="4">
        <v>-4.4184999999999999</v>
      </c>
      <c r="G99" s="4">
        <v>-4.1191000000000004</v>
      </c>
      <c r="H99" s="3">
        <v>1.3786</v>
      </c>
    </row>
    <row r="100" spans="1:8" x14ac:dyDescent="0.2">
      <c r="A100">
        <f t="shared" si="3"/>
        <v>1971</v>
      </c>
      <c r="B100">
        <f t="shared" si="4"/>
        <v>11</v>
      </c>
      <c r="C100" s="4">
        <v>-1.0492999999999999</v>
      </c>
      <c r="D100" s="3">
        <v>0.4128</v>
      </c>
      <c r="E100" s="3">
        <v>0.3402</v>
      </c>
      <c r="F100" s="3">
        <v>0.76429999999999998</v>
      </c>
      <c r="G100" s="3">
        <v>0.15570000000000001</v>
      </c>
      <c r="H100" s="3">
        <v>1.2050000000000001</v>
      </c>
    </row>
    <row r="101" spans="1:8" x14ac:dyDescent="0.2">
      <c r="A101">
        <f t="shared" si="3"/>
        <v>1971</v>
      </c>
      <c r="B101">
        <f t="shared" si="4"/>
        <v>12</v>
      </c>
      <c r="C101" s="3">
        <v>9.9640000000000004</v>
      </c>
      <c r="D101" s="3">
        <v>10.198499999999999</v>
      </c>
      <c r="E101" s="3">
        <v>7.3978000000000002</v>
      </c>
      <c r="F101" s="3">
        <v>9.1313999999999993</v>
      </c>
      <c r="G101" s="3">
        <v>8.1788000000000007</v>
      </c>
      <c r="H101" s="4">
        <v>-1.7853000000000001</v>
      </c>
    </row>
    <row r="102" spans="1:8" x14ac:dyDescent="0.2">
      <c r="A102">
        <f t="shared" si="3"/>
        <v>1972</v>
      </c>
      <c r="B102">
        <f t="shared" si="4"/>
        <v>1</v>
      </c>
      <c r="C102" s="3">
        <v>7.1952999999999996</v>
      </c>
      <c r="D102" s="3">
        <v>4.9226999999999999</v>
      </c>
      <c r="E102" s="3">
        <v>1.4439</v>
      </c>
      <c r="F102" s="3">
        <v>1.2335</v>
      </c>
      <c r="G102" s="3">
        <v>0.93389999999999995</v>
      </c>
      <c r="H102" s="4">
        <v>-6.2614000000000001</v>
      </c>
    </row>
    <row r="103" spans="1:8" x14ac:dyDescent="0.2">
      <c r="A103">
        <f t="shared" si="3"/>
        <v>1972</v>
      </c>
      <c r="B103">
        <f t="shared" si="4"/>
        <v>2</v>
      </c>
      <c r="C103" s="3">
        <v>6.3324999999999996</v>
      </c>
      <c r="D103" s="3">
        <v>2.7511999999999999</v>
      </c>
      <c r="E103" s="3">
        <v>2.7326000000000001</v>
      </c>
      <c r="F103" s="3">
        <v>1.3960999999999999</v>
      </c>
      <c r="G103" s="3">
        <v>3.0567000000000002</v>
      </c>
      <c r="H103" s="4">
        <v>-3.2757999999999998</v>
      </c>
    </row>
    <row r="104" spans="1:8" x14ac:dyDescent="0.2">
      <c r="A104">
        <f t="shared" si="3"/>
        <v>1972</v>
      </c>
      <c r="B104">
        <f t="shared" si="4"/>
        <v>3</v>
      </c>
      <c r="C104" s="3">
        <v>3.85E-2</v>
      </c>
      <c r="D104" s="3">
        <v>1.2521</v>
      </c>
      <c r="E104" s="3">
        <v>0.98829999999999996</v>
      </c>
      <c r="F104" s="3">
        <v>1.6408</v>
      </c>
      <c r="G104" s="4">
        <v>-0.56240000000000001</v>
      </c>
      <c r="H104" s="4">
        <v>-0.60089999999999999</v>
      </c>
    </row>
    <row r="105" spans="1:8" x14ac:dyDescent="0.2">
      <c r="A105">
        <f t="shared" si="3"/>
        <v>1972</v>
      </c>
      <c r="B105">
        <f t="shared" si="4"/>
        <v>4</v>
      </c>
      <c r="C105" s="3">
        <v>1.9212</v>
      </c>
      <c r="D105" s="3">
        <v>0.61129999999999995</v>
      </c>
      <c r="E105" s="4">
        <v>-0.45710000000000001</v>
      </c>
      <c r="F105" s="4">
        <v>-0.26500000000000001</v>
      </c>
      <c r="G105" s="3">
        <v>1.4337</v>
      </c>
      <c r="H105" s="4">
        <v>-0.48749999999999999</v>
      </c>
    </row>
    <row r="106" spans="1:8" x14ac:dyDescent="0.2">
      <c r="A106">
        <f t="shared" si="3"/>
        <v>1972</v>
      </c>
      <c r="B106">
        <f t="shared" si="4"/>
        <v>5</v>
      </c>
      <c r="C106" s="3">
        <v>0.55389999999999995</v>
      </c>
      <c r="D106" s="3">
        <v>2.6442000000000001</v>
      </c>
      <c r="E106" s="3">
        <v>2.3250999999999999</v>
      </c>
      <c r="F106" s="4">
        <v>-0.43309999999999998</v>
      </c>
      <c r="G106" s="3">
        <v>2.88</v>
      </c>
      <c r="H106" s="3">
        <v>2.3262</v>
      </c>
    </row>
    <row r="107" spans="1:8" x14ac:dyDescent="0.2">
      <c r="A107">
        <f t="shared" si="3"/>
        <v>1972</v>
      </c>
      <c r="B107">
        <f t="shared" si="4"/>
        <v>6</v>
      </c>
      <c r="C107" s="4">
        <v>-5.3415999999999997</v>
      </c>
      <c r="D107" s="4">
        <v>-1.5883</v>
      </c>
      <c r="E107" s="4">
        <v>-2.7585999999999999</v>
      </c>
      <c r="F107" s="4">
        <v>-1.4318</v>
      </c>
      <c r="G107" s="4">
        <v>-0.93610000000000004</v>
      </c>
      <c r="H107" s="3">
        <v>4.4055</v>
      </c>
    </row>
    <row r="108" spans="1:8" x14ac:dyDescent="0.2">
      <c r="A108">
        <f t="shared" si="3"/>
        <v>1972</v>
      </c>
      <c r="B108">
        <f t="shared" si="4"/>
        <v>7</v>
      </c>
      <c r="C108" s="4">
        <v>-3.3216999999999999</v>
      </c>
      <c r="D108" s="3">
        <v>1.0563</v>
      </c>
      <c r="E108" s="3">
        <v>5.33E-2</v>
      </c>
      <c r="F108" s="3">
        <v>1.6199999999999999E-2</v>
      </c>
      <c r="G108" s="4">
        <v>-5.3800000000000001E-2</v>
      </c>
      <c r="H108" s="3">
        <v>3.2679</v>
      </c>
    </row>
    <row r="109" spans="1:8" x14ac:dyDescent="0.2">
      <c r="A109">
        <f t="shared" si="3"/>
        <v>1972</v>
      </c>
      <c r="B109">
        <f t="shared" si="4"/>
        <v>8</v>
      </c>
      <c r="C109" s="3">
        <v>2.2544</v>
      </c>
      <c r="D109" s="3">
        <v>3.1852</v>
      </c>
      <c r="E109" s="3">
        <v>3.1941999999999999</v>
      </c>
      <c r="F109" s="3">
        <v>4.8891</v>
      </c>
      <c r="G109" s="3">
        <v>5.2241999999999997</v>
      </c>
      <c r="H109" s="3">
        <v>2.9697</v>
      </c>
    </row>
    <row r="110" spans="1:8" x14ac:dyDescent="0.2">
      <c r="A110">
        <f t="shared" si="3"/>
        <v>1972</v>
      </c>
      <c r="B110">
        <f t="shared" si="4"/>
        <v>9</v>
      </c>
      <c r="C110" s="4">
        <v>-3.1297999999999999</v>
      </c>
      <c r="D110" s="4">
        <v>-1.0034000000000001</v>
      </c>
      <c r="E110" s="3">
        <v>0.1729</v>
      </c>
      <c r="F110" s="4">
        <v>-1.2343999999999999</v>
      </c>
      <c r="G110" s="3">
        <v>3.09E-2</v>
      </c>
      <c r="H110" s="3">
        <v>3.1606999999999998</v>
      </c>
    </row>
    <row r="111" spans="1:8" x14ac:dyDescent="0.2">
      <c r="A111">
        <f t="shared" si="3"/>
        <v>1972</v>
      </c>
      <c r="B111">
        <f t="shared" si="4"/>
        <v>10</v>
      </c>
      <c r="C111" s="3">
        <v>0.52680000000000005</v>
      </c>
      <c r="D111" s="4">
        <v>-0.92249999999999999</v>
      </c>
      <c r="E111" s="3">
        <v>1.891</v>
      </c>
      <c r="F111" s="3">
        <v>0.90759999999999996</v>
      </c>
      <c r="G111" s="3">
        <v>1.9218</v>
      </c>
      <c r="H111" s="3">
        <v>1.395</v>
      </c>
    </row>
    <row r="112" spans="1:8" x14ac:dyDescent="0.2">
      <c r="A112">
        <f t="shared" si="3"/>
        <v>1972</v>
      </c>
      <c r="B112">
        <f t="shared" si="4"/>
        <v>11</v>
      </c>
      <c r="C112" s="3">
        <v>5.234</v>
      </c>
      <c r="D112" s="3">
        <v>3.5230999999999999</v>
      </c>
      <c r="E112" s="3">
        <v>5.2252000000000001</v>
      </c>
      <c r="F112" s="3">
        <v>7.0071000000000003</v>
      </c>
      <c r="G112" s="3">
        <v>5.29</v>
      </c>
      <c r="H112" s="3">
        <v>5.6000000000000001E-2</v>
      </c>
    </row>
    <row r="113" spans="1:8" x14ac:dyDescent="0.2">
      <c r="A113">
        <f t="shared" si="3"/>
        <v>1972</v>
      </c>
      <c r="B113">
        <f t="shared" si="4"/>
        <v>12</v>
      </c>
      <c r="C113" s="3">
        <v>0.25590000000000002</v>
      </c>
      <c r="D113" s="3">
        <v>1.7148000000000001</v>
      </c>
      <c r="E113" s="3">
        <v>1.0267999999999999</v>
      </c>
      <c r="F113" s="3">
        <v>0.40749999999999997</v>
      </c>
      <c r="G113" s="3">
        <v>1.675</v>
      </c>
      <c r="H113" s="3">
        <v>1.4192</v>
      </c>
    </row>
    <row r="114" spans="1:8" x14ac:dyDescent="0.2">
      <c r="A114">
        <f t="shared" si="3"/>
        <v>1973</v>
      </c>
      <c r="B114">
        <f t="shared" si="4"/>
        <v>1</v>
      </c>
      <c r="C114" s="4">
        <v>-5.1863999999999999</v>
      </c>
      <c r="D114" s="3">
        <v>0.59630000000000005</v>
      </c>
      <c r="E114" s="4">
        <v>-2.8734999999999999</v>
      </c>
      <c r="F114" s="4">
        <v>-3.4649000000000001</v>
      </c>
      <c r="G114" s="4">
        <v>-0.79679999999999995</v>
      </c>
      <c r="H114" s="3">
        <v>4.3895999999999997</v>
      </c>
    </row>
    <row r="115" spans="1:8" x14ac:dyDescent="0.2">
      <c r="A115">
        <f t="shared" si="3"/>
        <v>1973</v>
      </c>
      <c r="B115">
        <f t="shared" si="4"/>
        <v>2</v>
      </c>
      <c r="C115" s="4">
        <v>-6.3924000000000003</v>
      </c>
      <c r="D115" s="4">
        <v>-2.0996999999999999</v>
      </c>
      <c r="E115" s="4">
        <v>-3.6968000000000001</v>
      </c>
      <c r="F115" s="4">
        <v>-3.5562999999999998</v>
      </c>
      <c r="G115" s="4">
        <v>-4.1970000000000001</v>
      </c>
      <c r="H115" s="3">
        <v>2.1953999999999998</v>
      </c>
    </row>
    <row r="116" spans="1:8" x14ac:dyDescent="0.2">
      <c r="A116">
        <f t="shared" si="3"/>
        <v>1973</v>
      </c>
      <c r="B116">
        <f t="shared" si="4"/>
        <v>3</v>
      </c>
      <c r="C116" s="4">
        <v>-3.3736999999999999</v>
      </c>
      <c r="D116" s="4">
        <v>-0.67</v>
      </c>
      <c r="E116" s="4">
        <v>-2.2477</v>
      </c>
      <c r="F116" s="4">
        <v>-0.22589999999999999</v>
      </c>
      <c r="G116" s="3">
        <v>1.3402000000000001</v>
      </c>
      <c r="H116" s="3">
        <v>4.7138999999999998</v>
      </c>
    </row>
    <row r="117" spans="1:8" x14ac:dyDescent="0.2">
      <c r="A117">
        <f t="shared" si="3"/>
        <v>1973</v>
      </c>
      <c r="B117">
        <f t="shared" si="4"/>
        <v>4</v>
      </c>
      <c r="C117" s="4">
        <v>-7.0879000000000003</v>
      </c>
      <c r="D117" s="4">
        <v>-4.3983999999999996</v>
      </c>
      <c r="E117" s="4">
        <v>-3.4805000000000001</v>
      </c>
      <c r="F117" s="4">
        <v>-3.1389999999999998</v>
      </c>
      <c r="G117" s="4">
        <v>-3.4681000000000002</v>
      </c>
      <c r="H117" s="3">
        <v>3.6196999999999999</v>
      </c>
    </row>
    <row r="118" spans="1:8" x14ac:dyDescent="0.2">
      <c r="A118">
        <f t="shared" si="3"/>
        <v>1973</v>
      </c>
      <c r="B118">
        <f t="shared" si="4"/>
        <v>5</v>
      </c>
      <c r="C118" s="4">
        <v>-4.1032000000000002</v>
      </c>
      <c r="D118" s="4">
        <v>-1.6483000000000001</v>
      </c>
      <c r="E118" s="3">
        <v>1.61E-2</v>
      </c>
      <c r="F118" s="4">
        <v>-1.0324</v>
      </c>
      <c r="G118" s="4">
        <v>-2.3214000000000001</v>
      </c>
      <c r="H118" s="3">
        <v>1.7818000000000001</v>
      </c>
    </row>
    <row r="119" spans="1:8" x14ac:dyDescent="0.2">
      <c r="A119">
        <f t="shared" si="3"/>
        <v>1973</v>
      </c>
      <c r="B119">
        <f t="shared" si="4"/>
        <v>6</v>
      </c>
      <c r="C119" s="4">
        <v>-5.2557</v>
      </c>
      <c r="D119" s="4">
        <v>-0.84060000000000001</v>
      </c>
      <c r="E119" s="3">
        <v>0.34789999999999999</v>
      </c>
      <c r="F119" s="4">
        <v>-0.56200000000000006</v>
      </c>
      <c r="G119" s="4">
        <v>-0.36080000000000001</v>
      </c>
      <c r="H119" s="3">
        <v>4.8948999999999998</v>
      </c>
    </row>
    <row r="120" spans="1:8" x14ac:dyDescent="0.2">
      <c r="A120">
        <f t="shared" si="3"/>
        <v>1973</v>
      </c>
      <c r="B120">
        <f t="shared" si="4"/>
        <v>7</v>
      </c>
      <c r="C120" s="3">
        <v>10.136900000000001</v>
      </c>
      <c r="D120" s="3">
        <v>3.9914000000000001</v>
      </c>
      <c r="E120" s="3">
        <v>4.4283000000000001</v>
      </c>
      <c r="F120" s="3">
        <v>3.9940000000000002</v>
      </c>
      <c r="G120" s="3">
        <v>2.9603999999999999</v>
      </c>
      <c r="H120" s="4">
        <v>-7.1764000000000001</v>
      </c>
    </row>
    <row r="121" spans="1:8" x14ac:dyDescent="0.2">
      <c r="A121">
        <f t="shared" si="3"/>
        <v>1973</v>
      </c>
      <c r="B121">
        <f t="shared" si="4"/>
        <v>8</v>
      </c>
      <c r="C121" s="4">
        <v>-2.5428999999999999</v>
      </c>
      <c r="D121" s="4">
        <v>-3.2216999999999998</v>
      </c>
      <c r="E121" s="4">
        <v>-3.0493999999999999</v>
      </c>
      <c r="F121" s="4">
        <v>-1.4124000000000001</v>
      </c>
      <c r="G121" s="4">
        <v>-4.1325000000000003</v>
      </c>
      <c r="H121" s="4">
        <v>-1.5895999999999999</v>
      </c>
    </row>
    <row r="122" spans="1:8" x14ac:dyDescent="0.2">
      <c r="A122">
        <f t="shared" si="3"/>
        <v>1973</v>
      </c>
      <c r="B122">
        <f t="shared" si="4"/>
        <v>9</v>
      </c>
      <c r="C122" s="3">
        <v>10.4666</v>
      </c>
      <c r="D122" s="4">
        <v>-1.8171999999999999</v>
      </c>
      <c r="E122" s="3">
        <v>5.7188999999999997</v>
      </c>
      <c r="F122" s="3">
        <v>6.0540000000000003</v>
      </c>
      <c r="G122" s="3">
        <v>6.5815999999999999</v>
      </c>
      <c r="H122" s="4">
        <v>-3.8849999999999998</v>
      </c>
    </row>
    <row r="123" spans="1:8" x14ac:dyDescent="0.2">
      <c r="A123">
        <f t="shared" si="3"/>
        <v>1973</v>
      </c>
      <c r="B123">
        <f t="shared" si="4"/>
        <v>10</v>
      </c>
      <c r="C123" s="3">
        <v>0.1198</v>
      </c>
      <c r="D123" s="3">
        <v>2.5831</v>
      </c>
      <c r="E123" s="4">
        <v>-1.3267</v>
      </c>
      <c r="F123" s="4">
        <v>-0.54039999999999999</v>
      </c>
      <c r="G123" s="3">
        <v>0.23630000000000001</v>
      </c>
      <c r="H123" s="3">
        <v>0.11650000000000001</v>
      </c>
    </row>
    <row r="124" spans="1:8" x14ac:dyDescent="0.2">
      <c r="A124">
        <f t="shared" si="3"/>
        <v>1973</v>
      </c>
      <c r="B124">
        <f t="shared" si="4"/>
        <v>11</v>
      </c>
      <c r="C124" s="4">
        <v>-15.7401</v>
      </c>
      <c r="D124" s="4">
        <v>-10.4346</v>
      </c>
      <c r="E124" s="4">
        <v>-10.3818</v>
      </c>
      <c r="F124" s="4">
        <v>-11.251300000000001</v>
      </c>
      <c r="G124" s="4">
        <v>-11.177300000000001</v>
      </c>
      <c r="H124" s="3">
        <v>4.5628000000000002</v>
      </c>
    </row>
    <row r="125" spans="1:8" x14ac:dyDescent="0.2">
      <c r="A125">
        <f t="shared" si="3"/>
        <v>1973</v>
      </c>
      <c r="B125">
        <f t="shared" si="4"/>
        <v>12</v>
      </c>
      <c r="C125" s="3">
        <v>1.1742999999999999</v>
      </c>
      <c r="D125" s="4">
        <v>-2.8624999999999998</v>
      </c>
      <c r="E125" s="3">
        <v>2.3799000000000001</v>
      </c>
      <c r="F125" s="3">
        <v>2.5598999999999998</v>
      </c>
      <c r="G125" s="3">
        <v>4.0487000000000002</v>
      </c>
      <c r="H125" s="3">
        <v>2.8744000000000001</v>
      </c>
    </row>
    <row r="126" spans="1:8" x14ac:dyDescent="0.2">
      <c r="A126">
        <f t="shared" si="3"/>
        <v>1974</v>
      </c>
      <c r="B126">
        <f t="shared" si="4"/>
        <v>1</v>
      </c>
      <c r="C126" s="3">
        <v>4.4097</v>
      </c>
      <c r="D126" s="3">
        <v>1.7851999999999999</v>
      </c>
      <c r="E126" s="4">
        <v>-7.4899999999999994E-2</v>
      </c>
      <c r="F126" s="3">
        <v>0.75949999999999995</v>
      </c>
      <c r="G126" s="4">
        <v>-2.6143999999999998</v>
      </c>
      <c r="H126" s="4">
        <v>-7.0240999999999998</v>
      </c>
    </row>
    <row r="127" spans="1:8" x14ac:dyDescent="0.2">
      <c r="A127">
        <f t="shared" si="3"/>
        <v>1974</v>
      </c>
      <c r="B127">
        <f t="shared" si="4"/>
        <v>2</v>
      </c>
      <c r="C127" s="3">
        <v>2.9333999999999998</v>
      </c>
      <c r="D127" s="3">
        <v>0.29399999999999998</v>
      </c>
      <c r="E127" s="3">
        <v>0.40970000000000001</v>
      </c>
      <c r="F127" s="3">
        <v>0.30620000000000003</v>
      </c>
      <c r="G127" s="4">
        <v>-0.65010000000000001</v>
      </c>
      <c r="H127" s="4">
        <v>-3.5834999999999999</v>
      </c>
    </row>
    <row r="128" spans="1:8" x14ac:dyDescent="0.2">
      <c r="A128">
        <f t="shared" si="3"/>
        <v>1974</v>
      </c>
      <c r="B128">
        <f t="shared" si="4"/>
        <v>3</v>
      </c>
      <c r="C128" s="4">
        <v>-5.4690000000000003</v>
      </c>
      <c r="D128" s="4">
        <v>-2.1042000000000001</v>
      </c>
      <c r="E128" s="4">
        <v>-2.1642999999999999</v>
      </c>
      <c r="F128" s="4">
        <v>-1.8709</v>
      </c>
      <c r="G128" s="4">
        <v>-1.6335999999999999</v>
      </c>
      <c r="H128" s="3">
        <v>3.8353000000000002</v>
      </c>
    </row>
    <row r="129" spans="1:8" x14ac:dyDescent="0.2">
      <c r="A129">
        <f t="shared" si="3"/>
        <v>1974</v>
      </c>
      <c r="B129">
        <f t="shared" si="4"/>
        <v>4</v>
      </c>
      <c r="C129" s="4">
        <v>-4.6313000000000004</v>
      </c>
      <c r="D129" s="4">
        <v>-4.2828999999999997</v>
      </c>
      <c r="E129" s="4">
        <v>-4.7497999999999996</v>
      </c>
      <c r="F129" s="4">
        <v>-3.9735999999999998</v>
      </c>
      <c r="G129" s="4">
        <v>-3.6616</v>
      </c>
      <c r="H129" s="3">
        <v>0.96970000000000001</v>
      </c>
    </row>
    <row r="130" spans="1:8" x14ac:dyDescent="0.2">
      <c r="A130">
        <f t="shared" si="3"/>
        <v>1974</v>
      </c>
      <c r="B130">
        <f t="shared" si="4"/>
        <v>5</v>
      </c>
      <c r="C130" s="4">
        <v>-2.9375</v>
      </c>
      <c r="D130" s="4">
        <v>-3.7202999999999999</v>
      </c>
      <c r="E130" s="4">
        <v>-1.6362000000000001</v>
      </c>
      <c r="F130" s="4">
        <v>-2.6924999999999999</v>
      </c>
      <c r="G130" s="4">
        <v>-3.5093000000000001</v>
      </c>
      <c r="H130" s="4">
        <v>-0.57179999999999997</v>
      </c>
    </row>
    <row r="131" spans="1:8" x14ac:dyDescent="0.2">
      <c r="A131">
        <f t="shared" si="3"/>
        <v>1974</v>
      </c>
      <c r="B131">
        <f t="shared" si="4"/>
        <v>6</v>
      </c>
      <c r="C131" s="4">
        <v>-3.9487000000000001</v>
      </c>
      <c r="D131" s="4">
        <v>-3.4034</v>
      </c>
      <c r="E131" s="4">
        <v>-1.0598000000000001</v>
      </c>
      <c r="F131" s="4">
        <v>-0.92989999999999995</v>
      </c>
      <c r="G131" s="4">
        <v>-0.97</v>
      </c>
      <c r="H131" s="3">
        <v>2.9786000000000001</v>
      </c>
    </row>
    <row r="132" spans="1:8" x14ac:dyDescent="0.2">
      <c r="A132">
        <f t="shared" si="3"/>
        <v>1974</v>
      </c>
      <c r="B132">
        <f t="shared" si="4"/>
        <v>7</v>
      </c>
      <c r="C132" s="4">
        <v>-7.6471999999999998</v>
      </c>
      <c r="D132" s="4">
        <v>-5.8343999999999996</v>
      </c>
      <c r="E132" s="4">
        <v>-9.2095000000000002</v>
      </c>
      <c r="F132" s="4">
        <v>-6.9992999999999999</v>
      </c>
      <c r="G132" s="4">
        <v>-6.0654000000000003</v>
      </c>
      <c r="H132" s="3">
        <v>1.5818000000000001</v>
      </c>
    </row>
    <row r="133" spans="1:8" x14ac:dyDescent="0.2">
      <c r="A133">
        <f t="shared" si="3"/>
        <v>1974</v>
      </c>
      <c r="B133">
        <f t="shared" si="4"/>
        <v>8</v>
      </c>
      <c r="C133" s="4">
        <v>-6.3170000000000002</v>
      </c>
      <c r="D133" s="4">
        <v>-8.3354999999999997</v>
      </c>
      <c r="E133" s="4">
        <v>-6.5849000000000002</v>
      </c>
      <c r="F133" s="4">
        <v>-8.6951000000000001</v>
      </c>
      <c r="G133" s="4">
        <v>-9.0432000000000006</v>
      </c>
      <c r="H133" s="4">
        <v>-2.7262</v>
      </c>
    </row>
    <row r="134" spans="1:8" x14ac:dyDescent="0.2">
      <c r="A134">
        <f t="shared" si="3"/>
        <v>1974</v>
      </c>
      <c r="B134">
        <f t="shared" si="4"/>
        <v>9</v>
      </c>
      <c r="C134" s="4">
        <v>-14.84</v>
      </c>
      <c r="D134" s="4">
        <v>-13.7379</v>
      </c>
      <c r="E134" s="4">
        <v>-11.462400000000001</v>
      </c>
      <c r="F134" s="4">
        <v>-9.0869999999999997</v>
      </c>
      <c r="G134" s="4">
        <v>-11.950799999999999</v>
      </c>
      <c r="H134" s="3">
        <v>2.8892000000000002</v>
      </c>
    </row>
    <row r="135" spans="1:8" x14ac:dyDescent="0.2">
      <c r="A135">
        <f t="shared" si="3"/>
        <v>1974</v>
      </c>
      <c r="B135">
        <f t="shared" si="4"/>
        <v>10</v>
      </c>
      <c r="C135" s="3">
        <v>18.1511</v>
      </c>
      <c r="D135" s="3">
        <v>14.9954</v>
      </c>
      <c r="E135" s="3">
        <v>15.607699999999999</v>
      </c>
      <c r="F135" s="3">
        <v>16.392499999999998</v>
      </c>
      <c r="G135" s="3">
        <v>17.4251</v>
      </c>
      <c r="H135" s="4">
        <v>-0.72599999999999998</v>
      </c>
    </row>
    <row r="136" spans="1:8" x14ac:dyDescent="0.2">
      <c r="A136">
        <f t="shared" si="3"/>
        <v>1974</v>
      </c>
      <c r="B136">
        <f t="shared" si="4"/>
        <v>11</v>
      </c>
      <c r="C136" s="4">
        <v>-2.8828999999999998</v>
      </c>
      <c r="D136" s="4">
        <v>-3.5731000000000002</v>
      </c>
      <c r="E136" s="4">
        <v>-5.0938999999999997</v>
      </c>
      <c r="F136" s="4">
        <v>-3.7382</v>
      </c>
      <c r="G136" s="4">
        <v>-4.5167000000000002</v>
      </c>
      <c r="H136" s="4">
        <v>-1.6338999999999999</v>
      </c>
    </row>
    <row r="137" spans="1:8" x14ac:dyDescent="0.2">
      <c r="A137">
        <f t="shared" si="3"/>
        <v>1974</v>
      </c>
      <c r="B137">
        <f t="shared" si="4"/>
        <v>12</v>
      </c>
      <c r="C137" s="4">
        <v>-3.4586000000000001</v>
      </c>
      <c r="D137" s="4">
        <v>-4.9734999999999996</v>
      </c>
      <c r="E137" s="4">
        <v>-2.3271000000000002</v>
      </c>
      <c r="F137" s="4">
        <v>-1.5116000000000001</v>
      </c>
      <c r="G137" s="4">
        <v>-0.68910000000000005</v>
      </c>
      <c r="H137" s="3">
        <v>2.7694999999999999</v>
      </c>
    </row>
    <row r="138" spans="1:8" x14ac:dyDescent="0.2">
      <c r="A138">
        <f t="shared" si="3"/>
        <v>1975</v>
      </c>
      <c r="B138">
        <f t="shared" si="4"/>
        <v>1</v>
      </c>
      <c r="C138" s="3">
        <v>20.338899999999999</v>
      </c>
      <c r="D138" s="3">
        <v>14.953799999999999</v>
      </c>
      <c r="E138" s="3">
        <v>12.434200000000001</v>
      </c>
      <c r="F138" s="3">
        <v>13.950799999999999</v>
      </c>
      <c r="G138" s="3">
        <v>11.286899999999999</v>
      </c>
      <c r="H138" s="4">
        <v>-9.0518999999999998</v>
      </c>
    </row>
    <row r="139" spans="1:8" x14ac:dyDescent="0.2">
      <c r="A139">
        <f t="shared" si="3"/>
        <v>1975</v>
      </c>
      <c r="B139">
        <f t="shared" si="4"/>
        <v>2</v>
      </c>
      <c r="C139" s="3">
        <v>8.7203999999999997</v>
      </c>
      <c r="D139" s="3">
        <v>6.3310000000000004</v>
      </c>
      <c r="E139" s="3">
        <v>7.2895000000000003</v>
      </c>
      <c r="F139" s="3">
        <v>4.1890000000000001</v>
      </c>
      <c r="G139" s="3">
        <v>7.0045000000000002</v>
      </c>
      <c r="H139" s="4">
        <v>-1.7159</v>
      </c>
    </row>
    <row r="140" spans="1:8" x14ac:dyDescent="0.2">
      <c r="A140">
        <f t="shared" si="3"/>
        <v>1975</v>
      </c>
      <c r="B140">
        <f t="shared" si="4"/>
        <v>3</v>
      </c>
      <c r="C140" s="3">
        <v>8.6678999999999995</v>
      </c>
      <c r="D140" s="3">
        <v>5.9139999999999997</v>
      </c>
      <c r="E140" s="3">
        <v>0.96689999999999998</v>
      </c>
      <c r="F140" s="3">
        <v>3.4823</v>
      </c>
      <c r="G140" s="3">
        <v>2.1158000000000001</v>
      </c>
      <c r="H140" s="4">
        <v>-6.5521000000000003</v>
      </c>
    </row>
    <row r="141" spans="1:8" x14ac:dyDescent="0.2">
      <c r="A141">
        <f t="shared" si="3"/>
        <v>1975</v>
      </c>
      <c r="B141">
        <f t="shared" si="4"/>
        <v>4</v>
      </c>
      <c r="C141" s="3">
        <v>8.3231000000000002</v>
      </c>
      <c r="D141" s="3">
        <v>7.2156000000000002</v>
      </c>
      <c r="E141" s="3">
        <v>1.8836999999999999</v>
      </c>
      <c r="F141" s="3">
        <v>5.4888000000000003</v>
      </c>
      <c r="G141" s="3">
        <v>6.0282999999999998</v>
      </c>
      <c r="H141" s="4">
        <v>-2.2948</v>
      </c>
    </row>
    <row r="142" spans="1:8" x14ac:dyDescent="0.2">
      <c r="A142">
        <f t="shared" si="3"/>
        <v>1975</v>
      </c>
      <c r="B142">
        <f t="shared" si="4"/>
        <v>5</v>
      </c>
      <c r="C142" s="3">
        <v>9.2668999999999997</v>
      </c>
      <c r="D142" s="3">
        <v>5.2020999999999997</v>
      </c>
      <c r="E142" s="3">
        <v>4.6741999999999999</v>
      </c>
      <c r="F142" s="3">
        <v>4.5621999999999998</v>
      </c>
      <c r="G142" s="3">
        <v>6.4882</v>
      </c>
      <c r="H142" s="4">
        <v>-2.7787000000000002</v>
      </c>
    </row>
    <row r="143" spans="1:8" x14ac:dyDescent="0.2">
      <c r="A143">
        <f t="shared" si="3"/>
        <v>1975</v>
      </c>
      <c r="B143">
        <f t="shared" si="4"/>
        <v>6</v>
      </c>
      <c r="C143" s="3">
        <v>10.8406</v>
      </c>
      <c r="D143" s="3">
        <v>5.9518000000000004</v>
      </c>
      <c r="E143" s="3">
        <v>3.1764000000000001</v>
      </c>
      <c r="F143" s="3">
        <v>6.5739999999999998</v>
      </c>
      <c r="G143" s="3">
        <v>4.6798000000000002</v>
      </c>
      <c r="H143" s="4">
        <v>-6.1607000000000003</v>
      </c>
    </row>
    <row r="144" spans="1:8" x14ac:dyDescent="0.2">
      <c r="A144">
        <f t="shared" si="3"/>
        <v>1975</v>
      </c>
      <c r="B144">
        <f t="shared" si="4"/>
        <v>7</v>
      </c>
      <c r="C144" s="4">
        <v>-6.7557</v>
      </c>
      <c r="D144" s="4">
        <v>-6.5107999999999997</v>
      </c>
      <c r="E144" s="4">
        <v>-7.2003000000000004</v>
      </c>
      <c r="F144" s="4">
        <v>-4.6204999999999998</v>
      </c>
      <c r="G144" s="4">
        <v>-6.0951000000000004</v>
      </c>
      <c r="H144" s="3">
        <v>0.66049999999999998</v>
      </c>
    </row>
    <row r="145" spans="1:8" x14ac:dyDescent="0.2">
      <c r="A145">
        <f t="shared" si="3"/>
        <v>1975</v>
      </c>
      <c r="B145">
        <f t="shared" si="4"/>
        <v>8</v>
      </c>
      <c r="C145" s="4">
        <v>-2.6636000000000002</v>
      </c>
      <c r="D145" s="4">
        <v>-1.2932999999999999</v>
      </c>
      <c r="E145" s="4">
        <v>-2.1069</v>
      </c>
      <c r="F145" s="4">
        <v>-0.82609999999999995</v>
      </c>
      <c r="G145" s="4">
        <v>-1.5068999999999999</v>
      </c>
      <c r="H145" s="3">
        <v>1.1567000000000001</v>
      </c>
    </row>
    <row r="146" spans="1:8" x14ac:dyDescent="0.2">
      <c r="A146">
        <f t="shared" si="3"/>
        <v>1975</v>
      </c>
      <c r="B146">
        <f t="shared" si="4"/>
        <v>9</v>
      </c>
      <c r="C146" s="4">
        <v>-2.1920000000000002</v>
      </c>
      <c r="D146" s="4">
        <v>-3.8885000000000001</v>
      </c>
      <c r="E146" s="4">
        <v>-2.7263000000000002</v>
      </c>
      <c r="F146" s="4">
        <v>-1.9442999999999999</v>
      </c>
      <c r="G146" s="4">
        <v>-3.6162000000000001</v>
      </c>
      <c r="H146" s="4">
        <v>-1.4241999999999999</v>
      </c>
    </row>
    <row r="147" spans="1:8" x14ac:dyDescent="0.2">
      <c r="A147">
        <f t="shared" ref="A147:A210" si="5">A135+1</f>
        <v>1975</v>
      </c>
      <c r="B147">
        <f t="shared" ref="B147:B210" si="6">B135</f>
        <v>10</v>
      </c>
      <c r="C147" s="3">
        <v>1.4844999999999999</v>
      </c>
      <c r="D147" s="3">
        <v>4.8064</v>
      </c>
      <c r="E147" s="3">
        <v>8.4103999999999992</v>
      </c>
      <c r="F147" s="3">
        <v>5.5686999999999998</v>
      </c>
      <c r="G147" s="3">
        <v>5.952</v>
      </c>
      <c r="H147" s="3">
        <v>4.4675000000000002</v>
      </c>
    </row>
    <row r="148" spans="1:8" x14ac:dyDescent="0.2">
      <c r="A148">
        <f t="shared" si="5"/>
        <v>1975</v>
      </c>
      <c r="B148">
        <f t="shared" si="6"/>
        <v>11</v>
      </c>
      <c r="C148" s="4">
        <v>-0.97719999999999996</v>
      </c>
      <c r="D148" s="3">
        <v>1.8627</v>
      </c>
      <c r="E148" s="3">
        <v>4.3601000000000001</v>
      </c>
      <c r="F148" s="3">
        <v>3.2181000000000002</v>
      </c>
      <c r="G148" s="3">
        <v>2.1450999999999998</v>
      </c>
      <c r="H148" s="3">
        <v>3.1221999999999999</v>
      </c>
    </row>
    <row r="149" spans="1:8" x14ac:dyDescent="0.2">
      <c r="A149">
        <f t="shared" si="5"/>
        <v>1975</v>
      </c>
      <c r="B149">
        <f t="shared" si="6"/>
        <v>12</v>
      </c>
      <c r="C149" s="4">
        <v>-0.33329999999999999</v>
      </c>
      <c r="D149" s="4">
        <v>-1.94</v>
      </c>
      <c r="E149" s="4">
        <v>-0.90700000000000003</v>
      </c>
      <c r="F149" s="4">
        <v>-0.75360000000000005</v>
      </c>
      <c r="G149" s="4">
        <v>-1.2474000000000001</v>
      </c>
      <c r="H149" s="4">
        <v>-0.91410000000000002</v>
      </c>
    </row>
    <row r="150" spans="1:8" x14ac:dyDescent="0.2">
      <c r="A150">
        <f t="shared" si="5"/>
        <v>1976</v>
      </c>
      <c r="B150">
        <f t="shared" si="6"/>
        <v>1</v>
      </c>
      <c r="C150" s="3">
        <v>17.783999999999999</v>
      </c>
      <c r="D150" s="3">
        <v>14.2164</v>
      </c>
      <c r="E150" s="3">
        <v>13.5307</v>
      </c>
      <c r="F150" s="3">
        <v>11.767300000000001</v>
      </c>
      <c r="G150" s="3">
        <v>10.5299</v>
      </c>
      <c r="H150" s="4">
        <v>-7.2541000000000002</v>
      </c>
    </row>
    <row r="151" spans="1:8" x14ac:dyDescent="0.2">
      <c r="A151">
        <f t="shared" si="5"/>
        <v>1976</v>
      </c>
      <c r="B151">
        <f t="shared" si="6"/>
        <v>2</v>
      </c>
      <c r="C151" s="3">
        <v>4.1364000000000001</v>
      </c>
      <c r="D151" s="3">
        <v>2.4224999999999999</v>
      </c>
      <c r="E151" s="3">
        <v>1.1427</v>
      </c>
      <c r="F151" s="4">
        <v>-0.43099999999999999</v>
      </c>
      <c r="G151" s="4">
        <v>-2.6819000000000002</v>
      </c>
      <c r="H151" s="4">
        <v>-6.8182999999999998</v>
      </c>
    </row>
    <row r="152" spans="1:8" x14ac:dyDescent="0.2">
      <c r="A152">
        <f t="shared" si="5"/>
        <v>1976</v>
      </c>
      <c r="B152">
        <f t="shared" si="6"/>
        <v>3</v>
      </c>
      <c r="C152" s="3">
        <v>1.9455</v>
      </c>
      <c r="D152" s="3">
        <v>2.4045999999999998</v>
      </c>
      <c r="E152" s="3">
        <v>1.3929</v>
      </c>
      <c r="F152" s="3">
        <v>3.5746000000000002</v>
      </c>
      <c r="G152" s="3">
        <v>4.1299000000000001</v>
      </c>
      <c r="H152" s="3">
        <v>2.1844000000000001</v>
      </c>
    </row>
    <row r="153" spans="1:8" x14ac:dyDescent="0.2">
      <c r="A153">
        <f t="shared" si="5"/>
        <v>1976</v>
      </c>
      <c r="B153">
        <f t="shared" si="6"/>
        <v>4</v>
      </c>
      <c r="C153" s="4">
        <v>-1.536</v>
      </c>
      <c r="D153" s="4">
        <v>-1.0492999999999999</v>
      </c>
      <c r="E153" s="4">
        <v>-1.8193999999999999</v>
      </c>
      <c r="F153" s="3">
        <v>8.3699999999999997E-2</v>
      </c>
      <c r="G153" s="4">
        <v>-0.69989999999999997</v>
      </c>
      <c r="H153" s="3">
        <v>0.83609999999999995</v>
      </c>
    </row>
    <row r="154" spans="1:8" x14ac:dyDescent="0.2">
      <c r="A154">
        <f t="shared" si="5"/>
        <v>1976</v>
      </c>
      <c r="B154">
        <f t="shared" si="6"/>
        <v>5</v>
      </c>
      <c r="C154" s="3">
        <v>1.5882000000000001</v>
      </c>
      <c r="D154" s="3">
        <v>0.29010000000000002</v>
      </c>
      <c r="E154" s="4">
        <v>-1.0719000000000001</v>
      </c>
      <c r="F154" s="4">
        <v>-1.2029000000000001</v>
      </c>
      <c r="G154" s="4">
        <v>-0.1075</v>
      </c>
      <c r="H154" s="4">
        <v>-1.6957</v>
      </c>
    </row>
    <row r="155" spans="1:8" x14ac:dyDescent="0.2">
      <c r="A155">
        <f t="shared" si="5"/>
        <v>1976</v>
      </c>
      <c r="B155">
        <f t="shared" si="6"/>
        <v>6</v>
      </c>
      <c r="C155" s="3">
        <v>8.0866000000000007</v>
      </c>
      <c r="D155" s="3">
        <v>5.9855</v>
      </c>
      <c r="E155" s="3">
        <v>5.0092999999999996</v>
      </c>
      <c r="F155" s="3">
        <v>3.4416000000000002</v>
      </c>
      <c r="G155" s="3">
        <v>3.9870000000000001</v>
      </c>
      <c r="H155" s="4">
        <v>-4.0995999999999997</v>
      </c>
    </row>
    <row r="156" spans="1:8" x14ac:dyDescent="0.2">
      <c r="A156">
        <f t="shared" si="5"/>
        <v>1976</v>
      </c>
      <c r="B156">
        <f t="shared" si="6"/>
        <v>7</v>
      </c>
      <c r="C156" s="4">
        <v>-2.3822000000000001</v>
      </c>
      <c r="D156" s="4">
        <v>-2.0874000000000001</v>
      </c>
      <c r="E156" s="4">
        <v>-0.71050000000000002</v>
      </c>
      <c r="F156" s="3">
        <v>0.5988</v>
      </c>
      <c r="G156" s="4">
        <v>-1.0802</v>
      </c>
      <c r="H156" s="3">
        <v>1.3021</v>
      </c>
    </row>
    <row r="157" spans="1:8" x14ac:dyDescent="0.2">
      <c r="A157">
        <f t="shared" si="5"/>
        <v>1976</v>
      </c>
      <c r="B157">
        <f t="shared" si="6"/>
        <v>8</v>
      </c>
      <c r="C157" s="4">
        <v>-2.6214</v>
      </c>
      <c r="D157" s="4">
        <v>-1.4503999999999999</v>
      </c>
      <c r="E157" s="3">
        <v>1.7696000000000001</v>
      </c>
      <c r="F157" s="4">
        <v>-0.33100000000000002</v>
      </c>
      <c r="G157" s="3">
        <v>0.1148</v>
      </c>
      <c r="H157" s="3">
        <v>2.7363</v>
      </c>
    </row>
    <row r="158" spans="1:8" x14ac:dyDescent="0.2">
      <c r="A158">
        <f t="shared" si="5"/>
        <v>1976</v>
      </c>
      <c r="B158">
        <f t="shared" si="6"/>
        <v>9</v>
      </c>
      <c r="C158" s="3">
        <v>2.5236999999999998</v>
      </c>
      <c r="D158" s="3">
        <v>2.3874</v>
      </c>
      <c r="E158" s="3">
        <v>1.7647999999999999</v>
      </c>
      <c r="F158" s="3">
        <v>3.7008000000000001</v>
      </c>
      <c r="G158" s="3">
        <v>2.9735</v>
      </c>
      <c r="H158" s="3">
        <v>0.44969999999999999</v>
      </c>
    </row>
    <row r="159" spans="1:8" x14ac:dyDescent="0.2">
      <c r="A159">
        <f t="shared" si="5"/>
        <v>1976</v>
      </c>
      <c r="B159">
        <f t="shared" si="6"/>
        <v>10</v>
      </c>
      <c r="C159" s="4">
        <v>-2.3852000000000002</v>
      </c>
      <c r="D159" s="4">
        <v>-3.3538000000000001</v>
      </c>
      <c r="E159" s="4">
        <v>-2.3378000000000001</v>
      </c>
      <c r="F159" s="4">
        <v>-1.4590000000000001</v>
      </c>
      <c r="G159" s="4">
        <v>-2.2204000000000002</v>
      </c>
      <c r="H159" s="3">
        <v>0.16489999999999999</v>
      </c>
    </row>
    <row r="160" spans="1:8" x14ac:dyDescent="0.2">
      <c r="A160">
        <f t="shared" si="5"/>
        <v>1976</v>
      </c>
      <c r="B160">
        <f t="shared" si="6"/>
        <v>11</v>
      </c>
      <c r="C160" s="3">
        <v>3.6366999999999998</v>
      </c>
      <c r="D160" s="3">
        <v>1.8459000000000001</v>
      </c>
      <c r="E160" s="3">
        <v>1.1678999999999999</v>
      </c>
      <c r="F160" s="3">
        <v>0.41560000000000002</v>
      </c>
      <c r="G160" s="4">
        <v>-1.0282</v>
      </c>
      <c r="H160" s="4">
        <v>-4.6647999999999996</v>
      </c>
    </row>
    <row r="161" spans="1:8" x14ac:dyDescent="0.2">
      <c r="A161">
        <f t="shared" si="5"/>
        <v>1976</v>
      </c>
      <c r="B161">
        <f t="shared" si="6"/>
        <v>12</v>
      </c>
      <c r="C161" s="3">
        <v>8.2518999999999991</v>
      </c>
      <c r="D161" s="3">
        <v>5.6680000000000001</v>
      </c>
      <c r="E161" s="3">
        <v>4.0518000000000001</v>
      </c>
      <c r="F161" s="3">
        <v>6.2137000000000002</v>
      </c>
      <c r="G161" s="3">
        <v>5.7370000000000001</v>
      </c>
      <c r="H161" s="4">
        <v>-2.5150000000000001</v>
      </c>
    </row>
    <row r="162" spans="1:8" x14ac:dyDescent="0.2">
      <c r="A162">
        <f t="shared" si="5"/>
        <v>1977</v>
      </c>
      <c r="B162">
        <f t="shared" si="6"/>
        <v>1</v>
      </c>
      <c r="C162" s="4">
        <v>-1.5168999999999999</v>
      </c>
      <c r="D162" s="4">
        <v>-3.149</v>
      </c>
      <c r="E162" s="4">
        <v>-3.7065999999999999</v>
      </c>
      <c r="F162" s="4">
        <v>-5.3586999999999998</v>
      </c>
      <c r="G162" s="4">
        <v>-3.6463000000000001</v>
      </c>
      <c r="H162" s="4">
        <v>-2.1294</v>
      </c>
    </row>
    <row r="163" spans="1:8" x14ac:dyDescent="0.2">
      <c r="A163">
        <f t="shared" si="5"/>
        <v>1977</v>
      </c>
      <c r="B163">
        <f t="shared" si="6"/>
        <v>2</v>
      </c>
      <c r="C163" s="4">
        <v>-2.3327</v>
      </c>
      <c r="D163" s="4">
        <v>-1.6164000000000001</v>
      </c>
      <c r="E163" s="4">
        <v>-0.54400000000000004</v>
      </c>
      <c r="F163" s="4">
        <v>-1.3675999999999999</v>
      </c>
      <c r="G163" s="4">
        <v>-2.2480000000000002</v>
      </c>
      <c r="H163" s="3">
        <v>8.4699999999999998E-2</v>
      </c>
    </row>
    <row r="164" spans="1:8" x14ac:dyDescent="0.2">
      <c r="A164">
        <f t="shared" si="5"/>
        <v>1977</v>
      </c>
      <c r="B164">
        <f t="shared" si="6"/>
        <v>3</v>
      </c>
      <c r="C164" s="3">
        <v>1.6964999999999999</v>
      </c>
      <c r="D164" s="4">
        <v>-0.44290000000000002</v>
      </c>
      <c r="E164" s="4">
        <v>-0.46810000000000002</v>
      </c>
      <c r="F164" s="4">
        <v>-1.5322</v>
      </c>
      <c r="G164" s="4">
        <v>-2.1071</v>
      </c>
      <c r="H164" s="4">
        <v>-3.8035000000000001</v>
      </c>
    </row>
    <row r="165" spans="1:8" x14ac:dyDescent="0.2">
      <c r="A165">
        <f t="shared" si="5"/>
        <v>1977</v>
      </c>
      <c r="B165">
        <f t="shared" si="6"/>
        <v>4</v>
      </c>
      <c r="C165" s="3">
        <v>2.5121000000000002</v>
      </c>
      <c r="D165" s="3">
        <v>1.5016</v>
      </c>
      <c r="E165" s="4">
        <v>-1.2377</v>
      </c>
      <c r="F165" s="3">
        <v>5.28E-2</v>
      </c>
      <c r="G165" s="3">
        <v>1.6463000000000001</v>
      </c>
      <c r="H165" s="4">
        <v>-0.86580000000000001</v>
      </c>
    </row>
    <row r="166" spans="1:8" x14ac:dyDescent="0.2">
      <c r="A166">
        <f t="shared" si="5"/>
        <v>1977</v>
      </c>
      <c r="B166">
        <f t="shared" si="6"/>
        <v>5</v>
      </c>
      <c r="C166" s="3">
        <v>0.18920000000000001</v>
      </c>
      <c r="D166" s="4">
        <v>-1.1991000000000001</v>
      </c>
      <c r="E166" s="4">
        <v>-1.4396</v>
      </c>
      <c r="F166" s="4">
        <v>-1.3227</v>
      </c>
      <c r="G166" s="4">
        <v>-1.5142</v>
      </c>
      <c r="H166" s="4">
        <v>-1.7034</v>
      </c>
    </row>
    <row r="167" spans="1:8" x14ac:dyDescent="0.2">
      <c r="A167">
        <f t="shared" si="5"/>
        <v>1977</v>
      </c>
      <c r="B167">
        <f t="shared" si="6"/>
        <v>6</v>
      </c>
      <c r="C167" s="3">
        <v>7.5411000000000001</v>
      </c>
      <c r="D167" s="3">
        <v>5.76</v>
      </c>
      <c r="E167" s="3">
        <v>4.609</v>
      </c>
      <c r="F167" s="3">
        <v>4.1927000000000003</v>
      </c>
      <c r="G167" s="3">
        <v>4.7431999999999999</v>
      </c>
      <c r="H167" s="4">
        <v>-2.7978000000000001</v>
      </c>
    </row>
    <row r="168" spans="1:8" x14ac:dyDescent="0.2">
      <c r="A168">
        <f t="shared" si="5"/>
        <v>1977</v>
      </c>
      <c r="B168">
        <f t="shared" si="6"/>
        <v>7</v>
      </c>
      <c r="C168" s="4">
        <v>-3.8592</v>
      </c>
      <c r="D168" s="4">
        <v>-2.8452999999999999</v>
      </c>
      <c r="E168" s="4">
        <v>-0.85629999999999995</v>
      </c>
      <c r="F168" s="4">
        <v>-1.5148999999999999</v>
      </c>
      <c r="G168" s="4">
        <v>-1.9712000000000001</v>
      </c>
      <c r="H168" s="3">
        <v>1.8879999999999999</v>
      </c>
    </row>
    <row r="169" spans="1:8" x14ac:dyDescent="0.2">
      <c r="A169">
        <f t="shared" si="5"/>
        <v>1977</v>
      </c>
      <c r="B169">
        <f t="shared" si="6"/>
        <v>8</v>
      </c>
      <c r="C169" s="4">
        <v>-1.4952000000000001</v>
      </c>
      <c r="D169" s="4">
        <v>-1.9200999999999999</v>
      </c>
      <c r="E169" s="4">
        <v>-0.83479999999999999</v>
      </c>
      <c r="F169" s="4">
        <v>-0.64090000000000003</v>
      </c>
      <c r="G169" s="4">
        <v>-2.6132</v>
      </c>
      <c r="H169" s="4">
        <v>-1.1180000000000001</v>
      </c>
    </row>
    <row r="170" spans="1:8" x14ac:dyDescent="0.2">
      <c r="A170">
        <f t="shared" si="5"/>
        <v>1977</v>
      </c>
      <c r="B170">
        <f t="shared" si="6"/>
        <v>9</v>
      </c>
      <c r="C170" s="4">
        <v>-0.6351</v>
      </c>
      <c r="D170" s="4">
        <v>-0.38690000000000002</v>
      </c>
      <c r="E170" s="3">
        <v>0.1129</v>
      </c>
      <c r="F170" s="3">
        <v>0.61509999999999998</v>
      </c>
      <c r="G170" s="4">
        <v>-0.19800000000000001</v>
      </c>
      <c r="H170" s="3">
        <v>0.43709999999999999</v>
      </c>
    </row>
    <row r="171" spans="1:8" x14ac:dyDescent="0.2">
      <c r="A171">
        <f t="shared" si="5"/>
        <v>1977</v>
      </c>
      <c r="B171">
        <f t="shared" si="6"/>
        <v>10</v>
      </c>
      <c r="C171" s="4">
        <v>-2.7841</v>
      </c>
      <c r="D171" s="4">
        <v>-4.3968999999999996</v>
      </c>
      <c r="E171" s="4">
        <v>-3.3740999999999999</v>
      </c>
      <c r="F171" s="4">
        <v>-4.8078000000000003</v>
      </c>
      <c r="G171" s="4">
        <v>-3.5204</v>
      </c>
      <c r="H171" s="4">
        <v>-0.73629999999999995</v>
      </c>
    </row>
    <row r="172" spans="1:8" x14ac:dyDescent="0.2">
      <c r="A172">
        <f t="shared" si="5"/>
        <v>1977</v>
      </c>
      <c r="B172">
        <f t="shared" si="6"/>
        <v>11</v>
      </c>
      <c r="C172" s="3">
        <v>9.2339000000000002</v>
      </c>
      <c r="D172" s="3">
        <v>5.7141999999999999</v>
      </c>
      <c r="E172" s="3">
        <v>3.3852000000000002</v>
      </c>
      <c r="F172" s="3">
        <v>3.5022000000000002</v>
      </c>
      <c r="G172" s="3">
        <v>3.1827999999999999</v>
      </c>
      <c r="H172" s="4">
        <v>-6.0510999999999999</v>
      </c>
    </row>
    <row r="173" spans="1:8" x14ac:dyDescent="0.2">
      <c r="A173">
        <f t="shared" si="5"/>
        <v>1977</v>
      </c>
      <c r="B173">
        <f t="shared" si="6"/>
        <v>12</v>
      </c>
      <c r="C173" s="3">
        <v>2.0404</v>
      </c>
      <c r="D173" s="3">
        <v>1.2021999999999999</v>
      </c>
      <c r="E173" s="3">
        <v>1.5951</v>
      </c>
      <c r="F173" s="4">
        <v>-0.48630000000000001</v>
      </c>
      <c r="G173" s="3">
        <v>0.57240000000000002</v>
      </c>
      <c r="H173" s="4">
        <v>-1.468</v>
      </c>
    </row>
    <row r="174" spans="1:8" x14ac:dyDescent="0.2">
      <c r="A174">
        <f t="shared" si="5"/>
        <v>1978</v>
      </c>
      <c r="B174">
        <f t="shared" si="6"/>
        <v>1</v>
      </c>
      <c r="C174" s="4">
        <v>-5.3474000000000004</v>
      </c>
      <c r="D174" s="4">
        <v>-6.7535999999999996</v>
      </c>
      <c r="E174" s="4">
        <v>-6.0598000000000001</v>
      </c>
      <c r="F174" s="4">
        <v>-5.1337999999999999</v>
      </c>
      <c r="G174" s="4">
        <v>-6.1506999999999996</v>
      </c>
      <c r="H174" s="4">
        <v>-0.80320000000000003</v>
      </c>
    </row>
    <row r="175" spans="1:8" x14ac:dyDescent="0.2">
      <c r="A175">
        <f t="shared" si="5"/>
        <v>1978</v>
      </c>
      <c r="B175">
        <f t="shared" si="6"/>
        <v>2</v>
      </c>
      <c r="C175" s="3">
        <v>1.6083000000000001</v>
      </c>
      <c r="D175" s="4">
        <v>-1.4444999999999999</v>
      </c>
      <c r="E175" s="4">
        <v>-1.8046</v>
      </c>
      <c r="F175" s="4">
        <v>-0.40279999999999999</v>
      </c>
      <c r="G175" s="4">
        <v>-2.0950000000000002</v>
      </c>
      <c r="H175" s="4">
        <v>-3.7033</v>
      </c>
    </row>
    <row r="176" spans="1:8" x14ac:dyDescent="0.2">
      <c r="A176">
        <f t="shared" si="5"/>
        <v>1978</v>
      </c>
      <c r="B176">
        <f t="shared" si="6"/>
        <v>3</v>
      </c>
      <c r="C176" s="3">
        <v>8.8656000000000006</v>
      </c>
      <c r="D176" s="3">
        <v>4.5731999999999999</v>
      </c>
      <c r="E176" s="3">
        <v>4.2656000000000001</v>
      </c>
      <c r="F176" s="3">
        <v>0.82979999999999998</v>
      </c>
      <c r="G176" s="3">
        <v>2.8491</v>
      </c>
      <c r="H176" s="4">
        <v>-6.0164</v>
      </c>
    </row>
    <row r="177" spans="1:8" x14ac:dyDescent="0.2">
      <c r="A177">
        <f t="shared" si="5"/>
        <v>1978</v>
      </c>
      <c r="B177">
        <f t="shared" si="6"/>
        <v>4</v>
      </c>
      <c r="C177" s="3">
        <v>10.531599999999999</v>
      </c>
      <c r="D177" s="3">
        <v>10.8413</v>
      </c>
      <c r="E177" s="3">
        <v>7.8076999999999996</v>
      </c>
      <c r="F177" s="3">
        <v>7.2415000000000003</v>
      </c>
      <c r="G177" s="3">
        <v>8.6207999999999991</v>
      </c>
      <c r="H177" s="4">
        <v>-1.9107000000000001</v>
      </c>
    </row>
    <row r="178" spans="1:8" x14ac:dyDescent="0.2">
      <c r="A178">
        <f t="shared" si="5"/>
        <v>1978</v>
      </c>
      <c r="B178">
        <f t="shared" si="6"/>
        <v>5</v>
      </c>
      <c r="C178" s="3">
        <v>8.0715000000000003</v>
      </c>
      <c r="D178" s="3">
        <v>3.7397</v>
      </c>
      <c r="E178" s="3">
        <v>2.3201000000000001</v>
      </c>
      <c r="F178" s="3">
        <v>0.16389999999999999</v>
      </c>
      <c r="G178" s="3">
        <v>1.7479</v>
      </c>
      <c r="H178" s="4">
        <v>-6.3235999999999999</v>
      </c>
    </row>
    <row r="179" spans="1:8" x14ac:dyDescent="0.2">
      <c r="A179">
        <f t="shared" si="5"/>
        <v>1978</v>
      </c>
      <c r="B179">
        <f t="shared" si="6"/>
        <v>6</v>
      </c>
      <c r="C179" s="4">
        <v>-8.1299999999999997E-2</v>
      </c>
      <c r="D179" s="4">
        <v>-1.835</v>
      </c>
      <c r="E179" s="4">
        <v>-0.98809999999999998</v>
      </c>
      <c r="F179" s="4">
        <v>-1.0099</v>
      </c>
      <c r="G179" s="4">
        <v>-2.3100999999999998</v>
      </c>
      <c r="H179" s="4">
        <v>-2.2288000000000001</v>
      </c>
    </row>
    <row r="180" spans="1:8" x14ac:dyDescent="0.2">
      <c r="A180">
        <f t="shared" si="5"/>
        <v>1978</v>
      </c>
      <c r="B180">
        <f t="shared" si="6"/>
        <v>7</v>
      </c>
      <c r="C180" s="3">
        <v>8.6268999999999991</v>
      </c>
      <c r="D180" s="3">
        <v>8.1816999999999993</v>
      </c>
      <c r="E180" s="3">
        <v>6.2969999999999997</v>
      </c>
      <c r="F180" s="3">
        <v>4.6661000000000001</v>
      </c>
      <c r="G180" s="3">
        <v>4.9431000000000003</v>
      </c>
      <c r="H180" s="4">
        <v>-3.6838000000000002</v>
      </c>
    </row>
    <row r="181" spans="1:8" x14ac:dyDescent="0.2">
      <c r="A181">
        <f t="shared" si="5"/>
        <v>1978</v>
      </c>
      <c r="B181">
        <f t="shared" si="6"/>
        <v>8</v>
      </c>
      <c r="C181" s="3">
        <v>5.5427999999999997</v>
      </c>
      <c r="D181" s="3">
        <v>4.5490000000000004</v>
      </c>
      <c r="E181" s="3">
        <v>4.0430999999999999</v>
      </c>
      <c r="F181" s="3">
        <v>3.4443999999999999</v>
      </c>
      <c r="G181" s="3">
        <v>2.7707000000000002</v>
      </c>
      <c r="H181" s="4">
        <v>-2.7721</v>
      </c>
    </row>
    <row r="182" spans="1:8" x14ac:dyDescent="0.2">
      <c r="A182">
        <f t="shared" si="5"/>
        <v>1978</v>
      </c>
      <c r="B182">
        <f t="shared" si="6"/>
        <v>9</v>
      </c>
      <c r="C182" s="4">
        <v>-3.4582999999999999</v>
      </c>
      <c r="D182" s="4">
        <v>-2.3264999999999998</v>
      </c>
      <c r="E182" s="4">
        <v>-1.4657</v>
      </c>
      <c r="F182" s="4">
        <v>-1.1085</v>
      </c>
      <c r="G182" s="3">
        <v>1.1476</v>
      </c>
      <c r="H182" s="3">
        <v>4.6059000000000001</v>
      </c>
    </row>
    <row r="183" spans="1:8" x14ac:dyDescent="0.2">
      <c r="A183">
        <f t="shared" si="5"/>
        <v>1978</v>
      </c>
      <c r="B183">
        <f t="shared" si="6"/>
        <v>10</v>
      </c>
      <c r="C183" s="4">
        <v>-17.4254</v>
      </c>
      <c r="D183" s="4">
        <v>-13.307700000000001</v>
      </c>
      <c r="E183" s="4">
        <v>-11.3291</v>
      </c>
      <c r="F183" s="4">
        <v>-7.7861000000000002</v>
      </c>
      <c r="G183" s="4">
        <v>-9.0288000000000004</v>
      </c>
      <c r="H183" s="3">
        <v>8.3965999999999994</v>
      </c>
    </row>
    <row r="184" spans="1:8" x14ac:dyDescent="0.2">
      <c r="A184">
        <f t="shared" si="5"/>
        <v>1978</v>
      </c>
      <c r="B184">
        <f t="shared" si="6"/>
        <v>11</v>
      </c>
      <c r="C184" s="3">
        <v>8.0692000000000004</v>
      </c>
      <c r="D184" s="3">
        <v>4.4901</v>
      </c>
      <c r="E184" s="3">
        <v>2.9493999999999998</v>
      </c>
      <c r="F184" s="3">
        <v>2.5585</v>
      </c>
      <c r="G184" s="3">
        <v>3.2103000000000002</v>
      </c>
      <c r="H184" s="4">
        <v>-4.8589000000000002</v>
      </c>
    </row>
    <row r="185" spans="1:8" x14ac:dyDescent="0.2">
      <c r="A185">
        <f t="shared" si="5"/>
        <v>1978</v>
      </c>
      <c r="B185">
        <f t="shared" si="6"/>
        <v>12</v>
      </c>
      <c r="C185" s="3">
        <v>3.5173999999999999</v>
      </c>
      <c r="D185" s="3">
        <v>1.0566</v>
      </c>
      <c r="E185" s="3">
        <v>0.65869999999999995</v>
      </c>
      <c r="F185" s="3">
        <v>1.905</v>
      </c>
      <c r="G185" s="3">
        <v>1.6816</v>
      </c>
      <c r="H185" s="4">
        <v>-1.8358000000000001</v>
      </c>
    </row>
    <row r="186" spans="1:8" x14ac:dyDescent="0.2">
      <c r="A186">
        <f t="shared" si="5"/>
        <v>1979</v>
      </c>
      <c r="B186">
        <f t="shared" si="6"/>
        <v>1</v>
      </c>
      <c r="C186" s="3">
        <v>6.5316999999999998</v>
      </c>
      <c r="D186" s="3">
        <v>7.6694000000000004</v>
      </c>
      <c r="E186" s="3">
        <v>5.1814</v>
      </c>
      <c r="F186" s="3">
        <v>4.9225000000000003</v>
      </c>
      <c r="G186" s="3">
        <v>3.2913999999999999</v>
      </c>
      <c r="H186" s="4">
        <v>-3.2403</v>
      </c>
    </row>
    <row r="187" spans="1:8" x14ac:dyDescent="0.2">
      <c r="A187">
        <f t="shared" si="5"/>
        <v>1979</v>
      </c>
      <c r="B187">
        <f t="shared" si="6"/>
        <v>2</v>
      </c>
      <c r="C187" s="4">
        <v>-5.1718999999999999</v>
      </c>
      <c r="D187" s="4">
        <v>-3.6316000000000002</v>
      </c>
      <c r="E187" s="4">
        <v>-3.1364999999999998</v>
      </c>
      <c r="F187" s="4">
        <v>-2.4813999999999998</v>
      </c>
      <c r="G187" s="4">
        <v>-2.3851</v>
      </c>
      <c r="H187" s="3">
        <v>2.7867999999999999</v>
      </c>
    </row>
    <row r="188" spans="1:8" x14ac:dyDescent="0.2">
      <c r="A188">
        <f t="shared" si="5"/>
        <v>1979</v>
      </c>
      <c r="B188">
        <f t="shared" si="6"/>
        <v>3</v>
      </c>
      <c r="C188" s="3">
        <v>9.5968999999999998</v>
      </c>
      <c r="D188" s="3">
        <v>9.8396000000000008</v>
      </c>
      <c r="E188" s="3">
        <v>5.9820000000000002</v>
      </c>
      <c r="F188" s="3">
        <v>4.3821000000000003</v>
      </c>
      <c r="G188" s="3">
        <v>5.6680999999999999</v>
      </c>
      <c r="H188" s="4">
        <v>-3.9289000000000001</v>
      </c>
    </row>
    <row r="189" spans="1:8" x14ac:dyDescent="0.2">
      <c r="A189">
        <f t="shared" si="5"/>
        <v>1979</v>
      </c>
      <c r="B189">
        <f t="shared" si="6"/>
        <v>4</v>
      </c>
      <c r="C189" s="3">
        <v>1.8716999999999999</v>
      </c>
      <c r="D189" s="3">
        <v>0.57169999999999999</v>
      </c>
      <c r="E189" s="3">
        <v>0.27800000000000002</v>
      </c>
      <c r="F189" s="4">
        <v>-0.99629999999999996</v>
      </c>
      <c r="G189" s="3">
        <v>1.2954000000000001</v>
      </c>
      <c r="H189" s="4">
        <v>-0.57620000000000005</v>
      </c>
    </row>
    <row r="190" spans="1:8" x14ac:dyDescent="0.2">
      <c r="A190">
        <f t="shared" si="5"/>
        <v>1979</v>
      </c>
      <c r="B190">
        <f t="shared" si="6"/>
        <v>5</v>
      </c>
      <c r="C190" s="4">
        <v>-2.7334000000000001</v>
      </c>
      <c r="D190" s="4">
        <v>-2.3464999999999998</v>
      </c>
      <c r="E190" s="4">
        <v>-0.98540000000000005</v>
      </c>
      <c r="F190" s="4">
        <v>-0.68830000000000002</v>
      </c>
      <c r="G190" s="4">
        <v>-2.2915999999999999</v>
      </c>
      <c r="H190" s="3">
        <v>0.44190000000000002</v>
      </c>
    </row>
    <row r="191" spans="1:8" x14ac:dyDescent="0.2">
      <c r="A191">
        <f t="shared" si="5"/>
        <v>1979</v>
      </c>
      <c r="B191">
        <f t="shared" si="6"/>
        <v>6</v>
      </c>
      <c r="C191" s="3">
        <v>7.4385000000000003</v>
      </c>
      <c r="D191" s="3">
        <v>4.9492000000000003</v>
      </c>
      <c r="E191" s="3">
        <v>2.9803000000000002</v>
      </c>
      <c r="F191" s="3">
        <v>4.0959000000000003</v>
      </c>
      <c r="G191" s="3">
        <v>4.5514999999999999</v>
      </c>
      <c r="H191" s="4">
        <v>-2.887</v>
      </c>
    </row>
    <row r="192" spans="1:8" x14ac:dyDescent="0.2">
      <c r="A192">
        <f t="shared" si="5"/>
        <v>1979</v>
      </c>
      <c r="B192">
        <f t="shared" si="6"/>
        <v>7</v>
      </c>
      <c r="C192" s="3">
        <v>3.9085000000000001</v>
      </c>
      <c r="D192" s="3">
        <v>2.6888999999999998</v>
      </c>
      <c r="E192" s="3">
        <v>0.74319999999999997</v>
      </c>
      <c r="F192" s="3">
        <v>0.66239999999999999</v>
      </c>
      <c r="G192" s="3">
        <v>1.6600999999999999</v>
      </c>
      <c r="H192" s="4">
        <v>-2.2484000000000002</v>
      </c>
    </row>
    <row r="193" spans="1:8" x14ac:dyDescent="0.2">
      <c r="A193">
        <f t="shared" si="5"/>
        <v>1979</v>
      </c>
      <c r="B193">
        <f t="shared" si="6"/>
        <v>8</v>
      </c>
      <c r="C193" s="3">
        <v>8.2728000000000002</v>
      </c>
      <c r="D193" s="3">
        <v>9.1713000000000005</v>
      </c>
      <c r="E193" s="3">
        <v>5.6703000000000001</v>
      </c>
      <c r="F193" s="3">
        <v>5.3174999999999999</v>
      </c>
      <c r="G193" s="3">
        <v>6.2606000000000002</v>
      </c>
      <c r="H193" s="4">
        <v>-2.0122</v>
      </c>
    </row>
    <row r="194" spans="1:8" x14ac:dyDescent="0.2">
      <c r="A194">
        <f t="shared" si="5"/>
        <v>1979</v>
      </c>
      <c r="B194">
        <f t="shared" si="6"/>
        <v>9</v>
      </c>
      <c r="C194" s="3">
        <v>1.3171999999999999</v>
      </c>
      <c r="D194" s="3">
        <v>0.25530000000000003</v>
      </c>
      <c r="E194" s="4">
        <v>-0.31290000000000001</v>
      </c>
      <c r="F194" s="4">
        <v>-0.45240000000000002</v>
      </c>
      <c r="G194" s="3">
        <v>0.83099999999999996</v>
      </c>
      <c r="H194" s="4">
        <v>-0.48620000000000002</v>
      </c>
    </row>
    <row r="195" spans="1:8" x14ac:dyDescent="0.2">
      <c r="A195">
        <f t="shared" si="5"/>
        <v>1979</v>
      </c>
      <c r="B195">
        <f t="shared" si="6"/>
        <v>10</v>
      </c>
      <c r="C195" s="4">
        <v>-8.9880999999999993</v>
      </c>
      <c r="D195" s="4">
        <v>-9.7451000000000008</v>
      </c>
      <c r="E195" s="4">
        <v>-8.0350999999999999</v>
      </c>
      <c r="F195" s="4">
        <v>-6.9044999999999996</v>
      </c>
      <c r="G195" s="4">
        <v>-4.5026000000000002</v>
      </c>
      <c r="H195" s="3">
        <v>4.4855</v>
      </c>
    </row>
    <row r="196" spans="1:8" x14ac:dyDescent="0.2">
      <c r="A196">
        <f t="shared" si="5"/>
        <v>1979</v>
      </c>
      <c r="B196">
        <f t="shared" si="6"/>
        <v>11</v>
      </c>
      <c r="C196" s="3">
        <v>11.530900000000001</v>
      </c>
      <c r="D196" s="3">
        <v>7.5377000000000001</v>
      </c>
      <c r="E196" s="3">
        <v>6.8097000000000003</v>
      </c>
      <c r="F196" s="3">
        <v>3.9746999999999999</v>
      </c>
      <c r="G196" s="3">
        <v>5.26</v>
      </c>
      <c r="H196" s="4">
        <v>-6.2709000000000001</v>
      </c>
    </row>
    <row r="197" spans="1:8" x14ac:dyDescent="0.2">
      <c r="A197">
        <f t="shared" si="5"/>
        <v>1979</v>
      </c>
      <c r="B197">
        <f t="shared" si="6"/>
        <v>12</v>
      </c>
      <c r="C197" s="3">
        <v>7.8250999999999999</v>
      </c>
      <c r="D197" s="3">
        <v>5.5045999999999999</v>
      </c>
      <c r="E197" s="3">
        <v>3.3862999999999999</v>
      </c>
      <c r="F197" s="3">
        <v>0.3553</v>
      </c>
      <c r="G197" s="3">
        <v>1.2567999999999999</v>
      </c>
      <c r="H197" s="4">
        <v>-6.5682999999999998</v>
      </c>
    </row>
    <row r="198" spans="1:8" x14ac:dyDescent="0.2">
      <c r="A198">
        <f t="shared" si="5"/>
        <v>1980</v>
      </c>
      <c r="B198">
        <f t="shared" si="6"/>
        <v>1</v>
      </c>
      <c r="C198" s="3">
        <v>12.654500000000001</v>
      </c>
      <c r="D198" s="3">
        <v>10.2857</v>
      </c>
      <c r="E198" s="3">
        <v>9.7829999999999995</v>
      </c>
      <c r="F198" s="3">
        <v>3.6831999999999998</v>
      </c>
      <c r="G198" s="3">
        <v>5.7984999999999998</v>
      </c>
      <c r="H198" s="4">
        <v>-6.8559999999999999</v>
      </c>
    </row>
    <row r="199" spans="1:8" x14ac:dyDescent="0.2">
      <c r="A199">
        <f t="shared" si="5"/>
        <v>1980</v>
      </c>
      <c r="B199">
        <f t="shared" si="6"/>
        <v>2</v>
      </c>
      <c r="C199" s="4">
        <v>-2.2181000000000002</v>
      </c>
      <c r="D199" s="3">
        <v>0.18060000000000001</v>
      </c>
      <c r="E199" s="4">
        <v>-1.6211</v>
      </c>
      <c r="F199" s="4">
        <v>-2.4780000000000002</v>
      </c>
      <c r="G199" s="3">
        <v>3.4266000000000001</v>
      </c>
      <c r="H199" s="3">
        <v>5.6448</v>
      </c>
    </row>
    <row r="200" spans="1:8" x14ac:dyDescent="0.2">
      <c r="A200">
        <f t="shared" si="5"/>
        <v>1980</v>
      </c>
      <c r="B200">
        <f t="shared" si="6"/>
        <v>3</v>
      </c>
      <c r="C200" s="4">
        <v>-15.2674</v>
      </c>
      <c r="D200" s="4">
        <v>-17.348700000000001</v>
      </c>
      <c r="E200" s="4">
        <v>-12.7075</v>
      </c>
      <c r="F200" s="4">
        <v>-8.8495000000000008</v>
      </c>
      <c r="G200" s="4">
        <v>-9.7482000000000006</v>
      </c>
      <c r="H200" s="3">
        <v>5.5193000000000003</v>
      </c>
    </row>
    <row r="201" spans="1:8" x14ac:dyDescent="0.2">
      <c r="A201">
        <f t="shared" si="5"/>
        <v>1980</v>
      </c>
      <c r="B201">
        <f t="shared" si="6"/>
        <v>4</v>
      </c>
      <c r="C201" s="3">
        <v>4.6074000000000002</v>
      </c>
      <c r="D201" s="3">
        <v>3.4464999999999999</v>
      </c>
      <c r="E201" s="3">
        <v>3.4546000000000001</v>
      </c>
      <c r="F201" s="3">
        <v>4.2492999999999999</v>
      </c>
      <c r="G201" s="3">
        <v>5.9290000000000003</v>
      </c>
      <c r="H201" s="3">
        <v>1.3217000000000001</v>
      </c>
    </row>
    <row r="202" spans="1:8" x14ac:dyDescent="0.2">
      <c r="A202">
        <f t="shared" si="5"/>
        <v>1980</v>
      </c>
      <c r="B202">
        <f t="shared" si="6"/>
        <v>5</v>
      </c>
      <c r="C202" s="3">
        <v>5.4215999999999998</v>
      </c>
      <c r="D202" s="3">
        <v>7.3441000000000001</v>
      </c>
      <c r="E202" s="3">
        <v>6.6078999999999999</v>
      </c>
      <c r="F202" s="3">
        <v>5.4619999999999997</v>
      </c>
      <c r="G202" s="3">
        <v>5.2869000000000002</v>
      </c>
      <c r="H202" s="4">
        <v>-0.13469999999999999</v>
      </c>
    </row>
    <row r="203" spans="1:8" x14ac:dyDescent="0.2">
      <c r="A203">
        <f t="shared" si="5"/>
        <v>1980</v>
      </c>
      <c r="B203">
        <f t="shared" si="6"/>
        <v>6</v>
      </c>
      <c r="C203" s="3">
        <v>4.6654</v>
      </c>
      <c r="D203" s="3">
        <v>5.641</v>
      </c>
      <c r="E203" s="3">
        <v>2.3466999999999998</v>
      </c>
      <c r="F203" s="3">
        <v>3.3401000000000001</v>
      </c>
      <c r="G203" s="3">
        <v>3.1055000000000001</v>
      </c>
      <c r="H203" s="4">
        <v>-1.5599000000000001</v>
      </c>
    </row>
    <row r="204" spans="1:8" x14ac:dyDescent="0.2">
      <c r="A204">
        <f t="shared" si="5"/>
        <v>1980</v>
      </c>
      <c r="B204">
        <f t="shared" si="6"/>
        <v>7</v>
      </c>
      <c r="C204" s="3">
        <v>13.097300000000001</v>
      </c>
      <c r="D204" s="3">
        <v>10.438599999999999</v>
      </c>
      <c r="E204" s="3">
        <v>9.5173000000000005</v>
      </c>
      <c r="F204" s="3">
        <v>6.2081</v>
      </c>
      <c r="G204" s="3">
        <v>4.3830999999999998</v>
      </c>
      <c r="H204" s="4">
        <v>-8.7141999999999999</v>
      </c>
    </row>
    <row r="205" spans="1:8" x14ac:dyDescent="0.2">
      <c r="A205">
        <f t="shared" si="5"/>
        <v>1980</v>
      </c>
      <c r="B205">
        <f t="shared" si="6"/>
        <v>8</v>
      </c>
      <c r="C205" s="3">
        <v>6.0792999999999999</v>
      </c>
      <c r="D205" s="3">
        <v>5.3390000000000004</v>
      </c>
      <c r="E205" s="3">
        <v>1.9782999999999999</v>
      </c>
      <c r="F205" s="3">
        <v>1.2935000000000001</v>
      </c>
      <c r="G205" s="3">
        <v>0.68889999999999996</v>
      </c>
      <c r="H205" s="4">
        <v>-5.3903999999999996</v>
      </c>
    </row>
    <row r="206" spans="1:8" x14ac:dyDescent="0.2">
      <c r="A206">
        <f t="shared" si="5"/>
        <v>1980</v>
      </c>
      <c r="B206">
        <f t="shared" si="6"/>
        <v>9</v>
      </c>
      <c r="C206" s="3">
        <v>5.4856999999999996</v>
      </c>
      <c r="D206" s="3">
        <v>3.8288000000000002</v>
      </c>
      <c r="E206" s="3">
        <v>5.5334000000000003</v>
      </c>
      <c r="F206" s="3">
        <v>0.65100000000000002</v>
      </c>
      <c r="G206" s="3">
        <v>2.7027000000000001</v>
      </c>
      <c r="H206" s="4">
        <v>-2.7829999999999999</v>
      </c>
    </row>
    <row r="207" spans="1:8" x14ac:dyDescent="0.2">
      <c r="A207">
        <f t="shared" si="5"/>
        <v>1980</v>
      </c>
      <c r="B207">
        <f t="shared" si="6"/>
        <v>10</v>
      </c>
      <c r="C207" s="3">
        <v>2.5863999999999998</v>
      </c>
      <c r="D207" s="3">
        <v>1.7033</v>
      </c>
      <c r="E207" s="3">
        <v>1.0945</v>
      </c>
      <c r="F207" s="3">
        <v>0.70199999999999996</v>
      </c>
      <c r="G207" s="3">
        <v>3.3656999999999999</v>
      </c>
      <c r="H207" s="3">
        <v>0.77929999999999999</v>
      </c>
    </row>
    <row r="208" spans="1:8" x14ac:dyDescent="0.2">
      <c r="A208">
        <f t="shared" si="5"/>
        <v>1980</v>
      </c>
      <c r="B208">
        <f t="shared" si="6"/>
        <v>11</v>
      </c>
      <c r="C208" s="3">
        <v>12.2126</v>
      </c>
      <c r="D208" s="3">
        <v>12.5959</v>
      </c>
      <c r="E208" s="3">
        <v>10.670500000000001</v>
      </c>
      <c r="F208" s="3">
        <v>6.0076999999999998</v>
      </c>
      <c r="G208" s="3">
        <v>14.3383</v>
      </c>
      <c r="H208" s="3">
        <v>2.1257000000000001</v>
      </c>
    </row>
    <row r="209" spans="1:8" x14ac:dyDescent="0.2">
      <c r="A209">
        <f t="shared" si="5"/>
        <v>1980</v>
      </c>
      <c r="B209">
        <f t="shared" si="6"/>
        <v>12</v>
      </c>
      <c r="C209" s="4">
        <v>-1.145</v>
      </c>
      <c r="D209" s="4">
        <v>-4.1703999999999999</v>
      </c>
      <c r="E209" s="4">
        <v>-5.7950999999999997</v>
      </c>
      <c r="F209" s="4">
        <v>-1.6928000000000001</v>
      </c>
      <c r="G209" s="4">
        <v>-4.6031000000000004</v>
      </c>
      <c r="H209" s="4">
        <v>-3.4581</v>
      </c>
    </row>
    <row r="210" spans="1:8" x14ac:dyDescent="0.2">
      <c r="A210">
        <f t="shared" si="5"/>
        <v>1981</v>
      </c>
      <c r="B210">
        <f t="shared" si="6"/>
        <v>1</v>
      </c>
      <c r="C210" s="4">
        <v>-8.0733999999999995</v>
      </c>
      <c r="D210" s="4">
        <v>-4.5854999999999997</v>
      </c>
      <c r="E210" s="4">
        <v>-4.0895999999999999</v>
      </c>
      <c r="F210" s="4">
        <v>-1.0908</v>
      </c>
      <c r="G210" s="4">
        <v>-5.7965</v>
      </c>
      <c r="H210" s="3">
        <v>2.2768999999999999</v>
      </c>
    </row>
    <row r="211" spans="1:8" x14ac:dyDescent="0.2">
      <c r="A211">
        <f t="shared" ref="A211:A274" si="7">A199+1</f>
        <v>1981</v>
      </c>
      <c r="B211">
        <f t="shared" ref="B211:B274" si="8">B199</f>
        <v>2</v>
      </c>
      <c r="C211" s="3">
        <v>0.26779999999999998</v>
      </c>
      <c r="D211" s="3">
        <v>1.4621999999999999</v>
      </c>
      <c r="E211" s="3">
        <v>1.7706</v>
      </c>
      <c r="F211" s="3">
        <v>3.1274999999999999</v>
      </c>
      <c r="G211" s="3">
        <v>1.3882000000000001</v>
      </c>
      <c r="H211" s="3">
        <v>1.1204000000000001</v>
      </c>
    </row>
    <row r="212" spans="1:8" x14ac:dyDescent="0.2">
      <c r="A212">
        <f t="shared" si="7"/>
        <v>1981</v>
      </c>
      <c r="B212">
        <f t="shared" si="8"/>
        <v>3</v>
      </c>
      <c r="C212" s="3">
        <v>10.250400000000001</v>
      </c>
      <c r="D212" s="3">
        <v>6.6275000000000004</v>
      </c>
      <c r="E212" s="3">
        <v>5.4809000000000001</v>
      </c>
      <c r="F212" s="3">
        <v>5.1471999999999998</v>
      </c>
      <c r="G212" s="3">
        <v>1.2683</v>
      </c>
      <c r="H212" s="4">
        <v>-8.9821000000000009</v>
      </c>
    </row>
    <row r="213" spans="1:8" x14ac:dyDescent="0.2">
      <c r="A213">
        <f t="shared" si="7"/>
        <v>1981</v>
      </c>
      <c r="B213">
        <f t="shared" si="8"/>
        <v>4</v>
      </c>
      <c r="C213" s="3">
        <v>0.96509999999999996</v>
      </c>
      <c r="D213" s="4">
        <v>-0.39639999999999997</v>
      </c>
      <c r="E213" s="4">
        <v>-1.9537</v>
      </c>
      <c r="F213" s="4">
        <v>-0.39229999999999998</v>
      </c>
      <c r="G213" s="4">
        <v>-3.8591000000000002</v>
      </c>
      <c r="H213" s="4">
        <v>-4.8240999999999996</v>
      </c>
    </row>
    <row r="214" spans="1:8" x14ac:dyDescent="0.2">
      <c r="A214">
        <f t="shared" si="7"/>
        <v>1981</v>
      </c>
      <c r="B214">
        <f t="shared" si="8"/>
        <v>5</v>
      </c>
      <c r="C214" s="3">
        <v>2.5905999999999998</v>
      </c>
      <c r="D214" s="3">
        <v>1.2508999999999999</v>
      </c>
      <c r="E214" s="3">
        <v>1.5956999999999999</v>
      </c>
      <c r="F214" s="3">
        <v>1.4891000000000001</v>
      </c>
      <c r="G214" s="4">
        <v>-1.7517</v>
      </c>
      <c r="H214" s="4">
        <v>-4.3422000000000001</v>
      </c>
    </row>
    <row r="215" spans="1:8" x14ac:dyDescent="0.2">
      <c r="A215">
        <f t="shared" si="7"/>
        <v>1981</v>
      </c>
      <c r="B215">
        <f t="shared" si="8"/>
        <v>6</v>
      </c>
      <c r="C215" s="4">
        <v>-3.3601999999999999</v>
      </c>
      <c r="D215" s="4">
        <v>-1.8624000000000001</v>
      </c>
      <c r="E215" s="4">
        <v>-0.4572</v>
      </c>
      <c r="F215" s="4">
        <v>-1.2829999999999999</v>
      </c>
      <c r="G215" s="3">
        <v>1.4219999999999999</v>
      </c>
      <c r="H215" s="3">
        <v>4.7821999999999996</v>
      </c>
    </row>
    <row r="216" spans="1:8" x14ac:dyDescent="0.2">
      <c r="A216">
        <f t="shared" si="7"/>
        <v>1981</v>
      </c>
      <c r="B216">
        <f t="shared" si="8"/>
        <v>7</v>
      </c>
      <c r="C216" s="4">
        <v>-1.228</v>
      </c>
      <c r="D216" s="4">
        <v>-1.2938000000000001</v>
      </c>
      <c r="E216" s="4">
        <v>-0.46500000000000002</v>
      </c>
      <c r="F216" s="3">
        <v>0.24909999999999999</v>
      </c>
      <c r="G216" s="3">
        <v>1.5167999999999999</v>
      </c>
      <c r="H216" s="3">
        <v>2.7448999999999999</v>
      </c>
    </row>
    <row r="217" spans="1:8" x14ac:dyDescent="0.2">
      <c r="A217">
        <f t="shared" si="7"/>
        <v>1981</v>
      </c>
      <c r="B217">
        <f t="shared" si="8"/>
        <v>8</v>
      </c>
      <c r="C217" s="4">
        <v>-8.2386999999999997</v>
      </c>
      <c r="D217" s="4">
        <v>-6.7575000000000003</v>
      </c>
      <c r="E217" s="4">
        <v>-5.5953999999999997</v>
      </c>
      <c r="F217" s="4">
        <v>-4.5065</v>
      </c>
      <c r="G217" s="4">
        <v>-5.1725000000000003</v>
      </c>
      <c r="H217" s="3">
        <v>3.0661999999999998</v>
      </c>
    </row>
    <row r="218" spans="1:8" x14ac:dyDescent="0.2">
      <c r="A218">
        <f t="shared" si="7"/>
        <v>1981</v>
      </c>
      <c r="B218">
        <f t="shared" si="8"/>
        <v>9</v>
      </c>
      <c r="C218" s="4">
        <v>-7.9039000000000001</v>
      </c>
      <c r="D218" s="4">
        <v>-6.6346999999999996</v>
      </c>
      <c r="E218" s="4">
        <v>-4.3776999999999999</v>
      </c>
      <c r="F218" s="4">
        <v>-3.6008</v>
      </c>
      <c r="G218" s="4">
        <v>-7.0228999999999999</v>
      </c>
      <c r="H218" s="3">
        <v>0.88100000000000001</v>
      </c>
    </row>
    <row r="219" spans="1:8" x14ac:dyDescent="0.2">
      <c r="A219">
        <f t="shared" si="7"/>
        <v>1981</v>
      </c>
      <c r="B219">
        <f t="shared" si="8"/>
        <v>10</v>
      </c>
      <c r="C219" s="3">
        <v>9.1382999999999992</v>
      </c>
      <c r="D219" s="3">
        <v>6.7354000000000003</v>
      </c>
      <c r="E219" s="3">
        <v>5.0106999999999999</v>
      </c>
      <c r="F219" s="3">
        <v>4.6264000000000003</v>
      </c>
      <c r="G219" s="3">
        <v>5.4237000000000002</v>
      </c>
      <c r="H219" s="4">
        <v>-3.7145999999999999</v>
      </c>
    </row>
    <row r="220" spans="1:8" x14ac:dyDescent="0.2">
      <c r="A220">
        <f t="shared" si="7"/>
        <v>1981</v>
      </c>
      <c r="B220">
        <f t="shared" si="8"/>
        <v>11</v>
      </c>
      <c r="C220" s="3">
        <v>0.96220000000000006</v>
      </c>
      <c r="D220" s="3">
        <v>2.5665</v>
      </c>
      <c r="E220" s="3">
        <v>4.0225</v>
      </c>
      <c r="F220" s="3">
        <v>4.8856999999999999</v>
      </c>
      <c r="G220" s="3">
        <v>6.3315000000000001</v>
      </c>
      <c r="H220" s="3">
        <v>5.3693999999999997</v>
      </c>
    </row>
    <row r="221" spans="1:8" x14ac:dyDescent="0.2">
      <c r="A221">
        <f t="shared" si="7"/>
        <v>1981</v>
      </c>
      <c r="B221">
        <f t="shared" si="8"/>
        <v>12</v>
      </c>
      <c r="C221" s="4">
        <v>-2.1949999999999998</v>
      </c>
      <c r="D221" s="4">
        <v>-2.3837999999999999</v>
      </c>
      <c r="E221" s="4">
        <v>-1.2456</v>
      </c>
      <c r="F221" s="4">
        <v>-2.1987999999999999</v>
      </c>
      <c r="G221" s="4">
        <v>-3.9748999999999999</v>
      </c>
      <c r="H221" s="4">
        <v>-1.7799</v>
      </c>
    </row>
    <row r="222" spans="1:8" x14ac:dyDescent="0.2">
      <c r="A222">
        <f t="shared" si="7"/>
        <v>1982</v>
      </c>
      <c r="B222">
        <f t="shared" si="8"/>
        <v>1</v>
      </c>
      <c r="C222" s="4">
        <v>-5.1694000000000004</v>
      </c>
      <c r="D222" s="4">
        <v>-4.0913000000000004</v>
      </c>
      <c r="E222" s="4">
        <v>-2.3887</v>
      </c>
      <c r="F222" s="3">
        <v>0.4012</v>
      </c>
      <c r="G222" s="4">
        <v>-3.347</v>
      </c>
      <c r="H222" s="3">
        <v>1.8224</v>
      </c>
    </row>
    <row r="223" spans="1:8" x14ac:dyDescent="0.2">
      <c r="A223">
        <f t="shared" si="7"/>
        <v>1982</v>
      </c>
      <c r="B223">
        <f t="shared" si="8"/>
        <v>2</v>
      </c>
      <c r="C223" s="4">
        <v>-5.2</v>
      </c>
      <c r="D223" s="4">
        <v>-4.3280000000000003</v>
      </c>
      <c r="E223" s="4">
        <v>-2.5611999999999999</v>
      </c>
      <c r="F223" s="4">
        <v>-3.6688000000000001</v>
      </c>
      <c r="G223" s="4">
        <v>-6.8799000000000001</v>
      </c>
      <c r="H223" s="4">
        <v>-1.6798999999999999</v>
      </c>
    </row>
    <row r="224" spans="1:8" x14ac:dyDescent="0.2">
      <c r="A224">
        <f t="shared" si="7"/>
        <v>1982</v>
      </c>
      <c r="B224">
        <f t="shared" si="8"/>
        <v>3</v>
      </c>
      <c r="C224" s="4">
        <v>-0.40060000000000001</v>
      </c>
      <c r="D224" s="4">
        <v>-0.85119999999999996</v>
      </c>
      <c r="E224" s="3">
        <v>1.2941</v>
      </c>
      <c r="F224" s="3">
        <v>2.9499999999999998E-2</v>
      </c>
      <c r="G224" s="4">
        <v>-1.647</v>
      </c>
      <c r="H224" s="4">
        <v>-1.2464</v>
      </c>
    </row>
    <row r="225" spans="1:8" x14ac:dyDescent="0.2">
      <c r="A225">
        <f t="shared" si="7"/>
        <v>1982</v>
      </c>
      <c r="B225">
        <f t="shared" si="8"/>
        <v>4</v>
      </c>
      <c r="C225" s="3">
        <v>6.7504999999999997</v>
      </c>
      <c r="D225" s="3">
        <v>5.2378</v>
      </c>
      <c r="E225" s="3">
        <v>4.9722999999999997</v>
      </c>
      <c r="F225" s="3">
        <v>3.5222000000000002</v>
      </c>
      <c r="G225" s="3">
        <v>4.0993000000000004</v>
      </c>
      <c r="H225" s="4">
        <v>-2.6511999999999998</v>
      </c>
    </row>
    <row r="226" spans="1:8" x14ac:dyDescent="0.2">
      <c r="A226">
        <f t="shared" si="7"/>
        <v>1982</v>
      </c>
      <c r="B226">
        <f t="shared" si="8"/>
        <v>5</v>
      </c>
      <c r="C226" s="4">
        <v>-5.1997</v>
      </c>
      <c r="D226" s="4">
        <v>-3.3498999999999999</v>
      </c>
      <c r="E226" s="4">
        <v>-3.0985999999999998</v>
      </c>
      <c r="F226" s="4">
        <v>-1.9842</v>
      </c>
      <c r="G226" s="4">
        <v>-1.8744000000000001</v>
      </c>
      <c r="H226" s="3">
        <v>3.3252999999999999</v>
      </c>
    </row>
    <row r="227" spans="1:8" x14ac:dyDescent="0.2">
      <c r="A227">
        <f t="shared" si="7"/>
        <v>1982</v>
      </c>
      <c r="B227">
        <f t="shared" si="8"/>
        <v>6</v>
      </c>
      <c r="C227" s="4">
        <v>-8.77E-2</v>
      </c>
      <c r="D227" s="4">
        <v>-2.2269999999999999</v>
      </c>
      <c r="E227" s="4">
        <v>-0.7843</v>
      </c>
      <c r="F227" s="4">
        <v>-1.4494</v>
      </c>
      <c r="G227" s="4">
        <v>-2.4727999999999999</v>
      </c>
      <c r="H227" s="4">
        <v>-2.3852000000000002</v>
      </c>
    </row>
    <row r="228" spans="1:8" x14ac:dyDescent="0.2">
      <c r="A228">
        <f t="shared" si="7"/>
        <v>1982</v>
      </c>
      <c r="B228">
        <f t="shared" si="8"/>
        <v>7</v>
      </c>
      <c r="C228" s="4">
        <v>-0.76280000000000003</v>
      </c>
      <c r="D228" s="4">
        <v>-1.4468000000000001</v>
      </c>
      <c r="E228" s="4">
        <v>-2.0769000000000002</v>
      </c>
      <c r="F228" s="3">
        <v>0.24829999999999999</v>
      </c>
      <c r="G228" s="4">
        <v>-4.5210999999999997</v>
      </c>
      <c r="H228" s="4">
        <v>-3.7583000000000002</v>
      </c>
    </row>
    <row r="229" spans="1:8" x14ac:dyDescent="0.2">
      <c r="A229">
        <f t="shared" si="7"/>
        <v>1982</v>
      </c>
      <c r="B229">
        <f t="shared" si="8"/>
        <v>8</v>
      </c>
      <c r="C229" s="3">
        <v>13.1473</v>
      </c>
      <c r="D229" s="3">
        <v>13.0076</v>
      </c>
      <c r="E229" s="3">
        <v>13.1732</v>
      </c>
      <c r="F229" s="3">
        <v>11.5467</v>
      </c>
      <c r="G229" s="3">
        <v>12.781000000000001</v>
      </c>
      <c r="H229" s="4">
        <v>-0.3664</v>
      </c>
    </row>
    <row r="230" spans="1:8" x14ac:dyDescent="0.2">
      <c r="A230">
        <f t="shared" si="7"/>
        <v>1982</v>
      </c>
      <c r="B230">
        <f t="shared" si="8"/>
        <v>9</v>
      </c>
      <c r="C230" s="3">
        <v>2.4961000000000002</v>
      </c>
      <c r="D230" s="3">
        <v>2.9653</v>
      </c>
      <c r="E230" s="3">
        <v>1.0981000000000001</v>
      </c>
      <c r="F230" s="3">
        <v>1.7769999999999999</v>
      </c>
      <c r="G230" s="3">
        <v>0.45590000000000003</v>
      </c>
      <c r="H230" s="4">
        <v>-2.0402</v>
      </c>
    </row>
    <row r="231" spans="1:8" x14ac:dyDescent="0.2">
      <c r="A231">
        <f t="shared" si="7"/>
        <v>1982</v>
      </c>
      <c r="B231">
        <f t="shared" si="8"/>
        <v>10</v>
      </c>
      <c r="C231" s="3">
        <v>15.37</v>
      </c>
      <c r="D231" s="3">
        <v>12.6905</v>
      </c>
      <c r="E231" s="3">
        <v>12.9878</v>
      </c>
      <c r="F231" s="3">
        <v>8.3425999999999991</v>
      </c>
      <c r="G231" s="3">
        <v>10.4823</v>
      </c>
      <c r="H231" s="4">
        <v>-4.8878000000000004</v>
      </c>
    </row>
    <row r="232" spans="1:8" x14ac:dyDescent="0.2">
      <c r="A232">
        <f t="shared" si="7"/>
        <v>1982</v>
      </c>
      <c r="B232">
        <f t="shared" si="8"/>
        <v>11</v>
      </c>
      <c r="C232" s="3">
        <v>10.4415</v>
      </c>
      <c r="D232" s="3">
        <v>5.6824000000000003</v>
      </c>
      <c r="E232" s="3">
        <v>4.532</v>
      </c>
      <c r="F232" s="3">
        <v>4.49</v>
      </c>
      <c r="G232" s="3">
        <v>2.7195999999999998</v>
      </c>
      <c r="H232" s="4">
        <v>-7.7218999999999998</v>
      </c>
    </row>
    <row r="233" spans="1:8" x14ac:dyDescent="0.2">
      <c r="A233">
        <f t="shared" si="7"/>
        <v>1982</v>
      </c>
      <c r="B233">
        <f t="shared" si="8"/>
        <v>12</v>
      </c>
      <c r="C233" s="3">
        <v>2.1844999999999999</v>
      </c>
      <c r="D233" s="3">
        <v>1.1489</v>
      </c>
      <c r="E233" s="3">
        <v>1.1112</v>
      </c>
      <c r="F233" s="3">
        <v>2.4697</v>
      </c>
      <c r="G233" s="3">
        <v>2.4113000000000002</v>
      </c>
      <c r="H233" s="3">
        <v>0.2268</v>
      </c>
    </row>
    <row r="234" spans="1:8" x14ac:dyDescent="0.2">
      <c r="A234">
        <f t="shared" si="7"/>
        <v>1983</v>
      </c>
      <c r="B234">
        <f t="shared" si="8"/>
        <v>1</v>
      </c>
      <c r="C234" s="3">
        <v>2.0463</v>
      </c>
      <c r="D234" s="3">
        <v>3.1021000000000001</v>
      </c>
      <c r="E234" s="3">
        <v>5.4527999999999999</v>
      </c>
      <c r="F234" s="3">
        <v>2.7059000000000002</v>
      </c>
      <c r="G234" s="3">
        <v>3.8037999999999998</v>
      </c>
      <c r="H234" s="3">
        <v>1.7575000000000001</v>
      </c>
    </row>
    <row r="235" spans="1:8" x14ac:dyDescent="0.2">
      <c r="A235">
        <f t="shared" si="7"/>
        <v>1983</v>
      </c>
      <c r="B235">
        <f t="shared" si="8"/>
        <v>2</v>
      </c>
      <c r="C235" s="3">
        <v>5.1712999999999996</v>
      </c>
      <c r="D235" s="3">
        <v>5.1173000000000002</v>
      </c>
      <c r="E235" s="3">
        <v>2.2389000000000001</v>
      </c>
      <c r="F235" s="3">
        <v>2.9207000000000001</v>
      </c>
      <c r="G235" s="3">
        <v>1.1951000000000001</v>
      </c>
      <c r="H235" s="4">
        <v>-3.9762</v>
      </c>
    </row>
    <row r="236" spans="1:8" x14ac:dyDescent="0.2">
      <c r="A236">
        <f t="shared" si="7"/>
        <v>1983</v>
      </c>
      <c r="B236">
        <f t="shared" si="8"/>
        <v>3</v>
      </c>
      <c r="C236" s="3">
        <v>6.6657999999999999</v>
      </c>
      <c r="D236" s="3">
        <v>3.5421999999999998</v>
      </c>
      <c r="E236" s="3">
        <v>1.8552</v>
      </c>
      <c r="F236" s="3">
        <v>2.0912000000000002</v>
      </c>
      <c r="G236" s="3">
        <v>4.7202000000000002</v>
      </c>
      <c r="H236" s="4">
        <v>-1.9456</v>
      </c>
    </row>
    <row r="237" spans="1:8" x14ac:dyDescent="0.2">
      <c r="A237">
        <f t="shared" si="7"/>
        <v>1983</v>
      </c>
      <c r="B237">
        <f t="shared" si="8"/>
        <v>4</v>
      </c>
      <c r="C237" s="3">
        <v>7.133</v>
      </c>
      <c r="D237" s="3">
        <v>6.5049999999999999</v>
      </c>
      <c r="E237" s="3">
        <v>6.5281000000000002</v>
      </c>
      <c r="F237" s="3">
        <v>7.7824999999999998</v>
      </c>
      <c r="G237" s="3">
        <v>6.7481999999999998</v>
      </c>
      <c r="H237" s="4">
        <v>-0.38490000000000002</v>
      </c>
    </row>
    <row r="238" spans="1:8" x14ac:dyDescent="0.2">
      <c r="A238">
        <f t="shared" si="7"/>
        <v>1983</v>
      </c>
      <c r="B238">
        <f t="shared" si="8"/>
        <v>5</v>
      </c>
      <c r="C238" s="3">
        <v>2.2442000000000002</v>
      </c>
      <c r="D238" s="3">
        <v>0.27079999999999999</v>
      </c>
      <c r="E238" s="4">
        <v>-0.191</v>
      </c>
      <c r="F238" s="4">
        <v>-0.48599999999999999</v>
      </c>
      <c r="G238" s="3">
        <v>0.9234</v>
      </c>
      <c r="H238" s="4">
        <v>-1.3208</v>
      </c>
    </row>
    <row r="239" spans="1:8" x14ac:dyDescent="0.2">
      <c r="A239">
        <f t="shared" si="7"/>
        <v>1983</v>
      </c>
      <c r="B239">
        <f t="shared" si="8"/>
        <v>6</v>
      </c>
      <c r="C239" s="3">
        <v>6.1234999999999999</v>
      </c>
      <c r="D239" s="3">
        <v>2.7275</v>
      </c>
      <c r="E239" s="3">
        <v>2.2111000000000001</v>
      </c>
      <c r="F239" s="3">
        <v>4.6017000000000001</v>
      </c>
      <c r="G239" s="3">
        <v>4.5129999999999999</v>
      </c>
      <c r="H239" s="4">
        <v>-1.6104000000000001</v>
      </c>
    </row>
    <row r="240" spans="1:8" x14ac:dyDescent="0.2">
      <c r="A240">
        <f t="shared" si="7"/>
        <v>1983</v>
      </c>
      <c r="B240">
        <f t="shared" si="8"/>
        <v>7</v>
      </c>
      <c r="C240" s="4">
        <v>-3.5823999999999998</v>
      </c>
      <c r="D240" s="4">
        <v>-1.4373</v>
      </c>
      <c r="E240" s="4">
        <v>-2.1021000000000001</v>
      </c>
      <c r="F240" s="4">
        <v>-3.5198999999999998</v>
      </c>
      <c r="G240" s="4">
        <v>-3.6476000000000002</v>
      </c>
      <c r="H240" s="4">
        <v>-6.5199999999999994E-2</v>
      </c>
    </row>
    <row r="241" spans="1:8" x14ac:dyDescent="0.2">
      <c r="A241">
        <f t="shared" si="7"/>
        <v>1983</v>
      </c>
      <c r="B241">
        <f t="shared" si="8"/>
        <v>8</v>
      </c>
      <c r="C241" s="4">
        <v>-0.33410000000000001</v>
      </c>
      <c r="D241" s="4">
        <v>-0.68369999999999997</v>
      </c>
      <c r="E241" s="3">
        <v>2.2906</v>
      </c>
      <c r="F241" s="4">
        <v>-2.3E-3</v>
      </c>
      <c r="G241" s="3">
        <v>3.8473999999999999</v>
      </c>
      <c r="H241" s="3">
        <v>4.1814999999999998</v>
      </c>
    </row>
    <row r="242" spans="1:8" x14ac:dyDescent="0.2">
      <c r="A242">
        <f t="shared" si="7"/>
        <v>1983</v>
      </c>
      <c r="B242">
        <f t="shared" si="8"/>
        <v>9</v>
      </c>
      <c r="C242" s="3">
        <v>2.0388999999999999</v>
      </c>
      <c r="D242" s="3">
        <v>2.6955</v>
      </c>
      <c r="E242" s="3">
        <v>2.6537999999999999</v>
      </c>
      <c r="F242" s="3">
        <v>3.0632000000000001</v>
      </c>
      <c r="G242" s="4">
        <v>-1.8875999999999999</v>
      </c>
      <c r="H242" s="4">
        <v>-3.9264999999999999</v>
      </c>
    </row>
    <row r="243" spans="1:8" x14ac:dyDescent="0.2">
      <c r="A243">
        <f t="shared" si="7"/>
        <v>1983</v>
      </c>
      <c r="B243">
        <f t="shared" si="8"/>
        <v>10</v>
      </c>
      <c r="C243" s="4">
        <v>-4.2380000000000004</v>
      </c>
      <c r="D243" s="4">
        <v>-0.17829999999999999</v>
      </c>
      <c r="E243" s="4">
        <v>-0.84350000000000003</v>
      </c>
      <c r="F243" s="4">
        <v>-0.9395</v>
      </c>
      <c r="G243" s="4">
        <v>-2.3151999999999999</v>
      </c>
      <c r="H243" s="3">
        <v>1.9227000000000001</v>
      </c>
    </row>
    <row r="244" spans="1:8" x14ac:dyDescent="0.2">
      <c r="A244">
        <f t="shared" si="7"/>
        <v>1983</v>
      </c>
      <c r="B244">
        <f t="shared" si="8"/>
        <v>11</v>
      </c>
      <c r="C244" s="3">
        <v>2.7458</v>
      </c>
      <c r="D244" s="3">
        <v>3.2151999999999998</v>
      </c>
      <c r="E244" s="3">
        <v>1.8051999999999999</v>
      </c>
      <c r="F244" s="3">
        <v>1.9639</v>
      </c>
      <c r="G244" s="3">
        <v>2.5405000000000002</v>
      </c>
      <c r="H244" s="4">
        <v>-0.20530000000000001</v>
      </c>
    </row>
    <row r="245" spans="1:8" x14ac:dyDescent="0.2">
      <c r="A245">
        <f t="shared" si="7"/>
        <v>1983</v>
      </c>
      <c r="B245">
        <f t="shared" si="8"/>
        <v>12</v>
      </c>
      <c r="C245" s="4">
        <v>-2.7465999999999999</v>
      </c>
      <c r="D245" s="4">
        <v>-2.6800999999999999</v>
      </c>
      <c r="E245" s="4">
        <v>-1.8420000000000001</v>
      </c>
      <c r="F245" s="3">
        <v>0.74619999999999997</v>
      </c>
      <c r="G245" s="3">
        <v>0.23069999999999999</v>
      </c>
      <c r="H245" s="3">
        <v>2.9773000000000001</v>
      </c>
    </row>
    <row r="246" spans="1:8" x14ac:dyDescent="0.2">
      <c r="A246">
        <f t="shared" si="7"/>
        <v>1984</v>
      </c>
      <c r="B246">
        <f t="shared" si="8"/>
        <v>1</v>
      </c>
      <c r="C246" s="4">
        <v>-4.7763</v>
      </c>
      <c r="D246" s="4">
        <v>-0.84750000000000003</v>
      </c>
      <c r="E246" s="3">
        <v>0.35549999999999998</v>
      </c>
      <c r="F246" s="4">
        <v>-2.5724</v>
      </c>
      <c r="G246" s="3">
        <v>2.4986999999999999</v>
      </c>
      <c r="H246" s="3">
        <v>7.2750000000000004</v>
      </c>
    </row>
    <row r="247" spans="1:8" x14ac:dyDescent="0.2">
      <c r="A247">
        <f t="shared" si="7"/>
        <v>1984</v>
      </c>
      <c r="B247">
        <f t="shared" si="8"/>
        <v>2</v>
      </c>
      <c r="C247" s="4">
        <v>-4.3038999999999996</v>
      </c>
      <c r="D247" s="4">
        <v>-5.0172999999999996</v>
      </c>
      <c r="E247" s="4">
        <v>-2.8372000000000002</v>
      </c>
      <c r="F247" s="4">
        <v>-4.0796999999999999</v>
      </c>
      <c r="G247" s="4">
        <v>-2.1585000000000001</v>
      </c>
      <c r="H247" s="3">
        <v>2.1455000000000002</v>
      </c>
    </row>
    <row r="248" spans="1:8" x14ac:dyDescent="0.2">
      <c r="A248">
        <f t="shared" si="7"/>
        <v>1984</v>
      </c>
      <c r="B248">
        <f t="shared" si="8"/>
        <v>3</v>
      </c>
      <c r="C248" s="3">
        <v>0.2268</v>
      </c>
      <c r="D248" s="3">
        <v>1.5023</v>
      </c>
      <c r="E248" s="3">
        <v>1.4864999999999999</v>
      </c>
      <c r="F248" s="3">
        <v>2.8086000000000002</v>
      </c>
      <c r="G248" s="3">
        <v>0.9113</v>
      </c>
      <c r="H248" s="3">
        <v>0.6845</v>
      </c>
    </row>
    <row r="249" spans="1:8" x14ac:dyDescent="0.2">
      <c r="A249">
        <f t="shared" si="7"/>
        <v>1984</v>
      </c>
      <c r="B249">
        <f t="shared" si="8"/>
        <v>4</v>
      </c>
      <c r="C249" s="3">
        <v>0.51229999999999998</v>
      </c>
      <c r="D249" s="3">
        <v>0.83440000000000003</v>
      </c>
      <c r="E249" s="3">
        <v>0.57630000000000003</v>
      </c>
      <c r="F249" s="3">
        <v>0.81459999999999999</v>
      </c>
      <c r="G249" s="3">
        <v>0.98429999999999995</v>
      </c>
      <c r="H249" s="3">
        <v>0.47199999999999998</v>
      </c>
    </row>
    <row r="250" spans="1:8" x14ac:dyDescent="0.2">
      <c r="A250">
        <f t="shared" si="7"/>
        <v>1984</v>
      </c>
      <c r="B250">
        <f t="shared" si="8"/>
        <v>5</v>
      </c>
      <c r="C250" s="4">
        <v>-2.4918999999999998</v>
      </c>
      <c r="D250" s="4">
        <v>-4.7529000000000003</v>
      </c>
      <c r="E250" s="4">
        <v>-4.2961</v>
      </c>
      <c r="F250" s="4">
        <v>-5.4122000000000003</v>
      </c>
      <c r="G250" s="4">
        <v>-5.1459999999999999</v>
      </c>
      <c r="H250" s="4">
        <v>-2.6541000000000001</v>
      </c>
    </row>
    <row r="251" spans="1:8" x14ac:dyDescent="0.2">
      <c r="A251">
        <f t="shared" si="7"/>
        <v>1984</v>
      </c>
      <c r="B251">
        <f t="shared" si="8"/>
        <v>6</v>
      </c>
      <c r="C251" s="3">
        <v>4.8563000000000001</v>
      </c>
      <c r="D251" s="3">
        <v>3.5044</v>
      </c>
      <c r="E251" s="3">
        <v>4.2228000000000003</v>
      </c>
      <c r="F251" s="3">
        <v>1.6906000000000001</v>
      </c>
      <c r="G251" s="4">
        <v>-7.51E-2</v>
      </c>
      <c r="H251" s="4">
        <v>-4.9314999999999998</v>
      </c>
    </row>
    <row r="252" spans="1:8" x14ac:dyDescent="0.2">
      <c r="A252">
        <f t="shared" si="7"/>
        <v>1984</v>
      </c>
      <c r="B252">
        <f t="shared" si="8"/>
        <v>7</v>
      </c>
      <c r="C252" s="4">
        <v>-1.2245999999999999</v>
      </c>
      <c r="D252" s="3">
        <v>0.16930000000000001</v>
      </c>
      <c r="E252" s="4">
        <v>-0.59119999999999995</v>
      </c>
      <c r="F252" s="4">
        <v>-1.5884</v>
      </c>
      <c r="G252" s="4">
        <v>-5.4024000000000001</v>
      </c>
      <c r="H252" s="4">
        <v>-4.1778000000000004</v>
      </c>
    </row>
    <row r="253" spans="1:8" x14ac:dyDescent="0.2">
      <c r="A253">
        <f t="shared" si="7"/>
        <v>1984</v>
      </c>
      <c r="B253">
        <f t="shared" si="8"/>
        <v>8</v>
      </c>
      <c r="C253" s="3">
        <v>9.6898</v>
      </c>
      <c r="D253" s="3">
        <v>10.4979</v>
      </c>
      <c r="E253" s="3">
        <v>9.7265999999999995</v>
      </c>
      <c r="F253" s="3">
        <v>11.7593</v>
      </c>
      <c r="G253" s="3">
        <v>13.5411</v>
      </c>
      <c r="H253" s="3">
        <v>3.8513999999999999</v>
      </c>
    </row>
    <row r="254" spans="1:8" x14ac:dyDescent="0.2">
      <c r="A254">
        <f t="shared" si="7"/>
        <v>1984</v>
      </c>
      <c r="B254">
        <f t="shared" si="8"/>
        <v>9</v>
      </c>
      <c r="C254" s="4">
        <v>-0.52590000000000003</v>
      </c>
      <c r="D254" s="4">
        <v>-1.1063000000000001</v>
      </c>
      <c r="E254" s="3">
        <v>0.86909999999999998</v>
      </c>
      <c r="F254" s="4">
        <v>-8.4900000000000003E-2</v>
      </c>
      <c r="G254" s="3">
        <v>0.16370000000000001</v>
      </c>
      <c r="H254" s="3">
        <v>0.68959999999999999</v>
      </c>
    </row>
    <row r="255" spans="1:8" x14ac:dyDescent="0.2">
      <c r="A255">
        <f t="shared" si="7"/>
        <v>1984</v>
      </c>
      <c r="B255">
        <f t="shared" si="8"/>
        <v>10</v>
      </c>
      <c r="C255" s="4">
        <v>-8.2400000000000001E-2</v>
      </c>
      <c r="D255" s="3">
        <v>0.88849999999999996</v>
      </c>
      <c r="E255" s="3">
        <v>0.94469999999999998</v>
      </c>
      <c r="F255" s="3">
        <v>1.0668</v>
      </c>
      <c r="G255" s="4">
        <v>-1.77</v>
      </c>
      <c r="H255" s="4">
        <v>-1.6877</v>
      </c>
    </row>
    <row r="256" spans="1:8" x14ac:dyDescent="0.2">
      <c r="A256">
        <f t="shared" si="7"/>
        <v>1984</v>
      </c>
      <c r="B256">
        <f t="shared" si="8"/>
        <v>11</v>
      </c>
      <c r="C256" s="4">
        <v>-1.7917000000000001</v>
      </c>
      <c r="D256" s="4">
        <v>-0.28839999999999999</v>
      </c>
      <c r="E256" s="3">
        <v>6.6900000000000001E-2</v>
      </c>
      <c r="F256" s="4">
        <v>-0.93220000000000003</v>
      </c>
      <c r="G256" s="4">
        <v>-1.9965999999999999</v>
      </c>
      <c r="H256" s="4">
        <v>-0.20499999999999999</v>
      </c>
    </row>
    <row r="257" spans="1:8" x14ac:dyDescent="0.2">
      <c r="A257">
        <f t="shared" si="7"/>
        <v>1984</v>
      </c>
      <c r="B257">
        <f t="shared" si="8"/>
        <v>12</v>
      </c>
      <c r="C257" s="3">
        <v>1.8260000000000001</v>
      </c>
      <c r="D257" s="3">
        <v>2.1446000000000001</v>
      </c>
      <c r="E257" s="3">
        <v>2.7804000000000002</v>
      </c>
      <c r="F257" s="3">
        <v>2.7719999999999998</v>
      </c>
      <c r="G257" s="3">
        <v>0.57299999999999995</v>
      </c>
      <c r="H257" s="4">
        <v>-1.2529999999999999</v>
      </c>
    </row>
    <row r="258" spans="1:8" x14ac:dyDescent="0.2">
      <c r="A258">
        <f t="shared" si="7"/>
        <v>1985</v>
      </c>
      <c r="B258">
        <f t="shared" si="8"/>
        <v>1</v>
      </c>
      <c r="C258" s="3">
        <v>8.6529000000000007</v>
      </c>
      <c r="D258" s="3">
        <v>6.8547000000000002</v>
      </c>
      <c r="E258" s="3">
        <v>6.8445999999999998</v>
      </c>
      <c r="F258" s="3">
        <v>7.4462000000000002</v>
      </c>
      <c r="G258" s="3">
        <v>9.5847999999999995</v>
      </c>
      <c r="H258" s="3">
        <v>0.93189999999999995</v>
      </c>
    </row>
    <row r="259" spans="1:8" x14ac:dyDescent="0.2">
      <c r="A259">
        <f t="shared" si="7"/>
        <v>1985</v>
      </c>
      <c r="B259">
        <f t="shared" si="8"/>
        <v>2</v>
      </c>
      <c r="C259" s="3">
        <v>2.1164000000000001</v>
      </c>
      <c r="D259" s="3">
        <v>1.4461999999999999</v>
      </c>
      <c r="E259" s="3">
        <v>2.5074000000000001</v>
      </c>
      <c r="F259" s="3">
        <v>1.6691</v>
      </c>
      <c r="G259" s="3">
        <v>2.0912999999999999</v>
      </c>
      <c r="H259" s="4">
        <v>-2.5000000000000001E-2</v>
      </c>
    </row>
    <row r="260" spans="1:8" x14ac:dyDescent="0.2">
      <c r="A260">
        <f t="shared" si="7"/>
        <v>1985</v>
      </c>
      <c r="B260">
        <f t="shared" si="8"/>
        <v>3</v>
      </c>
      <c r="C260" s="4">
        <v>-0.75170000000000003</v>
      </c>
      <c r="D260" s="3">
        <v>0.53039999999999998</v>
      </c>
      <c r="E260" s="3">
        <v>1.2464999999999999</v>
      </c>
      <c r="F260" s="4">
        <v>-0.85460000000000003</v>
      </c>
      <c r="G260" s="3">
        <v>1.6352</v>
      </c>
      <c r="H260" s="3">
        <v>2.3868999999999998</v>
      </c>
    </row>
    <row r="261" spans="1:8" x14ac:dyDescent="0.2">
      <c r="A261">
        <f t="shared" si="7"/>
        <v>1985</v>
      </c>
      <c r="B261">
        <f t="shared" si="8"/>
        <v>4</v>
      </c>
      <c r="C261" s="4">
        <v>-1.1534</v>
      </c>
      <c r="D261" s="3">
        <v>0.2442</v>
      </c>
      <c r="E261" s="4">
        <v>-1.4275</v>
      </c>
      <c r="F261" s="4">
        <v>-1.4842</v>
      </c>
      <c r="G261" s="3">
        <v>1.7733000000000001</v>
      </c>
      <c r="H261" s="3">
        <v>2.9266999999999999</v>
      </c>
    </row>
    <row r="262" spans="1:8" x14ac:dyDescent="0.2">
      <c r="A262">
        <f t="shared" si="7"/>
        <v>1985</v>
      </c>
      <c r="B262">
        <f t="shared" si="8"/>
        <v>5</v>
      </c>
      <c r="C262" s="3">
        <v>6.8678999999999997</v>
      </c>
      <c r="D262" s="3">
        <v>7.2511999999999999</v>
      </c>
      <c r="E262" s="3">
        <v>6.4260999999999999</v>
      </c>
      <c r="F262" s="3">
        <v>5.6760000000000002</v>
      </c>
      <c r="G262" s="3">
        <v>3.4977999999999998</v>
      </c>
      <c r="H262" s="4">
        <v>-3.3700999999999999</v>
      </c>
    </row>
    <row r="263" spans="1:8" x14ac:dyDescent="0.2">
      <c r="A263">
        <f t="shared" si="7"/>
        <v>1985</v>
      </c>
      <c r="B263">
        <f t="shared" si="8"/>
        <v>6</v>
      </c>
      <c r="C263" s="3">
        <v>2.5825999999999998</v>
      </c>
      <c r="D263" s="3">
        <v>1.2262999999999999</v>
      </c>
      <c r="E263" s="3">
        <v>2.5367999999999999</v>
      </c>
      <c r="F263" s="3">
        <v>0.94599999999999995</v>
      </c>
      <c r="G263" s="3">
        <v>1.6144000000000001</v>
      </c>
      <c r="H263" s="4">
        <v>-0.96819999999999995</v>
      </c>
    </row>
    <row r="264" spans="1:8" x14ac:dyDescent="0.2">
      <c r="A264">
        <f t="shared" si="7"/>
        <v>1985</v>
      </c>
      <c r="B264">
        <f t="shared" si="8"/>
        <v>7</v>
      </c>
      <c r="C264" s="4">
        <v>-0.1903</v>
      </c>
      <c r="D264" s="4">
        <v>-0.53559999999999997</v>
      </c>
      <c r="E264" s="4">
        <v>-2.0579000000000001</v>
      </c>
      <c r="F264" s="3">
        <v>0.32069999999999999</v>
      </c>
      <c r="G264" s="3">
        <v>0.2437</v>
      </c>
      <c r="H264" s="3">
        <v>0.434</v>
      </c>
    </row>
    <row r="265" spans="1:8" x14ac:dyDescent="0.2">
      <c r="A265">
        <f t="shared" si="7"/>
        <v>1985</v>
      </c>
      <c r="B265">
        <f t="shared" si="8"/>
        <v>8</v>
      </c>
      <c r="C265" s="4">
        <v>-1.0800000000000001E-2</v>
      </c>
      <c r="D265" s="4">
        <v>-0.57120000000000004</v>
      </c>
      <c r="E265" s="3">
        <v>2.3300000000000001E-2</v>
      </c>
      <c r="F265" s="4">
        <v>-0.9698</v>
      </c>
      <c r="G265" s="3">
        <v>0.62739999999999996</v>
      </c>
      <c r="H265" s="3">
        <v>0.63819999999999999</v>
      </c>
    </row>
    <row r="266" spans="1:8" x14ac:dyDescent="0.2">
      <c r="A266">
        <f t="shared" si="7"/>
        <v>1985</v>
      </c>
      <c r="B266">
        <f t="shared" si="8"/>
        <v>9</v>
      </c>
      <c r="C266" s="4">
        <v>-3.5663</v>
      </c>
      <c r="D266" s="4">
        <v>-3.9321999999999999</v>
      </c>
      <c r="E266" s="4">
        <v>-3.4718</v>
      </c>
      <c r="F266" s="4">
        <v>-2.6560999999999999</v>
      </c>
      <c r="G266" s="4">
        <v>-2.9941</v>
      </c>
      <c r="H266" s="3">
        <v>0.57220000000000004</v>
      </c>
    </row>
    <row r="267" spans="1:8" x14ac:dyDescent="0.2">
      <c r="A267">
        <f t="shared" si="7"/>
        <v>1985</v>
      </c>
      <c r="B267">
        <f t="shared" si="8"/>
        <v>10</v>
      </c>
      <c r="C267" s="3">
        <v>4.9581999999999997</v>
      </c>
      <c r="D267" s="3">
        <v>5.0514000000000001</v>
      </c>
      <c r="E267" s="3">
        <v>4.3506999999999998</v>
      </c>
      <c r="F267" s="3">
        <v>3.9481000000000002</v>
      </c>
      <c r="G267" s="3">
        <v>4.8113000000000001</v>
      </c>
      <c r="H267" s="4">
        <v>-0.14699999999999999</v>
      </c>
    </row>
    <row r="268" spans="1:8" x14ac:dyDescent="0.2">
      <c r="A268">
        <f t="shared" si="7"/>
        <v>1985</v>
      </c>
      <c r="B268">
        <f t="shared" si="8"/>
        <v>11</v>
      </c>
      <c r="C268" s="3">
        <v>8.2323000000000004</v>
      </c>
      <c r="D268" s="3">
        <v>7.9302999999999999</v>
      </c>
      <c r="E268" s="3">
        <v>7.0500999999999996</v>
      </c>
      <c r="F268" s="3">
        <v>8.0680999999999994</v>
      </c>
      <c r="G268" s="3">
        <v>2.7949000000000002</v>
      </c>
      <c r="H268" s="4">
        <v>-5.4374000000000002</v>
      </c>
    </row>
    <row r="269" spans="1:8" x14ac:dyDescent="0.2">
      <c r="A269">
        <f t="shared" si="7"/>
        <v>1985</v>
      </c>
      <c r="B269">
        <f t="shared" si="8"/>
        <v>12</v>
      </c>
      <c r="C269" s="3">
        <v>3.8546999999999998</v>
      </c>
      <c r="D269" s="3">
        <v>3.7635000000000001</v>
      </c>
      <c r="E269" s="3">
        <v>4.5500999999999996</v>
      </c>
      <c r="F269" s="3">
        <v>5.6181999999999999</v>
      </c>
      <c r="G269" s="3">
        <v>1.75</v>
      </c>
      <c r="H269" s="4">
        <v>-2.1048</v>
      </c>
    </row>
    <row r="270" spans="1:8" x14ac:dyDescent="0.2">
      <c r="A270">
        <f t="shared" si="7"/>
        <v>1986</v>
      </c>
      <c r="B270">
        <f t="shared" si="8"/>
        <v>1</v>
      </c>
      <c r="C270" s="3">
        <v>3.2233999999999998</v>
      </c>
      <c r="D270" s="3">
        <v>1.8966000000000001</v>
      </c>
      <c r="E270" s="3">
        <v>1.3816999999999999</v>
      </c>
      <c r="F270" s="4">
        <v>-1.9116</v>
      </c>
      <c r="G270" s="4">
        <v>-2.5059</v>
      </c>
      <c r="H270" s="4">
        <v>-5.7293000000000003</v>
      </c>
    </row>
    <row r="271" spans="1:8" x14ac:dyDescent="0.2">
      <c r="A271">
        <f t="shared" si="7"/>
        <v>1986</v>
      </c>
      <c r="B271">
        <f t="shared" si="8"/>
        <v>2</v>
      </c>
      <c r="C271" s="3">
        <v>9.4542999999999999</v>
      </c>
      <c r="D271" s="3">
        <v>8.7134999999999998</v>
      </c>
      <c r="E271" s="3">
        <v>6.1885000000000003</v>
      </c>
      <c r="F271" s="3">
        <v>7.5552000000000001</v>
      </c>
      <c r="G271" s="3">
        <v>5.1441999999999997</v>
      </c>
      <c r="H271" s="4">
        <v>-4.3101000000000003</v>
      </c>
    </row>
    <row r="272" spans="1:8" x14ac:dyDescent="0.2">
      <c r="A272">
        <f t="shared" si="7"/>
        <v>1986</v>
      </c>
      <c r="B272">
        <f t="shared" si="8"/>
        <v>3</v>
      </c>
      <c r="C272" s="3">
        <v>5.6509999999999998</v>
      </c>
      <c r="D272" s="3">
        <v>6.3342000000000001</v>
      </c>
      <c r="E272" s="3">
        <v>5.6401000000000003</v>
      </c>
      <c r="F272" s="3">
        <v>5.3023999999999996</v>
      </c>
      <c r="G272" s="3">
        <v>2.9055</v>
      </c>
      <c r="H272" s="4">
        <v>-2.7456</v>
      </c>
    </row>
    <row r="273" spans="1:8" x14ac:dyDescent="0.2">
      <c r="A273">
        <f t="shared" si="7"/>
        <v>1986</v>
      </c>
      <c r="B273">
        <f t="shared" si="8"/>
        <v>4</v>
      </c>
      <c r="C273" s="4">
        <v>-1.3332999999999999</v>
      </c>
      <c r="D273" s="4">
        <v>-3.0830000000000002</v>
      </c>
      <c r="E273" s="4">
        <v>-1.2805</v>
      </c>
      <c r="F273" s="3">
        <v>1.3536999999999999</v>
      </c>
      <c r="G273" s="4">
        <v>-1.3286</v>
      </c>
      <c r="H273" s="3">
        <v>4.7000000000000002E-3</v>
      </c>
    </row>
    <row r="274" spans="1:8" x14ac:dyDescent="0.2">
      <c r="A274">
        <f t="shared" si="7"/>
        <v>1986</v>
      </c>
      <c r="B274">
        <f t="shared" si="8"/>
        <v>5</v>
      </c>
      <c r="C274" s="3">
        <v>6.3883000000000001</v>
      </c>
      <c r="D274" s="3">
        <v>5.1040999999999999</v>
      </c>
      <c r="E274" s="3">
        <v>3.8793000000000002</v>
      </c>
      <c r="F274" s="3">
        <v>6.556</v>
      </c>
      <c r="G274" s="3">
        <v>4.4088000000000003</v>
      </c>
      <c r="H274" s="4">
        <v>-1.9795</v>
      </c>
    </row>
    <row r="275" spans="1:8" x14ac:dyDescent="0.2">
      <c r="A275">
        <f t="shared" ref="A275:A338" si="9">A263+1</f>
        <v>1986</v>
      </c>
      <c r="B275">
        <f t="shared" ref="B275:B338" si="10">B263</f>
        <v>6</v>
      </c>
      <c r="C275" s="3">
        <v>1.365</v>
      </c>
      <c r="D275" s="3">
        <v>2.7185999999999999</v>
      </c>
      <c r="E275" s="3">
        <v>2.0177999999999998</v>
      </c>
      <c r="F275" s="3">
        <v>1.6341000000000001</v>
      </c>
      <c r="G275" s="4">
        <v>-1.0769</v>
      </c>
      <c r="H275" s="4">
        <v>-2.4418000000000002</v>
      </c>
    </row>
    <row r="276" spans="1:8" x14ac:dyDescent="0.2">
      <c r="A276">
        <f t="shared" si="9"/>
        <v>1986</v>
      </c>
      <c r="B276">
        <f t="shared" si="10"/>
        <v>7</v>
      </c>
      <c r="C276" s="4">
        <v>-4.7096999999999998</v>
      </c>
      <c r="D276" s="4">
        <v>-3.6023999999999998</v>
      </c>
      <c r="E276" s="4">
        <v>-5.7081</v>
      </c>
      <c r="F276" s="4">
        <v>-6.0259</v>
      </c>
      <c r="G276" s="4">
        <v>-8.4459999999999997</v>
      </c>
      <c r="H276" s="4">
        <v>-3.7363</v>
      </c>
    </row>
    <row r="277" spans="1:8" x14ac:dyDescent="0.2">
      <c r="A277">
        <f t="shared" si="9"/>
        <v>1986</v>
      </c>
      <c r="B277">
        <f t="shared" si="10"/>
        <v>8</v>
      </c>
      <c r="C277" s="3">
        <v>7.3323</v>
      </c>
      <c r="D277" s="3">
        <v>6.3285999999999998</v>
      </c>
      <c r="E277" s="3">
        <v>6.0755999999999997</v>
      </c>
      <c r="F277" s="3">
        <v>8.1738999999999997</v>
      </c>
      <c r="G277" s="3">
        <v>10.290699999999999</v>
      </c>
      <c r="H277" s="3">
        <v>2.9584000000000001</v>
      </c>
    </row>
    <row r="278" spans="1:8" x14ac:dyDescent="0.2">
      <c r="A278">
        <f t="shared" si="9"/>
        <v>1986</v>
      </c>
      <c r="B278">
        <f t="shared" si="10"/>
        <v>9</v>
      </c>
      <c r="C278" s="4">
        <v>-8.7314000000000007</v>
      </c>
      <c r="D278" s="4">
        <v>-9.6552000000000007</v>
      </c>
      <c r="E278" s="4">
        <v>-7.4141000000000004</v>
      </c>
      <c r="F278" s="4">
        <v>-7.0026000000000002</v>
      </c>
      <c r="G278" s="4">
        <v>-3.5952000000000002</v>
      </c>
      <c r="H278" s="3">
        <v>5.1361999999999997</v>
      </c>
    </row>
    <row r="279" spans="1:8" x14ac:dyDescent="0.2">
      <c r="A279">
        <f t="shared" si="9"/>
        <v>1986</v>
      </c>
      <c r="B279">
        <f t="shared" si="10"/>
        <v>10</v>
      </c>
      <c r="C279" s="3">
        <v>7.0243000000000002</v>
      </c>
      <c r="D279" s="3">
        <v>6.8718000000000004</v>
      </c>
      <c r="E279" s="3">
        <v>3.9603000000000002</v>
      </c>
      <c r="F279" s="3">
        <v>6.3917000000000002</v>
      </c>
      <c r="G279" s="3">
        <v>4.7676999999999996</v>
      </c>
      <c r="H279" s="4">
        <v>-2.2566000000000002</v>
      </c>
    </row>
    <row r="280" spans="1:8" x14ac:dyDescent="0.2">
      <c r="A280">
        <f t="shared" si="9"/>
        <v>1986</v>
      </c>
      <c r="B280">
        <f t="shared" si="10"/>
        <v>11</v>
      </c>
      <c r="C280" s="3">
        <v>2.8361999999999998</v>
      </c>
      <c r="D280" s="3">
        <v>1.0867</v>
      </c>
      <c r="E280" s="3">
        <v>2.5588000000000002</v>
      </c>
      <c r="F280" s="3">
        <v>3.0367000000000002</v>
      </c>
      <c r="G280" s="3">
        <v>0.55279999999999996</v>
      </c>
      <c r="H280" s="4">
        <v>-2.2835000000000001</v>
      </c>
    </row>
    <row r="281" spans="1:8" x14ac:dyDescent="0.2">
      <c r="A281">
        <f t="shared" si="9"/>
        <v>1986</v>
      </c>
      <c r="B281">
        <f t="shared" si="10"/>
        <v>12</v>
      </c>
      <c r="C281" s="4">
        <v>-2.7982</v>
      </c>
      <c r="D281" s="4">
        <v>-2.6897000000000002</v>
      </c>
      <c r="E281" s="4">
        <v>-3.3925999999999998</v>
      </c>
      <c r="F281" s="4">
        <v>-2.0198</v>
      </c>
      <c r="G281" s="4">
        <v>-2.8271000000000002</v>
      </c>
      <c r="H281" s="4">
        <v>-2.8899999999999999E-2</v>
      </c>
    </row>
    <row r="282" spans="1:8" x14ac:dyDescent="0.2">
      <c r="A282">
        <f t="shared" si="9"/>
        <v>1987</v>
      </c>
      <c r="B282">
        <f t="shared" si="10"/>
        <v>1</v>
      </c>
      <c r="C282" s="3">
        <v>12.630699999999999</v>
      </c>
      <c r="D282" s="3">
        <v>11.829700000000001</v>
      </c>
      <c r="E282" s="3">
        <v>13.215199999999999</v>
      </c>
      <c r="F282" s="3">
        <v>15.198499999999999</v>
      </c>
      <c r="G282" s="3">
        <v>12.5639</v>
      </c>
      <c r="H282" s="4">
        <v>-6.6900000000000001E-2</v>
      </c>
    </row>
    <row r="283" spans="1:8" x14ac:dyDescent="0.2">
      <c r="A283">
        <f t="shared" si="9"/>
        <v>1987</v>
      </c>
      <c r="B283">
        <f t="shared" si="10"/>
        <v>2</v>
      </c>
      <c r="C283" s="3">
        <v>5.1224999999999996</v>
      </c>
      <c r="D283" s="3">
        <v>4.1520000000000001</v>
      </c>
      <c r="E283" s="3">
        <v>3.0186000000000002</v>
      </c>
      <c r="F283" s="3">
        <v>4.2754000000000003</v>
      </c>
      <c r="G283" s="3">
        <v>7.9141000000000004</v>
      </c>
      <c r="H283" s="3">
        <v>2.7915999999999999</v>
      </c>
    </row>
    <row r="284" spans="1:8" x14ac:dyDescent="0.2">
      <c r="A284">
        <f t="shared" si="9"/>
        <v>1987</v>
      </c>
      <c r="B284">
        <f t="shared" si="10"/>
        <v>3</v>
      </c>
      <c r="C284" s="3">
        <v>3.5869</v>
      </c>
      <c r="D284" s="3">
        <v>3.2370999999999999</v>
      </c>
      <c r="E284" s="3">
        <v>1.9544999999999999</v>
      </c>
      <c r="F284" s="3">
        <v>3.0590000000000002</v>
      </c>
      <c r="G284" s="3">
        <v>0.74470000000000003</v>
      </c>
      <c r="H284" s="4">
        <v>-2.8422000000000001</v>
      </c>
    </row>
    <row r="285" spans="1:8" x14ac:dyDescent="0.2">
      <c r="A285">
        <f t="shared" si="9"/>
        <v>1987</v>
      </c>
      <c r="B285">
        <f t="shared" si="10"/>
        <v>4</v>
      </c>
      <c r="C285" s="3">
        <v>0.43909999999999999</v>
      </c>
      <c r="D285" s="4">
        <v>-1.4577</v>
      </c>
      <c r="E285" s="4">
        <v>-2.2909999999999999</v>
      </c>
      <c r="F285" s="4">
        <v>-0.78120000000000001</v>
      </c>
      <c r="G285" s="4">
        <v>-3.3632</v>
      </c>
      <c r="H285" s="4">
        <v>-3.8022999999999998</v>
      </c>
    </row>
    <row r="286" spans="1:8" x14ac:dyDescent="0.2">
      <c r="A286">
        <f t="shared" si="9"/>
        <v>1987</v>
      </c>
      <c r="B286">
        <f t="shared" si="10"/>
        <v>5</v>
      </c>
      <c r="C286" s="3">
        <v>2.1069</v>
      </c>
      <c r="D286" s="3">
        <v>0.26190000000000002</v>
      </c>
      <c r="E286" s="3">
        <v>0.27610000000000001</v>
      </c>
      <c r="F286" s="3">
        <v>0.6946</v>
      </c>
      <c r="G286" s="3">
        <v>0.38250000000000001</v>
      </c>
      <c r="H286" s="4">
        <v>-1.7243999999999999</v>
      </c>
    </row>
    <row r="287" spans="1:8" x14ac:dyDescent="0.2">
      <c r="A287">
        <f t="shared" si="9"/>
        <v>1987</v>
      </c>
      <c r="B287">
        <f t="shared" si="10"/>
        <v>6</v>
      </c>
      <c r="C287" s="3">
        <v>5.8608000000000002</v>
      </c>
      <c r="D287" s="3">
        <v>4.2614000000000001</v>
      </c>
      <c r="E287" s="3">
        <v>5.3897000000000004</v>
      </c>
      <c r="F287" s="3">
        <v>4.3167999999999997</v>
      </c>
      <c r="G287" s="3">
        <v>5.1534000000000004</v>
      </c>
      <c r="H287" s="4">
        <v>-0.70740000000000003</v>
      </c>
    </row>
    <row r="288" spans="1:8" x14ac:dyDescent="0.2">
      <c r="A288">
        <f t="shared" si="9"/>
        <v>1987</v>
      </c>
      <c r="B288">
        <f t="shared" si="10"/>
        <v>7</v>
      </c>
      <c r="C288" s="3">
        <v>6.2809999999999997</v>
      </c>
      <c r="D288" s="3">
        <v>2.7993999999999999</v>
      </c>
      <c r="E288" s="3">
        <v>5.5982000000000003</v>
      </c>
      <c r="F288" s="3">
        <v>5.4494999999999996</v>
      </c>
      <c r="G288" s="3">
        <v>7.7611999999999997</v>
      </c>
      <c r="H288" s="3">
        <v>1.4802</v>
      </c>
    </row>
    <row r="289" spans="1:8" x14ac:dyDescent="0.2">
      <c r="A289">
        <f t="shared" si="9"/>
        <v>1987</v>
      </c>
      <c r="B289">
        <f t="shared" si="10"/>
        <v>8</v>
      </c>
      <c r="C289" s="3">
        <v>3.2261000000000002</v>
      </c>
      <c r="D289" s="3">
        <v>4.6600999999999999</v>
      </c>
      <c r="E289" s="3">
        <v>4.7472000000000003</v>
      </c>
      <c r="F289" s="3">
        <v>2.4984000000000002</v>
      </c>
      <c r="G289" s="3">
        <v>2.3142</v>
      </c>
      <c r="H289" s="4">
        <v>-0.91200000000000003</v>
      </c>
    </row>
    <row r="290" spans="1:8" x14ac:dyDescent="0.2">
      <c r="A290">
        <f t="shared" si="9"/>
        <v>1987</v>
      </c>
      <c r="B290">
        <f t="shared" si="10"/>
        <v>9</v>
      </c>
      <c r="C290" s="4">
        <v>-1.8424</v>
      </c>
      <c r="D290" s="4">
        <v>-3.7305000000000001</v>
      </c>
      <c r="E290" s="4">
        <v>-1.6478999999999999</v>
      </c>
      <c r="F290" s="4">
        <v>-2.9925999999999999</v>
      </c>
      <c r="G290" s="4">
        <v>-1.5923</v>
      </c>
      <c r="H290" s="3">
        <v>0.25009999999999999</v>
      </c>
    </row>
    <row r="291" spans="1:8" x14ac:dyDescent="0.2">
      <c r="A291">
        <f t="shared" si="9"/>
        <v>1987</v>
      </c>
      <c r="B291">
        <f t="shared" si="10"/>
        <v>10</v>
      </c>
      <c r="C291" s="4">
        <v>-20.838200000000001</v>
      </c>
      <c r="D291" s="4">
        <v>-18.7057</v>
      </c>
      <c r="E291" s="4">
        <v>-20.448799999999999</v>
      </c>
      <c r="F291" s="4">
        <v>-24.931799999999999</v>
      </c>
      <c r="G291" s="4">
        <v>-29.412299999999998</v>
      </c>
      <c r="H291" s="4">
        <v>-8.5739999999999998</v>
      </c>
    </row>
    <row r="292" spans="1:8" x14ac:dyDescent="0.2">
      <c r="A292">
        <f t="shared" si="9"/>
        <v>1987</v>
      </c>
      <c r="B292">
        <f t="shared" si="10"/>
        <v>11</v>
      </c>
      <c r="C292" s="4">
        <v>-6.8262999999999998</v>
      </c>
      <c r="D292" s="4">
        <v>-8.3751999999999995</v>
      </c>
      <c r="E292" s="4">
        <v>-7.6327999999999996</v>
      </c>
      <c r="F292" s="4">
        <v>-7.4821</v>
      </c>
      <c r="G292" s="4">
        <v>-6.9313000000000002</v>
      </c>
      <c r="H292" s="4">
        <v>-0.105</v>
      </c>
    </row>
    <row r="293" spans="1:8" x14ac:dyDescent="0.2">
      <c r="A293">
        <f t="shared" si="9"/>
        <v>1987</v>
      </c>
      <c r="B293">
        <f t="shared" si="10"/>
        <v>12</v>
      </c>
      <c r="C293" s="3">
        <v>6.6707999999999998</v>
      </c>
      <c r="D293" s="3">
        <v>6.1654999999999998</v>
      </c>
      <c r="E293" s="3">
        <v>6.0156000000000001</v>
      </c>
      <c r="F293" s="3">
        <v>10.1411</v>
      </c>
      <c r="G293" s="3">
        <v>7.9532999999999996</v>
      </c>
      <c r="H293" s="3">
        <v>1.2825</v>
      </c>
    </row>
    <row r="294" spans="1:8" x14ac:dyDescent="0.2">
      <c r="A294">
        <f t="shared" si="9"/>
        <v>1988</v>
      </c>
      <c r="B294">
        <f t="shared" si="10"/>
        <v>1</v>
      </c>
      <c r="C294" s="3">
        <v>4.3582999999999998</v>
      </c>
      <c r="D294" s="3">
        <v>2.8605</v>
      </c>
      <c r="E294" s="3">
        <v>4.2979000000000003</v>
      </c>
      <c r="F294" s="3">
        <v>3.8184999999999998</v>
      </c>
      <c r="G294" s="3">
        <v>7.2828999999999997</v>
      </c>
      <c r="H294" s="3">
        <v>2.9245999999999999</v>
      </c>
    </row>
    <row r="295" spans="1:8" x14ac:dyDescent="0.2">
      <c r="A295">
        <f t="shared" si="9"/>
        <v>1988</v>
      </c>
      <c r="B295">
        <f t="shared" si="10"/>
        <v>2</v>
      </c>
      <c r="C295" s="3">
        <v>5.0387000000000004</v>
      </c>
      <c r="D295" s="3">
        <v>4.4691999999999998</v>
      </c>
      <c r="E295" s="3">
        <v>4.1268000000000002</v>
      </c>
      <c r="F295" s="3">
        <v>6.2763999999999998</v>
      </c>
      <c r="G295" s="3">
        <v>6.7496999999999998</v>
      </c>
      <c r="H295" s="3">
        <v>1.7110000000000001</v>
      </c>
    </row>
    <row r="296" spans="1:8" x14ac:dyDescent="0.2">
      <c r="A296">
        <f t="shared" si="9"/>
        <v>1988</v>
      </c>
      <c r="B296">
        <f t="shared" si="10"/>
        <v>3</v>
      </c>
      <c r="C296" s="4">
        <v>-1.7746</v>
      </c>
      <c r="D296" s="4">
        <v>-4.351</v>
      </c>
      <c r="E296" s="4">
        <v>-2.2031000000000001</v>
      </c>
      <c r="F296" s="4">
        <v>-2.2195</v>
      </c>
      <c r="G296" s="4">
        <v>-0.67500000000000004</v>
      </c>
      <c r="H296" s="3">
        <v>1.0995999999999999</v>
      </c>
    </row>
    <row r="297" spans="1:8" x14ac:dyDescent="0.2">
      <c r="A297">
        <f t="shared" si="9"/>
        <v>1988</v>
      </c>
      <c r="B297">
        <f t="shared" si="10"/>
        <v>4</v>
      </c>
      <c r="C297" s="3">
        <v>1.6700999999999999</v>
      </c>
      <c r="D297" s="3">
        <v>1.8702000000000001</v>
      </c>
      <c r="E297" s="3">
        <v>0.39989999999999998</v>
      </c>
      <c r="F297" s="3">
        <v>0.05</v>
      </c>
      <c r="G297" s="3">
        <v>0.95079999999999998</v>
      </c>
      <c r="H297" s="4">
        <v>-0.71940000000000004</v>
      </c>
    </row>
    <row r="298" spans="1:8" x14ac:dyDescent="0.2">
      <c r="A298">
        <f t="shared" si="9"/>
        <v>1988</v>
      </c>
      <c r="B298">
        <f t="shared" si="10"/>
        <v>5</v>
      </c>
      <c r="C298" s="4">
        <v>-0.10589999999999999</v>
      </c>
      <c r="D298" s="3">
        <v>0.62739999999999996</v>
      </c>
      <c r="E298" s="3">
        <v>1.7529999999999999</v>
      </c>
      <c r="F298" s="4">
        <v>-1.3680000000000001</v>
      </c>
      <c r="G298" s="3">
        <v>1.4790000000000001</v>
      </c>
      <c r="H298" s="3">
        <v>1.585</v>
      </c>
    </row>
    <row r="299" spans="1:8" x14ac:dyDescent="0.2">
      <c r="A299">
        <f t="shared" si="9"/>
        <v>1988</v>
      </c>
      <c r="B299">
        <f t="shared" si="10"/>
        <v>6</v>
      </c>
      <c r="C299" s="3">
        <v>3.9472</v>
      </c>
      <c r="D299" s="3">
        <v>5.3219000000000003</v>
      </c>
      <c r="E299" s="3">
        <v>3.7149999999999999</v>
      </c>
      <c r="F299" s="3">
        <v>4.7282999999999999</v>
      </c>
      <c r="G299" s="3">
        <v>6.8864999999999998</v>
      </c>
      <c r="H299" s="3">
        <v>2.9392999999999998</v>
      </c>
    </row>
    <row r="300" spans="1:8" x14ac:dyDescent="0.2">
      <c r="A300">
        <f t="shared" si="9"/>
        <v>1988</v>
      </c>
      <c r="B300">
        <f t="shared" si="10"/>
        <v>7</v>
      </c>
      <c r="C300" s="4">
        <v>-0.92679999999999996</v>
      </c>
      <c r="D300" s="4">
        <v>-0.57489999999999997</v>
      </c>
      <c r="E300" s="3">
        <v>0.1027</v>
      </c>
      <c r="F300" s="3">
        <v>1.0699999999999999E-2</v>
      </c>
      <c r="G300" s="4">
        <v>-1.3264</v>
      </c>
      <c r="H300" s="4">
        <v>-0.39960000000000001</v>
      </c>
    </row>
    <row r="301" spans="1:8" x14ac:dyDescent="0.2">
      <c r="A301">
        <f t="shared" si="9"/>
        <v>1988</v>
      </c>
      <c r="B301">
        <f t="shared" si="10"/>
        <v>8</v>
      </c>
      <c r="C301" s="4">
        <v>-2.8940000000000001</v>
      </c>
      <c r="D301" s="4">
        <v>-3.7658999999999998</v>
      </c>
      <c r="E301" s="4">
        <v>-2.5693999999999999</v>
      </c>
      <c r="F301" s="4">
        <v>-1.9888999999999999</v>
      </c>
      <c r="G301" s="4">
        <v>-1.9767999999999999</v>
      </c>
      <c r="H301" s="3">
        <v>0.91720000000000002</v>
      </c>
    </row>
    <row r="302" spans="1:8" x14ac:dyDescent="0.2">
      <c r="A302">
        <f t="shared" si="9"/>
        <v>1988</v>
      </c>
      <c r="B302">
        <f t="shared" si="10"/>
        <v>9</v>
      </c>
      <c r="C302" s="3">
        <v>3.8170000000000002</v>
      </c>
      <c r="D302" s="3">
        <v>2.8212999999999999</v>
      </c>
      <c r="E302" s="3">
        <v>4.1957000000000004</v>
      </c>
      <c r="F302" s="3">
        <v>4.8952</v>
      </c>
      <c r="G302" s="3">
        <v>4.6351000000000004</v>
      </c>
      <c r="H302" s="3">
        <v>0.81810000000000005</v>
      </c>
    </row>
    <row r="303" spans="1:8" x14ac:dyDescent="0.2">
      <c r="A303">
        <f t="shared" si="9"/>
        <v>1988</v>
      </c>
      <c r="B303">
        <f t="shared" si="10"/>
        <v>10</v>
      </c>
      <c r="C303" s="3">
        <v>2.4607999999999999</v>
      </c>
      <c r="D303" s="3">
        <v>2.7654000000000001</v>
      </c>
      <c r="E303" s="3">
        <v>1.8595999999999999</v>
      </c>
      <c r="F303" s="3">
        <v>3.4767000000000001</v>
      </c>
      <c r="G303" s="3">
        <v>1.7293000000000001</v>
      </c>
      <c r="H303" s="4">
        <v>-0.73150000000000004</v>
      </c>
    </row>
    <row r="304" spans="1:8" x14ac:dyDescent="0.2">
      <c r="A304">
        <f t="shared" si="9"/>
        <v>1988</v>
      </c>
      <c r="B304">
        <f t="shared" si="10"/>
        <v>11</v>
      </c>
      <c r="C304" s="4">
        <v>-0.9486</v>
      </c>
      <c r="D304" s="4">
        <v>-1.6536999999999999</v>
      </c>
      <c r="E304" s="4">
        <v>-1.4679</v>
      </c>
      <c r="F304" s="4">
        <v>-1.0511999999999999</v>
      </c>
      <c r="G304" s="4">
        <v>-2.8460000000000001</v>
      </c>
      <c r="H304" s="4">
        <v>-1.8974</v>
      </c>
    </row>
    <row r="305" spans="1:8" x14ac:dyDescent="0.2">
      <c r="A305">
        <f t="shared" si="9"/>
        <v>1988</v>
      </c>
      <c r="B305">
        <f t="shared" si="10"/>
        <v>12</v>
      </c>
      <c r="C305" s="3">
        <v>1.8181</v>
      </c>
      <c r="D305" s="3">
        <v>2.4285999999999999</v>
      </c>
      <c r="E305" s="3">
        <v>1.8773</v>
      </c>
      <c r="F305" s="3">
        <v>2.6211000000000002</v>
      </c>
      <c r="G305" s="3">
        <v>0.98960000000000004</v>
      </c>
      <c r="H305" s="4">
        <v>-0.8286</v>
      </c>
    </row>
    <row r="306" spans="1:8" x14ac:dyDescent="0.2">
      <c r="A306">
        <f t="shared" si="9"/>
        <v>1989</v>
      </c>
      <c r="B306">
        <f t="shared" si="10"/>
        <v>1</v>
      </c>
      <c r="C306" s="3">
        <v>7.9150999999999998</v>
      </c>
      <c r="D306" s="3">
        <v>5.7779999999999996</v>
      </c>
      <c r="E306" s="3">
        <v>6.4509999999999996</v>
      </c>
      <c r="F306" s="3">
        <v>6.3882000000000003</v>
      </c>
      <c r="G306" s="3">
        <v>7.2218</v>
      </c>
      <c r="H306" s="4">
        <v>-0.69330000000000003</v>
      </c>
    </row>
    <row r="307" spans="1:8" x14ac:dyDescent="0.2">
      <c r="A307">
        <f t="shared" si="9"/>
        <v>1989</v>
      </c>
      <c r="B307">
        <f t="shared" si="10"/>
        <v>2</v>
      </c>
      <c r="C307" s="4">
        <v>-2.5836000000000001</v>
      </c>
      <c r="D307" s="4">
        <v>-2.992</v>
      </c>
      <c r="E307" s="4">
        <v>-2.1225000000000001</v>
      </c>
      <c r="F307" s="4">
        <v>-1.5057</v>
      </c>
      <c r="G307" s="4">
        <v>-2.0813999999999999</v>
      </c>
      <c r="H307" s="3">
        <v>0.50209999999999999</v>
      </c>
    </row>
    <row r="308" spans="1:8" x14ac:dyDescent="0.2">
      <c r="A308">
        <f t="shared" si="9"/>
        <v>1989</v>
      </c>
      <c r="B308">
        <f t="shared" si="10"/>
        <v>3</v>
      </c>
      <c r="C308" s="3">
        <v>2.67</v>
      </c>
      <c r="D308" s="4">
        <v>-0.28999999999999998</v>
      </c>
      <c r="E308" s="3">
        <v>2.4342000000000001</v>
      </c>
      <c r="F308" s="3">
        <v>3.234</v>
      </c>
      <c r="G308" s="3">
        <v>2.8348</v>
      </c>
      <c r="H308" s="3">
        <v>0.16470000000000001</v>
      </c>
    </row>
    <row r="309" spans="1:8" x14ac:dyDescent="0.2">
      <c r="A309">
        <f t="shared" si="9"/>
        <v>1989</v>
      </c>
      <c r="B309">
        <f t="shared" si="10"/>
        <v>4</v>
      </c>
      <c r="C309" s="3">
        <v>5.3555000000000001</v>
      </c>
      <c r="D309" s="3">
        <v>4.6684000000000001</v>
      </c>
      <c r="E309" s="3">
        <v>4.9564000000000004</v>
      </c>
      <c r="F309" s="3">
        <v>4.4328000000000003</v>
      </c>
      <c r="G309" s="3">
        <v>5.9085999999999999</v>
      </c>
      <c r="H309" s="3">
        <v>0.55320000000000003</v>
      </c>
    </row>
    <row r="310" spans="1:8" x14ac:dyDescent="0.2">
      <c r="A310">
        <f t="shared" si="9"/>
        <v>1989</v>
      </c>
      <c r="B310">
        <f t="shared" si="10"/>
        <v>5</v>
      </c>
      <c r="C310" s="3">
        <v>3.2879999999999998</v>
      </c>
      <c r="D310" s="3">
        <v>3.5806</v>
      </c>
      <c r="E310" s="3">
        <v>3.7031000000000001</v>
      </c>
      <c r="F310" s="3">
        <v>4.9375</v>
      </c>
      <c r="G310" s="3">
        <v>4.0590999999999999</v>
      </c>
      <c r="H310" s="3">
        <v>0.77110000000000001</v>
      </c>
    </row>
    <row r="311" spans="1:8" x14ac:dyDescent="0.2">
      <c r="A311">
        <f t="shared" si="9"/>
        <v>1989</v>
      </c>
      <c r="B311">
        <f t="shared" si="10"/>
        <v>6</v>
      </c>
      <c r="C311" s="4">
        <v>-1.1324000000000001</v>
      </c>
      <c r="D311" s="4">
        <v>-0.18390000000000001</v>
      </c>
      <c r="E311" s="3">
        <v>0.20069999999999999</v>
      </c>
      <c r="F311" s="4">
        <v>-0.24790000000000001</v>
      </c>
      <c r="G311" s="3">
        <v>5.62E-2</v>
      </c>
      <c r="H311" s="3">
        <v>1.1886000000000001</v>
      </c>
    </row>
    <row r="312" spans="1:8" x14ac:dyDescent="0.2">
      <c r="A312">
        <f t="shared" si="9"/>
        <v>1989</v>
      </c>
      <c r="B312">
        <f t="shared" si="10"/>
        <v>7</v>
      </c>
      <c r="C312" s="3">
        <v>9.6207999999999991</v>
      </c>
      <c r="D312" s="3">
        <v>7.8807</v>
      </c>
      <c r="E312" s="3">
        <v>8.3798999999999992</v>
      </c>
      <c r="F312" s="3">
        <v>9.2113999999999994</v>
      </c>
      <c r="G312" s="3">
        <v>7.8777999999999997</v>
      </c>
      <c r="H312" s="4">
        <v>-1.7430000000000001</v>
      </c>
    </row>
    <row r="313" spans="1:8" x14ac:dyDescent="0.2">
      <c r="A313">
        <f t="shared" si="9"/>
        <v>1989</v>
      </c>
      <c r="B313">
        <f t="shared" si="10"/>
        <v>8</v>
      </c>
      <c r="C313" s="3">
        <v>2.8250999999999999</v>
      </c>
      <c r="D313" s="3">
        <v>1.7211000000000001</v>
      </c>
      <c r="E313" s="3">
        <v>0.73309999999999997</v>
      </c>
      <c r="F313" s="3">
        <v>2.0884</v>
      </c>
      <c r="G313" s="3">
        <v>2.1002000000000001</v>
      </c>
      <c r="H313" s="4">
        <v>-0.72489999999999999</v>
      </c>
    </row>
    <row r="314" spans="1:8" x14ac:dyDescent="0.2">
      <c r="A314">
        <f t="shared" si="9"/>
        <v>1989</v>
      </c>
      <c r="B314">
        <f t="shared" si="10"/>
        <v>9</v>
      </c>
      <c r="C314" s="3">
        <v>0.29170000000000001</v>
      </c>
      <c r="D314" s="4">
        <v>-1.5202</v>
      </c>
      <c r="E314" s="4">
        <v>-1.0256000000000001</v>
      </c>
      <c r="F314" s="4">
        <v>-0.54649999999999999</v>
      </c>
      <c r="G314" s="3">
        <v>3.6900000000000002E-2</v>
      </c>
      <c r="H314" s="4">
        <v>-0.25480000000000003</v>
      </c>
    </row>
    <row r="315" spans="1:8" x14ac:dyDescent="0.2">
      <c r="A315">
        <f t="shared" si="9"/>
        <v>1989</v>
      </c>
      <c r="B315">
        <f t="shared" si="10"/>
        <v>10</v>
      </c>
      <c r="C315" s="4">
        <v>-1.7455000000000001</v>
      </c>
      <c r="D315" s="4">
        <v>-2.6505000000000001</v>
      </c>
      <c r="E315" s="4">
        <v>-1.4545999999999999</v>
      </c>
      <c r="F315" s="4">
        <v>-1.9452</v>
      </c>
      <c r="G315" s="4">
        <v>-4.1172000000000004</v>
      </c>
      <c r="H315" s="4">
        <v>-2.3717000000000001</v>
      </c>
    </row>
    <row r="316" spans="1:8" x14ac:dyDescent="0.2">
      <c r="A316">
        <f t="shared" si="9"/>
        <v>1989</v>
      </c>
      <c r="B316">
        <f t="shared" si="10"/>
        <v>11</v>
      </c>
      <c r="C316" s="3">
        <v>2.1593</v>
      </c>
      <c r="D316" s="3">
        <v>2.6589999999999998</v>
      </c>
      <c r="E316" s="3">
        <v>3.0798999999999999</v>
      </c>
      <c r="F316" s="3">
        <v>1.9907999999999999</v>
      </c>
      <c r="G316" s="3">
        <v>0.49859999999999999</v>
      </c>
      <c r="H316" s="4">
        <v>-1.6607000000000001</v>
      </c>
    </row>
    <row r="317" spans="1:8" x14ac:dyDescent="0.2">
      <c r="A317">
        <f t="shared" si="9"/>
        <v>1989</v>
      </c>
      <c r="B317">
        <f t="shared" si="10"/>
        <v>12</v>
      </c>
      <c r="C317" s="3">
        <v>1.8593999999999999</v>
      </c>
      <c r="D317" s="3">
        <v>2.5670000000000002</v>
      </c>
      <c r="E317" s="3">
        <v>2.6657000000000002</v>
      </c>
      <c r="F317" s="3">
        <v>1.4605999999999999</v>
      </c>
      <c r="G317" s="4">
        <v>-0.60199999999999998</v>
      </c>
      <c r="H317" s="4">
        <v>-2.4613999999999998</v>
      </c>
    </row>
    <row r="318" spans="1:8" x14ac:dyDescent="0.2">
      <c r="A318">
        <f t="shared" si="9"/>
        <v>1990</v>
      </c>
      <c r="B318">
        <f t="shared" si="10"/>
        <v>1</v>
      </c>
      <c r="C318" s="4">
        <v>-7.6786000000000003</v>
      </c>
      <c r="D318" s="4">
        <v>-5.1715</v>
      </c>
      <c r="E318" s="4">
        <v>-7.1660000000000004</v>
      </c>
      <c r="F318" s="4">
        <v>-6.2619999999999996</v>
      </c>
      <c r="G318" s="4">
        <v>-5.6471999999999998</v>
      </c>
      <c r="H318" s="3">
        <v>2.0314000000000001</v>
      </c>
    </row>
    <row r="319" spans="1:8" x14ac:dyDescent="0.2">
      <c r="A319">
        <f t="shared" si="9"/>
        <v>1990</v>
      </c>
      <c r="B319">
        <f t="shared" si="10"/>
        <v>2</v>
      </c>
      <c r="C319" s="3">
        <v>1.1426000000000001</v>
      </c>
      <c r="D319" s="3">
        <v>1.5115000000000001</v>
      </c>
      <c r="E319" s="3">
        <v>0.71819999999999995</v>
      </c>
      <c r="F319" s="3">
        <v>1.9574</v>
      </c>
      <c r="G319" s="3">
        <v>1.2291000000000001</v>
      </c>
      <c r="H319" s="3">
        <v>8.6400000000000005E-2</v>
      </c>
    </row>
    <row r="320" spans="1:8" x14ac:dyDescent="0.2">
      <c r="A320">
        <f t="shared" si="9"/>
        <v>1990</v>
      </c>
      <c r="B320">
        <f t="shared" si="10"/>
        <v>3</v>
      </c>
      <c r="C320" s="3">
        <v>2.3026</v>
      </c>
      <c r="D320" s="3">
        <v>2.073</v>
      </c>
      <c r="E320" s="3">
        <v>3.5206</v>
      </c>
      <c r="F320" s="3">
        <v>2.2530000000000001</v>
      </c>
      <c r="G320" s="3">
        <v>2.7496</v>
      </c>
      <c r="H320" s="3">
        <v>0.44700000000000001</v>
      </c>
    </row>
    <row r="321" spans="1:8" x14ac:dyDescent="0.2">
      <c r="A321">
        <f t="shared" si="9"/>
        <v>1990</v>
      </c>
      <c r="B321">
        <f t="shared" si="10"/>
        <v>4</v>
      </c>
      <c r="C321" s="4">
        <v>-2.1393</v>
      </c>
      <c r="D321" s="4">
        <v>-1.4691000000000001</v>
      </c>
      <c r="E321" s="4">
        <v>-2.524</v>
      </c>
      <c r="F321" s="4">
        <v>-2.9441999999999999</v>
      </c>
      <c r="G321" s="4">
        <v>-3.6798000000000002</v>
      </c>
      <c r="H321" s="4">
        <v>-1.5405</v>
      </c>
    </row>
    <row r="322" spans="1:8" x14ac:dyDescent="0.2">
      <c r="A322">
        <f t="shared" si="9"/>
        <v>1990</v>
      </c>
      <c r="B322">
        <f t="shared" si="10"/>
        <v>5</v>
      </c>
      <c r="C322" s="3">
        <v>8.9479000000000006</v>
      </c>
      <c r="D322" s="3">
        <v>8.2385999999999999</v>
      </c>
      <c r="E322" s="3">
        <v>10.380100000000001</v>
      </c>
      <c r="F322" s="3">
        <v>8.6893999999999991</v>
      </c>
      <c r="G322" s="3">
        <v>9.8955000000000002</v>
      </c>
      <c r="H322" s="3">
        <v>0.9476</v>
      </c>
    </row>
    <row r="323" spans="1:8" x14ac:dyDescent="0.2">
      <c r="A323">
        <f t="shared" si="9"/>
        <v>1990</v>
      </c>
      <c r="B323">
        <f t="shared" si="10"/>
        <v>6</v>
      </c>
      <c r="C323" s="4">
        <v>-1.6480999999999999</v>
      </c>
      <c r="D323" s="4">
        <v>-0.68979999999999997</v>
      </c>
      <c r="E323" s="3">
        <v>1.7492000000000001</v>
      </c>
      <c r="F323" s="4">
        <v>-0.2379</v>
      </c>
      <c r="G323" s="3">
        <v>1.4899</v>
      </c>
      <c r="H323" s="3">
        <v>3.1379999999999999</v>
      </c>
    </row>
    <row r="324" spans="1:8" x14ac:dyDescent="0.2">
      <c r="A324">
        <f t="shared" si="9"/>
        <v>1990</v>
      </c>
      <c r="B324">
        <f t="shared" si="10"/>
        <v>7</v>
      </c>
      <c r="C324" s="3">
        <v>0.66269999999999996</v>
      </c>
      <c r="D324" s="3">
        <v>0.87290000000000001</v>
      </c>
      <c r="E324" s="4">
        <v>-0.61160000000000003</v>
      </c>
      <c r="F324" s="4">
        <v>-0.77880000000000005</v>
      </c>
      <c r="G324" s="4">
        <v>-2.3386999999999998</v>
      </c>
      <c r="H324" s="4">
        <v>-3.0013999999999998</v>
      </c>
    </row>
    <row r="325" spans="1:8" x14ac:dyDescent="0.2">
      <c r="A325">
        <f t="shared" si="9"/>
        <v>1990</v>
      </c>
      <c r="B325">
        <f t="shared" si="10"/>
        <v>8</v>
      </c>
      <c r="C325" s="4">
        <v>-8.7787000000000006</v>
      </c>
      <c r="D325" s="4">
        <v>-8.1475000000000009</v>
      </c>
      <c r="E325" s="4">
        <v>-8.6572999999999993</v>
      </c>
      <c r="F325" s="4">
        <v>-8.2245000000000008</v>
      </c>
      <c r="G325" s="4">
        <v>-12.2416</v>
      </c>
      <c r="H325" s="4">
        <v>-3.4628999999999999</v>
      </c>
    </row>
    <row r="326" spans="1:8" x14ac:dyDescent="0.2">
      <c r="A326">
        <f t="shared" si="9"/>
        <v>1990</v>
      </c>
      <c r="B326">
        <f t="shared" si="10"/>
        <v>9</v>
      </c>
      <c r="C326" s="4">
        <v>-5.7213000000000003</v>
      </c>
      <c r="D326" s="4">
        <v>-4.5622999999999996</v>
      </c>
      <c r="E326" s="4">
        <v>-4.9626000000000001</v>
      </c>
      <c r="F326" s="4">
        <v>-3.5741999999999998</v>
      </c>
      <c r="G326" s="4">
        <v>-8.6944999999999997</v>
      </c>
      <c r="H326" s="4">
        <v>-2.9731999999999998</v>
      </c>
    </row>
    <row r="327" spans="1:8" x14ac:dyDescent="0.2">
      <c r="A327">
        <f t="shared" si="9"/>
        <v>1990</v>
      </c>
      <c r="B327">
        <f t="shared" si="10"/>
        <v>10</v>
      </c>
      <c r="C327" s="4">
        <v>-5.3199999999999997E-2</v>
      </c>
      <c r="D327" s="4">
        <v>-0.49709999999999999</v>
      </c>
      <c r="E327" s="3">
        <v>0.42030000000000001</v>
      </c>
      <c r="F327" s="4">
        <v>-0.1956</v>
      </c>
      <c r="G327" s="4">
        <v>-2.9352</v>
      </c>
      <c r="H327" s="4">
        <v>-2.8820000000000001</v>
      </c>
    </row>
    <row r="328" spans="1:8" x14ac:dyDescent="0.2">
      <c r="A328">
        <f t="shared" si="9"/>
        <v>1990</v>
      </c>
      <c r="B328">
        <f t="shared" si="10"/>
        <v>11</v>
      </c>
      <c r="C328" s="3">
        <v>6.2941000000000003</v>
      </c>
      <c r="D328" s="3">
        <v>6.4622000000000002</v>
      </c>
      <c r="E328" s="3">
        <v>8.0000999999999998</v>
      </c>
      <c r="F328" s="3">
        <v>4.7705000000000002</v>
      </c>
      <c r="G328" s="3">
        <v>6.8620000000000001</v>
      </c>
      <c r="H328" s="3">
        <v>0.56799999999999995</v>
      </c>
    </row>
    <row r="329" spans="1:8" x14ac:dyDescent="0.2">
      <c r="A329">
        <f t="shared" si="9"/>
        <v>1990</v>
      </c>
      <c r="B329">
        <f t="shared" si="10"/>
        <v>12</v>
      </c>
      <c r="C329" s="3">
        <v>1.1326000000000001</v>
      </c>
      <c r="D329" s="3">
        <v>2.7934999999999999</v>
      </c>
      <c r="E329" s="3">
        <v>3.1040000000000001</v>
      </c>
      <c r="F329" s="3">
        <v>3.2656999999999998</v>
      </c>
      <c r="G329" s="3">
        <v>3.5811999999999999</v>
      </c>
      <c r="H329" s="3">
        <v>2.4485999999999999</v>
      </c>
    </row>
    <row r="330" spans="1:8" x14ac:dyDescent="0.2">
      <c r="A330">
        <f t="shared" si="9"/>
        <v>1991</v>
      </c>
      <c r="B330">
        <f t="shared" si="10"/>
        <v>1</v>
      </c>
      <c r="C330" s="3">
        <v>4.3573000000000004</v>
      </c>
      <c r="D330" s="3">
        <v>4.8365</v>
      </c>
      <c r="E330" s="3">
        <v>3.2576999999999998</v>
      </c>
      <c r="F330" s="3">
        <v>3.9039999999999999</v>
      </c>
      <c r="G330" s="3">
        <v>6.0926</v>
      </c>
      <c r="H330" s="3">
        <v>1.7353000000000001</v>
      </c>
    </row>
    <row r="331" spans="1:8" x14ac:dyDescent="0.2">
      <c r="A331">
        <f t="shared" si="9"/>
        <v>1991</v>
      </c>
      <c r="B331">
        <f t="shared" si="10"/>
        <v>2</v>
      </c>
      <c r="C331" s="3">
        <v>7.9579000000000004</v>
      </c>
      <c r="D331" s="3">
        <v>6.9081999999999999</v>
      </c>
      <c r="E331" s="3">
        <v>6.4347000000000003</v>
      </c>
      <c r="F331" s="3">
        <v>7.0964999999999998</v>
      </c>
      <c r="G331" s="3">
        <v>9.5661000000000005</v>
      </c>
      <c r="H331" s="3">
        <v>1.6082000000000001</v>
      </c>
    </row>
    <row r="332" spans="1:8" x14ac:dyDescent="0.2">
      <c r="A332">
        <f t="shared" si="9"/>
        <v>1991</v>
      </c>
      <c r="B332">
        <f t="shared" si="10"/>
        <v>3</v>
      </c>
      <c r="C332" s="3">
        <v>1.1496999999999999</v>
      </c>
      <c r="D332" s="3">
        <v>1.3846000000000001</v>
      </c>
      <c r="E332" s="3">
        <v>2.504</v>
      </c>
      <c r="F332" s="3">
        <v>3.7115999999999998</v>
      </c>
      <c r="G332" s="3">
        <v>3.6429999999999998</v>
      </c>
      <c r="H332" s="3">
        <v>2.4933999999999998</v>
      </c>
    </row>
    <row r="333" spans="1:8" x14ac:dyDescent="0.2">
      <c r="A333">
        <f t="shared" si="9"/>
        <v>1991</v>
      </c>
      <c r="B333">
        <f t="shared" si="10"/>
        <v>4</v>
      </c>
      <c r="C333" s="3">
        <v>1.8693</v>
      </c>
      <c r="D333" s="3">
        <v>0.19670000000000001</v>
      </c>
      <c r="E333" s="3">
        <v>0.18679999999999999</v>
      </c>
      <c r="F333" s="4">
        <v>-0.52780000000000005</v>
      </c>
      <c r="G333" s="4">
        <v>-0.93479999999999996</v>
      </c>
      <c r="H333" s="4">
        <v>-2.8041</v>
      </c>
    </row>
    <row r="334" spans="1:8" x14ac:dyDescent="0.2">
      <c r="A334">
        <f t="shared" si="9"/>
        <v>1991</v>
      </c>
      <c r="B334">
        <f t="shared" si="10"/>
        <v>5</v>
      </c>
      <c r="C334" s="3">
        <v>2.3683000000000001</v>
      </c>
      <c r="D334" s="3">
        <v>4.0590999999999999</v>
      </c>
      <c r="E334" s="3">
        <v>3.8422999999999998</v>
      </c>
      <c r="F334" s="3">
        <v>4.7512999999999996</v>
      </c>
      <c r="G334" s="3">
        <v>5.6817000000000002</v>
      </c>
      <c r="H334" s="3">
        <v>3.3134000000000001</v>
      </c>
    </row>
    <row r="335" spans="1:8" x14ac:dyDescent="0.2">
      <c r="A335">
        <f t="shared" si="9"/>
        <v>1991</v>
      </c>
      <c r="B335">
        <f t="shared" si="10"/>
        <v>6</v>
      </c>
      <c r="C335" s="4">
        <v>-3.9405000000000001</v>
      </c>
      <c r="D335" s="4">
        <v>-4.2888999999999999</v>
      </c>
      <c r="E335" s="4">
        <v>-3.6614</v>
      </c>
      <c r="F335" s="4">
        <v>-3.8088000000000002</v>
      </c>
      <c r="G335" s="4">
        <v>-5.1722999999999999</v>
      </c>
      <c r="H335" s="4">
        <v>-1.2318</v>
      </c>
    </row>
    <row r="336" spans="1:8" x14ac:dyDescent="0.2">
      <c r="A336">
        <f t="shared" si="9"/>
        <v>1991</v>
      </c>
      <c r="B336">
        <f t="shared" si="10"/>
        <v>7</v>
      </c>
      <c r="C336" s="3">
        <v>4.1311999999999998</v>
      </c>
      <c r="D336" s="3">
        <v>3.2298</v>
      </c>
      <c r="E336" s="3">
        <v>4.0751999999999997</v>
      </c>
      <c r="F336" s="3">
        <v>5.0362999999999998</v>
      </c>
      <c r="G336" s="3">
        <v>5.8780000000000001</v>
      </c>
      <c r="H336" s="3">
        <v>1.7467999999999999</v>
      </c>
    </row>
    <row r="337" spans="1:8" x14ac:dyDescent="0.2">
      <c r="A337">
        <f t="shared" si="9"/>
        <v>1991</v>
      </c>
      <c r="B337">
        <f t="shared" si="10"/>
        <v>8</v>
      </c>
      <c r="C337" s="3">
        <v>0.76670000000000005</v>
      </c>
      <c r="D337" s="3">
        <v>1.0095000000000001</v>
      </c>
      <c r="E337" s="3">
        <v>2.1829999999999998</v>
      </c>
      <c r="F337" s="3">
        <v>2.8289</v>
      </c>
      <c r="G337" s="3">
        <v>3.6299000000000001</v>
      </c>
      <c r="H337" s="3">
        <v>2.8632</v>
      </c>
    </row>
    <row r="338" spans="1:8" x14ac:dyDescent="0.2">
      <c r="A338">
        <f t="shared" si="9"/>
        <v>1991</v>
      </c>
      <c r="B338">
        <f t="shared" si="10"/>
        <v>9</v>
      </c>
      <c r="C338" s="4">
        <v>-2.6682999999999999</v>
      </c>
      <c r="D338" s="4">
        <v>-1.4638</v>
      </c>
      <c r="E338" s="4">
        <v>-0.2429</v>
      </c>
      <c r="F338" s="4">
        <v>-1.8689</v>
      </c>
      <c r="G338" s="4">
        <v>-0.67349999999999999</v>
      </c>
      <c r="H338" s="3">
        <v>1.9947999999999999</v>
      </c>
    </row>
    <row r="339" spans="1:8" x14ac:dyDescent="0.2">
      <c r="A339">
        <f t="shared" ref="A339:A402" si="11">A327+1</f>
        <v>1991</v>
      </c>
      <c r="B339">
        <f t="shared" ref="B339:B402" si="12">B327</f>
        <v>10</v>
      </c>
      <c r="C339" s="3">
        <v>1.9510000000000001</v>
      </c>
      <c r="D339" s="3">
        <v>1.9967999999999999</v>
      </c>
      <c r="E339" s="3">
        <v>0.9083</v>
      </c>
      <c r="F339" s="3">
        <v>0.98909999999999998</v>
      </c>
      <c r="G339" s="3">
        <v>1.8894</v>
      </c>
      <c r="H339" s="4">
        <v>-6.1499999999999999E-2</v>
      </c>
    </row>
    <row r="340" spans="1:8" x14ac:dyDescent="0.2">
      <c r="A340">
        <f t="shared" si="11"/>
        <v>1991</v>
      </c>
      <c r="B340">
        <f t="shared" si="12"/>
        <v>11</v>
      </c>
      <c r="C340" s="4">
        <v>-7.5323000000000002</v>
      </c>
      <c r="D340" s="4">
        <v>-3.9283999999999999</v>
      </c>
      <c r="E340" s="4">
        <v>-2.4392999999999998</v>
      </c>
      <c r="F340" s="4">
        <v>-1.5731999999999999</v>
      </c>
      <c r="G340" s="4">
        <v>-3.492</v>
      </c>
      <c r="H340" s="3">
        <v>4.0403000000000002</v>
      </c>
    </row>
    <row r="341" spans="1:8" x14ac:dyDescent="0.2">
      <c r="A341">
        <f t="shared" si="11"/>
        <v>1991</v>
      </c>
      <c r="B341">
        <f t="shared" si="12"/>
        <v>12</v>
      </c>
      <c r="C341" s="3">
        <v>6.2954999999999997</v>
      </c>
      <c r="D341" s="3">
        <v>9.5577000000000005</v>
      </c>
      <c r="E341" s="3">
        <v>11.030200000000001</v>
      </c>
      <c r="F341" s="3">
        <v>12.1669</v>
      </c>
      <c r="G341" s="3">
        <v>14.5962</v>
      </c>
      <c r="H341" s="3">
        <v>8.3007000000000009</v>
      </c>
    </row>
    <row r="342" spans="1:8" x14ac:dyDescent="0.2">
      <c r="A342">
        <f t="shared" si="11"/>
        <v>1992</v>
      </c>
      <c r="B342">
        <f t="shared" si="12"/>
        <v>1</v>
      </c>
      <c r="C342" s="3">
        <v>0.43480000000000002</v>
      </c>
      <c r="D342" s="4">
        <v>-2.8797000000000001</v>
      </c>
      <c r="E342" s="4">
        <v>-0.99629999999999996</v>
      </c>
      <c r="F342" s="4">
        <v>-3.1937000000000002</v>
      </c>
      <c r="G342" s="4">
        <v>-0.97589999999999999</v>
      </c>
      <c r="H342" s="4">
        <v>-1.4107000000000001</v>
      </c>
    </row>
    <row r="343" spans="1:8" x14ac:dyDescent="0.2">
      <c r="A343">
        <f t="shared" si="11"/>
        <v>1992</v>
      </c>
      <c r="B343">
        <f t="shared" si="12"/>
        <v>2</v>
      </c>
      <c r="C343" s="3">
        <v>3.4377</v>
      </c>
      <c r="D343" s="3">
        <v>1.3821000000000001</v>
      </c>
      <c r="E343" s="3">
        <v>0.44190000000000002</v>
      </c>
      <c r="F343" s="3">
        <v>4.0899999999999999E-2</v>
      </c>
      <c r="G343" s="3">
        <v>1.3224</v>
      </c>
      <c r="H343" s="4">
        <v>-2.1153</v>
      </c>
    </row>
    <row r="344" spans="1:8" x14ac:dyDescent="0.2">
      <c r="A344">
        <f t="shared" si="11"/>
        <v>1992</v>
      </c>
      <c r="B344">
        <f t="shared" si="12"/>
        <v>3</v>
      </c>
      <c r="C344" s="4">
        <v>-0.1295</v>
      </c>
      <c r="D344" s="4">
        <v>-1.0258</v>
      </c>
      <c r="E344" s="4">
        <v>-1.6826000000000001</v>
      </c>
      <c r="F344" s="4">
        <v>-1.8744000000000001</v>
      </c>
      <c r="G344" s="4">
        <v>-1.6816</v>
      </c>
      <c r="H344" s="4">
        <v>-1.5521</v>
      </c>
    </row>
    <row r="345" spans="1:8" x14ac:dyDescent="0.2">
      <c r="A345">
        <f t="shared" si="11"/>
        <v>1992</v>
      </c>
      <c r="B345">
        <f t="shared" si="12"/>
        <v>4</v>
      </c>
      <c r="C345" s="3">
        <v>4.4036</v>
      </c>
      <c r="D345" s="3">
        <v>3.6107999999999998</v>
      </c>
      <c r="E345" s="3">
        <v>3.7271000000000001</v>
      </c>
      <c r="F345" s="3">
        <v>0.47320000000000001</v>
      </c>
      <c r="G345" s="3">
        <v>1.0976999999999999</v>
      </c>
      <c r="H345" s="4">
        <v>-3.3058999999999998</v>
      </c>
    </row>
    <row r="346" spans="1:8" x14ac:dyDescent="0.2">
      <c r="A346">
        <f t="shared" si="11"/>
        <v>1992</v>
      </c>
      <c r="B346">
        <f t="shared" si="12"/>
        <v>5</v>
      </c>
      <c r="C346" s="3">
        <v>0.52839999999999998</v>
      </c>
      <c r="D346" s="3">
        <v>0.8246</v>
      </c>
      <c r="E346" s="3">
        <v>0.86699999999999999</v>
      </c>
      <c r="F346" s="3">
        <v>0.30180000000000001</v>
      </c>
      <c r="G346" s="3">
        <v>1.1174999999999999</v>
      </c>
      <c r="H346" s="3">
        <v>0.58909999999999996</v>
      </c>
    </row>
    <row r="347" spans="1:8" x14ac:dyDescent="0.2">
      <c r="A347">
        <f t="shared" si="11"/>
        <v>1992</v>
      </c>
      <c r="B347">
        <f t="shared" si="12"/>
        <v>6</v>
      </c>
      <c r="C347" s="4">
        <v>-1.4902</v>
      </c>
      <c r="D347" s="4">
        <v>-2.3319000000000001</v>
      </c>
      <c r="E347" s="3">
        <v>0.125</v>
      </c>
      <c r="F347" s="4">
        <v>-1.8916999999999999</v>
      </c>
      <c r="G347" s="4">
        <v>-3.1644999999999999</v>
      </c>
      <c r="H347" s="4">
        <v>-1.6742999999999999</v>
      </c>
    </row>
    <row r="348" spans="1:8" x14ac:dyDescent="0.2">
      <c r="A348">
        <f t="shared" si="11"/>
        <v>1992</v>
      </c>
      <c r="B348">
        <f t="shared" si="12"/>
        <v>7</v>
      </c>
      <c r="C348" s="3">
        <v>2.5261</v>
      </c>
      <c r="D348" s="3">
        <v>4.5220000000000002</v>
      </c>
      <c r="E348" s="3">
        <v>2.9304999999999999</v>
      </c>
      <c r="F348" s="3">
        <v>5.5125999999999999</v>
      </c>
      <c r="G348" s="3">
        <v>4.7336</v>
      </c>
      <c r="H348" s="3">
        <v>2.2075</v>
      </c>
    </row>
    <row r="349" spans="1:8" x14ac:dyDescent="0.2">
      <c r="A349">
        <f t="shared" si="11"/>
        <v>1992</v>
      </c>
      <c r="B349">
        <f t="shared" si="12"/>
        <v>8</v>
      </c>
      <c r="C349" s="4">
        <v>-2.4634</v>
      </c>
      <c r="D349" s="4">
        <v>-0.99470000000000003</v>
      </c>
      <c r="E349" s="4">
        <v>-3.2669000000000001</v>
      </c>
      <c r="F349" s="4">
        <v>-0.68400000000000005</v>
      </c>
      <c r="G349" s="4">
        <v>-2.2797999999999998</v>
      </c>
      <c r="H349" s="3">
        <v>0.1835</v>
      </c>
    </row>
    <row r="350" spans="1:8" x14ac:dyDescent="0.2">
      <c r="A350">
        <f t="shared" si="11"/>
        <v>1992</v>
      </c>
      <c r="B350">
        <f t="shared" si="12"/>
        <v>9</v>
      </c>
      <c r="C350" s="3">
        <v>2.4146000000000001</v>
      </c>
      <c r="D350" s="3">
        <v>0.77600000000000002</v>
      </c>
      <c r="E350" s="4">
        <v>-0.49320000000000003</v>
      </c>
      <c r="F350" s="3">
        <v>1.7724</v>
      </c>
      <c r="G350" s="3">
        <v>0.1108</v>
      </c>
      <c r="H350" s="4">
        <v>-2.3037999999999998</v>
      </c>
    </row>
    <row r="351" spans="1:8" x14ac:dyDescent="0.2">
      <c r="A351">
        <f t="shared" si="11"/>
        <v>1992</v>
      </c>
      <c r="B351">
        <f t="shared" si="12"/>
        <v>10</v>
      </c>
      <c r="C351" s="4">
        <v>-0.16250000000000001</v>
      </c>
      <c r="D351" s="3">
        <v>0.17799999999999999</v>
      </c>
      <c r="E351" s="4">
        <v>-1.1339999999999999</v>
      </c>
      <c r="F351" s="3">
        <v>0.89339999999999997</v>
      </c>
      <c r="G351" s="3">
        <v>2.5091000000000001</v>
      </c>
      <c r="H351" s="3">
        <v>2.6716000000000002</v>
      </c>
    </row>
    <row r="352" spans="1:8" x14ac:dyDescent="0.2">
      <c r="A352">
        <f t="shared" si="11"/>
        <v>1992</v>
      </c>
      <c r="B352">
        <f t="shared" si="12"/>
        <v>11</v>
      </c>
      <c r="C352" s="3">
        <v>4.5416999999999996</v>
      </c>
      <c r="D352" s="3">
        <v>1.4733000000000001</v>
      </c>
      <c r="E352" s="3">
        <v>2.8988999999999998</v>
      </c>
      <c r="F352" s="3">
        <v>4.0750000000000002</v>
      </c>
      <c r="G352" s="3">
        <v>4.2321</v>
      </c>
      <c r="H352" s="4">
        <v>-0.3095</v>
      </c>
    </row>
    <row r="353" spans="1:8" x14ac:dyDescent="0.2">
      <c r="A353">
        <f t="shared" si="11"/>
        <v>1992</v>
      </c>
      <c r="B353">
        <f t="shared" si="12"/>
        <v>12</v>
      </c>
      <c r="C353" s="3">
        <v>2.6997</v>
      </c>
      <c r="D353" s="3">
        <v>1.3803000000000001</v>
      </c>
      <c r="E353" s="4">
        <v>-1.4560999999999999</v>
      </c>
      <c r="F353" s="3">
        <v>0.77910000000000001</v>
      </c>
      <c r="G353" s="3">
        <v>2.3468</v>
      </c>
      <c r="H353" s="4">
        <v>-0.3528</v>
      </c>
    </row>
    <row r="354" spans="1:8" x14ac:dyDescent="0.2">
      <c r="A354">
        <f t="shared" si="11"/>
        <v>1993</v>
      </c>
      <c r="B354">
        <f t="shared" si="12"/>
        <v>1</v>
      </c>
      <c r="C354" s="3">
        <v>4.0621</v>
      </c>
      <c r="D354" s="3">
        <v>0.66010000000000002</v>
      </c>
      <c r="E354" s="3">
        <v>0.70820000000000005</v>
      </c>
      <c r="F354" s="4">
        <v>-0.57550000000000001</v>
      </c>
      <c r="G354" s="4">
        <v>-1.5891999999999999</v>
      </c>
      <c r="H354" s="4">
        <v>-5.6513</v>
      </c>
    </row>
    <row r="355" spans="1:8" x14ac:dyDescent="0.2">
      <c r="A355">
        <f t="shared" si="11"/>
        <v>1993</v>
      </c>
      <c r="B355">
        <f t="shared" si="12"/>
        <v>2</v>
      </c>
      <c r="C355" s="3">
        <v>2.9798</v>
      </c>
      <c r="D355" s="3">
        <v>1.8569</v>
      </c>
      <c r="E355" s="3">
        <v>2.5341999999999998</v>
      </c>
      <c r="F355" s="3">
        <v>1.367</v>
      </c>
      <c r="G355" s="4">
        <v>-2.694</v>
      </c>
      <c r="H355" s="4">
        <v>-5.6738</v>
      </c>
    </row>
    <row r="356" spans="1:8" x14ac:dyDescent="0.2">
      <c r="A356">
        <f t="shared" si="11"/>
        <v>1993</v>
      </c>
      <c r="B356">
        <f t="shared" si="12"/>
        <v>3</v>
      </c>
      <c r="C356" s="3">
        <v>3.9119000000000002</v>
      </c>
      <c r="D356" s="3">
        <v>3.7387999999999999</v>
      </c>
      <c r="E356" s="3">
        <v>2.0167000000000002</v>
      </c>
      <c r="F356" s="3">
        <v>0.42549999999999999</v>
      </c>
      <c r="G356" s="3">
        <v>1.1566000000000001</v>
      </c>
      <c r="H356" s="4">
        <v>-2.7553000000000001</v>
      </c>
    </row>
    <row r="357" spans="1:8" x14ac:dyDescent="0.2">
      <c r="A357">
        <f t="shared" si="11"/>
        <v>1993</v>
      </c>
      <c r="B357">
        <f t="shared" si="12"/>
        <v>4</v>
      </c>
      <c r="C357" s="3">
        <v>0.16739999999999999</v>
      </c>
      <c r="D357" s="3">
        <v>0.1009</v>
      </c>
      <c r="E357" s="4">
        <v>-0.94010000000000005</v>
      </c>
      <c r="F357" s="4">
        <v>-3.6688999999999998</v>
      </c>
      <c r="G357" s="4">
        <v>-5.7407000000000004</v>
      </c>
      <c r="H357" s="4">
        <v>-5.9081000000000001</v>
      </c>
    </row>
    <row r="358" spans="1:8" x14ac:dyDescent="0.2">
      <c r="A358">
        <f t="shared" si="11"/>
        <v>1993</v>
      </c>
      <c r="B358">
        <f t="shared" si="12"/>
        <v>5</v>
      </c>
      <c r="C358" s="3">
        <v>3.3978000000000002</v>
      </c>
      <c r="D358" s="3">
        <v>3.3403</v>
      </c>
      <c r="E358" s="3">
        <v>1.6998</v>
      </c>
      <c r="F358" s="3">
        <v>2.7982</v>
      </c>
      <c r="G358" s="3">
        <v>2.6709999999999998</v>
      </c>
      <c r="H358" s="4">
        <v>-0.7268</v>
      </c>
    </row>
    <row r="359" spans="1:8" x14ac:dyDescent="0.2">
      <c r="A359">
        <f t="shared" si="11"/>
        <v>1993</v>
      </c>
      <c r="B359">
        <f t="shared" si="12"/>
        <v>6</v>
      </c>
      <c r="C359" s="3">
        <v>0.80759999999999998</v>
      </c>
      <c r="D359" s="4">
        <v>-0.71040000000000003</v>
      </c>
      <c r="E359" s="3">
        <v>0.52600000000000002</v>
      </c>
      <c r="F359" s="4">
        <v>-0.80640000000000001</v>
      </c>
      <c r="G359" s="4">
        <v>-0.3448</v>
      </c>
      <c r="H359" s="4">
        <v>-1.1524000000000001</v>
      </c>
    </row>
    <row r="360" spans="1:8" x14ac:dyDescent="0.2">
      <c r="A360">
        <f t="shared" si="11"/>
        <v>1993</v>
      </c>
      <c r="B360">
        <f t="shared" si="12"/>
        <v>7</v>
      </c>
      <c r="C360" s="3">
        <v>0.4521</v>
      </c>
      <c r="D360" s="4">
        <v>-0.50029999999999997</v>
      </c>
      <c r="E360" s="3">
        <v>0.6079</v>
      </c>
      <c r="F360" s="4">
        <v>-1.7478</v>
      </c>
      <c r="G360" s="4">
        <v>-0.9042</v>
      </c>
      <c r="H360" s="4">
        <v>-1.3563000000000001</v>
      </c>
    </row>
    <row r="361" spans="1:8" x14ac:dyDescent="0.2">
      <c r="A361">
        <f t="shared" si="11"/>
        <v>1993</v>
      </c>
      <c r="B361">
        <f t="shared" si="12"/>
        <v>8</v>
      </c>
      <c r="C361" s="3">
        <v>3.0310999999999999</v>
      </c>
      <c r="D361" s="3">
        <v>3.8056999999999999</v>
      </c>
      <c r="E361" s="3">
        <v>4.2679</v>
      </c>
      <c r="F361" s="3">
        <v>3.6459999999999999</v>
      </c>
      <c r="G361" s="3">
        <v>3.1589999999999998</v>
      </c>
      <c r="H361" s="3">
        <v>0.12790000000000001</v>
      </c>
    </row>
    <row r="362" spans="1:8" x14ac:dyDescent="0.2">
      <c r="A362">
        <f t="shared" si="11"/>
        <v>1993</v>
      </c>
      <c r="B362">
        <f t="shared" si="12"/>
        <v>9</v>
      </c>
      <c r="C362" s="4">
        <v>-0.25090000000000001</v>
      </c>
      <c r="D362" s="4">
        <v>-0.47670000000000001</v>
      </c>
      <c r="E362" s="4">
        <v>-0.93410000000000004</v>
      </c>
      <c r="F362" s="4">
        <v>-1.6520999999999999</v>
      </c>
      <c r="G362" s="4">
        <v>-1.0438000000000001</v>
      </c>
      <c r="H362" s="4">
        <v>-0.79290000000000005</v>
      </c>
    </row>
    <row r="363" spans="1:8" x14ac:dyDescent="0.2">
      <c r="A363">
        <f t="shared" si="11"/>
        <v>1993</v>
      </c>
      <c r="B363">
        <f t="shared" si="12"/>
        <v>10</v>
      </c>
      <c r="C363" s="3">
        <v>0.81440000000000001</v>
      </c>
      <c r="D363" s="3">
        <v>2.0074999999999998</v>
      </c>
      <c r="E363" s="3">
        <v>1.3623000000000001</v>
      </c>
      <c r="F363" s="3">
        <v>2.4914999999999998</v>
      </c>
      <c r="G363" s="3">
        <v>3.6120000000000001</v>
      </c>
      <c r="H363" s="3">
        <v>2.7976000000000001</v>
      </c>
    </row>
    <row r="364" spans="1:8" x14ac:dyDescent="0.2">
      <c r="A364">
        <f t="shared" si="11"/>
        <v>1993</v>
      </c>
      <c r="B364">
        <f t="shared" si="12"/>
        <v>11</v>
      </c>
      <c r="C364" s="4">
        <v>-2.8624999999999998</v>
      </c>
      <c r="D364" s="4">
        <v>-2.1225999999999998</v>
      </c>
      <c r="E364" s="4">
        <v>-1.1614</v>
      </c>
      <c r="F364" s="3">
        <v>0.23269999999999999</v>
      </c>
      <c r="G364" s="3">
        <v>0.38080000000000003</v>
      </c>
      <c r="H364" s="3">
        <v>3.2433000000000001</v>
      </c>
    </row>
    <row r="365" spans="1:8" x14ac:dyDescent="0.2">
      <c r="A365">
        <f t="shared" si="11"/>
        <v>1993</v>
      </c>
      <c r="B365">
        <f t="shared" si="12"/>
        <v>12</v>
      </c>
      <c r="C365" s="3">
        <v>1.3796999999999999</v>
      </c>
      <c r="D365" s="3">
        <v>2.9798</v>
      </c>
      <c r="E365" s="3">
        <v>1.2267999999999999</v>
      </c>
      <c r="F365" s="4">
        <v>-0.2969</v>
      </c>
      <c r="G365" s="3">
        <v>1.6860999999999999</v>
      </c>
      <c r="H365" s="3">
        <v>0.30640000000000001</v>
      </c>
    </row>
    <row r="366" spans="1:8" x14ac:dyDescent="0.2">
      <c r="A366">
        <f t="shared" si="11"/>
        <v>1994</v>
      </c>
      <c r="B366">
        <f t="shared" si="12"/>
        <v>1</v>
      </c>
      <c r="C366" s="3">
        <v>4.2480000000000002</v>
      </c>
      <c r="D366" s="3">
        <v>4.8807999999999998</v>
      </c>
      <c r="E366" s="3">
        <v>2.0059999999999998</v>
      </c>
      <c r="F366" s="3">
        <v>0.78339999999999999</v>
      </c>
      <c r="G366" s="3">
        <v>2.0167999999999999</v>
      </c>
      <c r="H366" s="4">
        <v>-2.2311999999999999</v>
      </c>
    </row>
    <row r="367" spans="1:8" x14ac:dyDescent="0.2">
      <c r="A367">
        <f t="shared" si="11"/>
        <v>1994</v>
      </c>
      <c r="B367">
        <f t="shared" si="12"/>
        <v>2</v>
      </c>
      <c r="C367" s="4">
        <v>-2.7883</v>
      </c>
      <c r="D367" s="4">
        <v>-3.3033000000000001</v>
      </c>
      <c r="E367" s="4">
        <v>-3.2235</v>
      </c>
      <c r="F367" s="4">
        <v>-2.9403999999999999</v>
      </c>
      <c r="G367" s="4">
        <v>-0.624</v>
      </c>
      <c r="H367" s="3">
        <v>2.1642999999999999</v>
      </c>
    </row>
    <row r="368" spans="1:8" x14ac:dyDescent="0.2">
      <c r="A368">
        <f t="shared" si="11"/>
        <v>1994</v>
      </c>
      <c r="B368">
        <f t="shared" si="12"/>
        <v>3</v>
      </c>
      <c r="C368" s="4">
        <v>-4.4550000000000001</v>
      </c>
      <c r="D368" s="4">
        <v>-3.5592000000000001</v>
      </c>
      <c r="E368" s="4">
        <v>-3.4672000000000001</v>
      </c>
      <c r="F368" s="4">
        <v>-4.4383999999999997</v>
      </c>
      <c r="G368" s="4">
        <v>-4.7812999999999999</v>
      </c>
      <c r="H368" s="4">
        <v>-0.32640000000000002</v>
      </c>
    </row>
    <row r="369" spans="1:8" x14ac:dyDescent="0.2">
      <c r="A369">
        <f t="shared" si="11"/>
        <v>1994</v>
      </c>
      <c r="B369">
        <f t="shared" si="12"/>
        <v>4</v>
      </c>
      <c r="C369" s="4">
        <v>-1.0206</v>
      </c>
      <c r="D369" s="3">
        <v>3.0238999999999998</v>
      </c>
      <c r="E369" s="3">
        <v>1.2525999999999999</v>
      </c>
      <c r="F369" s="3">
        <v>1.6182000000000001</v>
      </c>
      <c r="G369" s="3">
        <v>0.36969999999999997</v>
      </c>
      <c r="H369" s="3">
        <v>1.3902000000000001</v>
      </c>
    </row>
    <row r="370" spans="1:8" x14ac:dyDescent="0.2">
      <c r="A370">
        <f t="shared" si="11"/>
        <v>1994</v>
      </c>
      <c r="B370">
        <f t="shared" si="12"/>
        <v>5</v>
      </c>
      <c r="C370" s="3">
        <v>3.2069000000000001</v>
      </c>
      <c r="D370" s="3">
        <v>1.5784</v>
      </c>
      <c r="E370" s="3">
        <v>0.88819999999999999</v>
      </c>
      <c r="F370" s="3">
        <v>1.0665</v>
      </c>
      <c r="G370" s="4">
        <v>-1.1040000000000001</v>
      </c>
      <c r="H370" s="4">
        <v>-4.3108000000000004</v>
      </c>
    </row>
    <row r="371" spans="1:8" x14ac:dyDescent="0.2">
      <c r="A371">
        <f t="shared" si="11"/>
        <v>1994</v>
      </c>
      <c r="B371">
        <f t="shared" si="12"/>
        <v>6</v>
      </c>
      <c r="C371" s="4">
        <v>-1.8368</v>
      </c>
      <c r="D371" s="4">
        <v>-1.2121</v>
      </c>
      <c r="E371" s="4">
        <v>-3.1358000000000001</v>
      </c>
      <c r="F371" s="4">
        <v>-3.3090000000000002</v>
      </c>
      <c r="G371" s="4">
        <v>-1.3419000000000001</v>
      </c>
      <c r="H371" s="3">
        <v>0.495</v>
      </c>
    </row>
    <row r="372" spans="1:8" x14ac:dyDescent="0.2">
      <c r="A372">
        <f t="shared" si="11"/>
        <v>1994</v>
      </c>
      <c r="B372">
        <f t="shared" si="12"/>
        <v>7</v>
      </c>
      <c r="C372" s="3">
        <v>4.3899999999999997</v>
      </c>
      <c r="D372" s="3">
        <v>3.1345000000000001</v>
      </c>
      <c r="E372" s="3">
        <v>3.6433</v>
      </c>
      <c r="F372" s="3">
        <v>2.0055999999999998</v>
      </c>
      <c r="G372" s="3">
        <v>3.8180999999999998</v>
      </c>
      <c r="H372" s="4">
        <v>-0.57199999999999995</v>
      </c>
    </row>
    <row r="373" spans="1:8" x14ac:dyDescent="0.2">
      <c r="A373">
        <f t="shared" si="11"/>
        <v>1994</v>
      </c>
      <c r="B373">
        <f t="shared" si="12"/>
        <v>8</v>
      </c>
      <c r="C373" s="3">
        <v>2.3439999999999999</v>
      </c>
      <c r="D373" s="3">
        <v>3.0983999999999998</v>
      </c>
      <c r="E373" s="3">
        <v>4.1497000000000002</v>
      </c>
      <c r="F373" s="3">
        <v>5.2260999999999997</v>
      </c>
      <c r="G373" s="3">
        <v>3.8126000000000002</v>
      </c>
      <c r="H373" s="3">
        <v>1.4685999999999999</v>
      </c>
    </row>
    <row r="374" spans="1:8" x14ac:dyDescent="0.2">
      <c r="A374">
        <f t="shared" si="11"/>
        <v>1994</v>
      </c>
      <c r="B374">
        <f t="shared" si="12"/>
        <v>9</v>
      </c>
      <c r="C374" s="4">
        <v>-2.0424000000000002</v>
      </c>
      <c r="D374" s="4">
        <v>-2.2816000000000001</v>
      </c>
      <c r="E374" s="4">
        <v>-2.1192000000000002</v>
      </c>
      <c r="F374" s="4">
        <v>-1.9246000000000001</v>
      </c>
      <c r="G374" s="4">
        <v>-1.2216</v>
      </c>
      <c r="H374" s="3">
        <v>0.82079999999999997</v>
      </c>
    </row>
    <row r="375" spans="1:8" x14ac:dyDescent="0.2">
      <c r="A375">
        <f t="shared" si="11"/>
        <v>1994</v>
      </c>
      <c r="B375">
        <f t="shared" si="12"/>
        <v>10</v>
      </c>
      <c r="C375" s="3">
        <v>3.7210999999999999</v>
      </c>
      <c r="D375" s="3">
        <v>0.29289999999999999</v>
      </c>
      <c r="E375" s="3">
        <v>2.8176999999999999</v>
      </c>
      <c r="F375" s="3">
        <v>2.9131999999999998</v>
      </c>
      <c r="G375" s="3">
        <v>0.57010000000000005</v>
      </c>
      <c r="H375" s="4">
        <v>-3.1509</v>
      </c>
    </row>
    <row r="376" spans="1:8" x14ac:dyDescent="0.2">
      <c r="A376">
        <f t="shared" si="11"/>
        <v>1994</v>
      </c>
      <c r="B376">
        <f t="shared" si="12"/>
        <v>11</v>
      </c>
      <c r="C376" s="4">
        <v>-5.0895000000000001</v>
      </c>
      <c r="D376" s="4">
        <v>-4.6794000000000002</v>
      </c>
      <c r="E376" s="4">
        <v>-2.7724000000000002</v>
      </c>
      <c r="F376" s="4">
        <v>-1.7897000000000001</v>
      </c>
      <c r="G376" s="4">
        <v>-1.4232</v>
      </c>
      <c r="H376" s="3">
        <v>3.6663000000000001</v>
      </c>
    </row>
    <row r="377" spans="1:8" x14ac:dyDescent="0.2">
      <c r="A377">
        <f t="shared" si="11"/>
        <v>1994</v>
      </c>
      <c r="B377">
        <f t="shared" si="12"/>
        <v>12</v>
      </c>
      <c r="C377" s="3">
        <v>3.19</v>
      </c>
      <c r="D377" s="3">
        <v>1.9832000000000001</v>
      </c>
      <c r="E377" s="3">
        <v>1.8078000000000001</v>
      </c>
      <c r="F377" s="3">
        <v>0.9698</v>
      </c>
      <c r="G377" s="3">
        <v>0.3468</v>
      </c>
      <c r="H377" s="4">
        <v>-2.8431999999999999</v>
      </c>
    </row>
    <row r="378" spans="1:8" x14ac:dyDescent="0.2">
      <c r="A378">
        <f t="shared" si="11"/>
        <v>1995</v>
      </c>
      <c r="B378">
        <f t="shared" si="12"/>
        <v>1</v>
      </c>
      <c r="C378" s="3">
        <v>0.16539999999999999</v>
      </c>
      <c r="D378" s="3">
        <v>2.0752999999999999</v>
      </c>
      <c r="E378" s="3">
        <v>3.1400999999999999</v>
      </c>
      <c r="F378" s="3">
        <v>4.1315999999999997</v>
      </c>
      <c r="G378" s="3">
        <v>2.7214999999999998</v>
      </c>
      <c r="H378" s="3">
        <v>2.5562</v>
      </c>
    </row>
    <row r="379" spans="1:8" x14ac:dyDescent="0.2">
      <c r="A379">
        <f t="shared" si="11"/>
        <v>1995</v>
      </c>
      <c r="B379">
        <f t="shared" si="12"/>
        <v>2</v>
      </c>
      <c r="C379" s="3">
        <v>5.0884</v>
      </c>
      <c r="D379" s="3">
        <v>3.3645</v>
      </c>
      <c r="E379" s="3">
        <v>3.1263999999999998</v>
      </c>
      <c r="F379" s="3">
        <v>3.3092999999999999</v>
      </c>
      <c r="G379" s="3">
        <v>2.7018</v>
      </c>
      <c r="H379" s="4">
        <v>-2.3866000000000001</v>
      </c>
    </row>
    <row r="380" spans="1:8" x14ac:dyDescent="0.2">
      <c r="A380">
        <f t="shared" si="11"/>
        <v>1995</v>
      </c>
      <c r="B380">
        <f t="shared" si="12"/>
        <v>3</v>
      </c>
      <c r="C380" s="3">
        <v>2.4205999999999999</v>
      </c>
      <c r="D380" s="3">
        <v>3.6034999999999999</v>
      </c>
      <c r="E380" s="3">
        <v>1.546</v>
      </c>
      <c r="F380" s="3">
        <v>3.0524</v>
      </c>
      <c r="G380" s="3">
        <v>2.8845999999999998</v>
      </c>
      <c r="H380" s="3">
        <v>0.46400000000000002</v>
      </c>
    </row>
    <row r="381" spans="1:8" x14ac:dyDescent="0.2">
      <c r="A381">
        <f t="shared" si="11"/>
        <v>1995</v>
      </c>
      <c r="B381">
        <f t="shared" si="12"/>
        <v>4</v>
      </c>
      <c r="C381" s="3">
        <v>2.9083999999999999</v>
      </c>
      <c r="D381" s="3">
        <v>3.4967000000000001</v>
      </c>
      <c r="E381" s="3">
        <v>2.6646000000000001</v>
      </c>
      <c r="F381" s="3">
        <v>2.2871000000000001</v>
      </c>
      <c r="G381" s="3">
        <v>1.9872000000000001</v>
      </c>
      <c r="H381" s="4">
        <v>-0.92130000000000001</v>
      </c>
    </row>
    <row r="382" spans="1:8" x14ac:dyDescent="0.2">
      <c r="A382">
        <f t="shared" si="11"/>
        <v>1995</v>
      </c>
      <c r="B382">
        <f t="shared" si="12"/>
        <v>5</v>
      </c>
      <c r="C382" s="3">
        <v>3.3593000000000002</v>
      </c>
      <c r="D382" s="3">
        <v>1.8576999999999999</v>
      </c>
      <c r="E382" s="3">
        <v>3.4542999999999999</v>
      </c>
      <c r="F382" s="3">
        <v>3.2286000000000001</v>
      </c>
      <c r="G382" s="3">
        <v>5.8311000000000002</v>
      </c>
      <c r="H382" s="3">
        <v>2.4718</v>
      </c>
    </row>
    <row r="383" spans="1:8" x14ac:dyDescent="0.2">
      <c r="A383">
        <f t="shared" si="11"/>
        <v>1995</v>
      </c>
      <c r="B383">
        <f t="shared" si="12"/>
        <v>6</v>
      </c>
      <c r="C383" s="3">
        <v>3.1280000000000001</v>
      </c>
      <c r="D383" s="3">
        <v>2.4180999999999999</v>
      </c>
      <c r="E383" s="3">
        <v>0.80689999999999995</v>
      </c>
      <c r="F383" s="3">
        <v>2.9910000000000001</v>
      </c>
      <c r="G383" s="3">
        <v>1.2151000000000001</v>
      </c>
      <c r="H383" s="4">
        <v>-1.913</v>
      </c>
    </row>
    <row r="384" spans="1:8" x14ac:dyDescent="0.2">
      <c r="A384">
        <f t="shared" si="11"/>
        <v>1995</v>
      </c>
      <c r="B384">
        <f t="shared" si="12"/>
        <v>7</v>
      </c>
      <c r="C384" s="3">
        <v>4.5551000000000004</v>
      </c>
      <c r="D384" s="3">
        <v>4.1115000000000004</v>
      </c>
      <c r="E384" s="3">
        <v>2.5905999999999998</v>
      </c>
      <c r="F384" s="3">
        <v>1.9966999999999999</v>
      </c>
      <c r="G384" s="3">
        <v>1.7133</v>
      </c>
      <c r="H384" s="4">
        <v>-2.8418000000000001</v>
      </c>
    </row>
    <row r="385" spans="1:8" x14ac:dyDescent="0.2">
      <c r="A385">
        <f t="shared" si="11"/>
        <v>1995</v>
      </c>
      <c r="B385">
        <f t="shared" si="12"/>
        <v>8</v>
      </c>
      <c r="C385" s="3">
        <v>1.4531000000000001</v>
      </c>
      <c r="D385" s="3">
        <v>0.2233</v>
      </c>
      <c r="E385" s="4">
        <v>-0.46089999999999998</v>
      </c>
      <c r="F385" s="4">
        <v>-0.63260000000000005</v>
      </c>
      <c r="G385" s="3">
        <v>1.3569</v>
      </c>
      <c r="H385" s="4">
        <v>-9.6199999999999994E-2</v>
      </c>
    </row>
    <row r="386" spans="1:8" x14ac:dyDescent="0.2">
      <c r="A386">
        <f t="shared" si="11"/>
        <v>1995</v>
      </c>
      <c r="B386">
        <f t="shared" si="12"/>
        <v>9</v>
      </c>
      <c r="C386" s="3">
        <v>4.8426999999999998</v>
      </c>
      <c r="D386" s="3">
        <v>2.0825</v>
      </c>
      <c r="E386" s="3">
        <v>4.5096999999999996</v>
      </c>
      <c r="F386" s="3">
        <v>5.2805999999999997</v>
      </c>
      <c r="G386" s="3">
        <v>6.2198000000000002</v>
      </c>
      <c r="H386" s="3">
        <v>1.377</v>
      </c>
    </row>
    <row r="387" spans="1:8" x14ac:dyDescent="0.2">
      <c r="A387">
        <f t="shared" si="11"/>
        <v>1995</v>
      </c>
      <c r="B387">
        <f t="shared" si="12"/>
        <v>10</v>
      </c>
      <c r="C387" s="4">
        <v>-1.9132</v>
      </c>
      <c r="D387" s="3">
        <v>0.21279999999999999</v>
      </c>
      <c r="E387" s="3">
        <v>0.32279999999999998</v>
      </c>
      <c r="F387" s="4">
        <v>-0.5383</v>
      </c>
      <c r="G387" s="3">
        <v>0.13919999999999999</v>
      </c>
      <c r="H387" s="3">
        <v>2.0524</v>
      </c>
    </row>
    <row r="388" spans="1:8" x14ac:dyDescent="0.2">
      <c r="A388">
        <f t="shared" si="11"/>
        <v>1995</v>
      </c>
      <c r="B388">
        <f t="shared" si="12"/>
        <v>11</v>
      </c>
      <c r="C388" s="3">
        <v>2.4592999999999998</v>
      </c>
      <c r="D388" s="3">
        <v>4.0571999999999999</v>
      </c>
      <c r="E388" s="3">
        <v>5.3543000000000003</v>
      </c>
      <c r="F388" s="3">
        <v>5.0316000000000001</v>
      </c>
      <c r="G388" s="3">
        <v>4.9798</v>
      </c>
      <c r="H388" s="3">
        <v>2.5205000000000002</v>
      </c>
    </row>
    <row r="389" spans="1:8" x14ac:dyDescent="0.2">
      <c r="A389">
        <f t="shared" si="11"/>
        <v>1995</v>
      </c>
      <c r="B389">
        <f t="shared" si="12"/>
        <v>12</v>
      </c>
      <c r="C389" s="3">
        <v>1.4709000000000001</v>
      </c>
      <c r="D389" s="3">
        <v>1.3520000000000001</v>
      </c>
      <c r="E389" s="3">
        <v>3.2191999999999998</v>
      </c>
      <c r="F389" s="3">
        <v>3.0291000000000001</v>
      </c>
      <c r="G389" s="3">
        <v>2.0045000000000002</v>
      </c>
      <c r="H389" s="3">
        <v>0.53359999999999996</v>
      </c>
    </row>
    <row r="390" spans="1:8" x14ac:dyDescent="0.2">
      <c r="A390">
        <f t="shared" si="11"/>
        <v>1996</v>
      </c>
      <c r="B390">
        <f t="shared" si="12"/>
        <v>1</v>
      </c>
      <c r="C390" s="3">
        <v>3.3043999999999998</v>
      </c>
      <c r="D390" s="3">
        <v>2.8738999999999999</v>
      </c>
      <c r="E390" s="3">
        <v>4.3132000000000001</v>
      </c>
      <c r="F390" s="3">
        <v>3.0842999999999998</v>
      </c>
      <c r="G390" s="3">
        <v>3.0082</v>
      </c>
      <c r="H390" s="4">
        <v>-0.29620000000000002</v>
      </c>
    </row>
    <row r="391" spans="1:8" x14ac:dyDescent="0.2">
      <c r="A391">
        <f t="shared" si="11"/>
        <v>1996</v>
      </c>
      <c r="B391">
        <f t="shared" si="12"/>
        <v>2</v>
      </c>
      <c r="C391" s="4">
        <v>-0.73119999999999996</v>
      </c>
      <c r="D391" s="3">
        <v>0.67720000000000002</v>
      </c>
      <c r="E391" s="4">
        <v>-2.64E-2</v>
      </c>
      <c r="F391" s="3">
        <v>0.87680000000000002</v>
      </c>
      <c r="G391" s="3">
        <v>0.32219999999999999</v>
      </c>
      <c r="H391" s="3">
        <v>1.0533999999999999</v>
      </c>
    </row>
    <row r="392" spans="1:8" x14ac:dyDescent="0.2">
      <c r="A392">
        <f t="shared" si="11"/>
        <v>1996</v>
      </c>
      <c r="B392">
        <f t="shared" si="12"/>
        <v>3</v>
      </c>
      <c r="C392" s="3">
        <v>2.5794999999999999</v>
      </c>
      <c r="D392" s="3">
        <v>1.8358000000000001</v>
      </c>
      <c r="E392" s="3">
        <v>9.9299999999999999E-2</v>
      </c>
      <c r="F392" s="3">
        <v>1.8375999999999999</v>
      </c>
      <c r="G392" s="3">
        <v>0.2112</v>
      </c>
      <c r="H392" s="4">
        <v>-2.3683000000000001</v>
      </c>
    </row>
    <row r="393" spans="1:8" x14ac:dyDescent="0.2">
      <c r="A393">
        <f t="shared" si="11"/>
        <v>1996</v>
      </c>
      <c r="B393">
        <f t="shared" si="12"/>
        <v>4</v>
      </c>
      <c r="C393" s="3">
        <v>1.9554</v>
      </c>
      <c r="D393" s="3">
        <v>1.7597</v>
      </c>
      <c r="E393" s="3">
        <v>0.99909999999999999</v>
      </c>
      <c r="F393" s="4">
        <v>-0.40770000000000001</v>
      </c>
      <c r="G393" s="3">
        <v>1.3556999999999999</v>
      </c>
      <c r="H393" s="4">
        <v>-0.59970000000000001</v>
      </c>
    </row>
    <row r="394" spans="1:8" x14ac:dyDescent="0.2">
      <c r="A394">
        <f t="shared" si="11"/>
        <v>1996</v>
      </c>
      <c r="B394">
        <f t="shared" si="12"/>
        <v>5</v>
      </c>
      <c r="C394" s="3">
        <v>1.6978</v>
      </c>
      <c r="D394" s="3">
        <v>1.9479</v>
      </c>
      <c r="E394" s="3">
        <v>1.0745</v>
      </c>
      <c r="F394" s="3">
        <v>4.0971000000000002</v>
      </c>
      <c r="G394" s="3">
        <v>2.1044</v>
      </c>
      <c r="H394" s="3">
        <v>0.40660000000000002</v>
      </c>
    </row>
    <row r="395" spans="1:8" x14ac:dyDescent="0.2">
      <c r="A395">
        <f t="shared" si="11"/>
        <v>1996</v>
      </c>
      <c r="B395">
        <f t="shared" si="12"/>
        <v>6</v>
      </c>
      <c r="C395" s="4">
        <v>-1.3201000000000001</v>
      </c>
      <c r="D395" s="3">
        <v>1.2998000000000001</v>
      </c>
      <c r="E395" s="4">
        <v>-0.10780000000000001</v>
      </c>
      <c r="F395" s="3">
        <v>2.1819000000000002</v>
      </c>
      <c r="G395" s="3">
        <v>1.9036</v>
      </c>
      <c r="H395" s="3">
        <v>3.2237</v>
      </c>
    </row>
    <row r="396" spans="1:8" x14ac:dyDescent="0.2">
      <c r="A396">
        <f t="shared" si="11"/>
        <v>1996</v>
      </c>
      <c r="B396">
        <f t="shared" si="12"/>
        <v>7</v>
      </c>
      <c r="C396" s="4">
        <v>-6.4233000000000002</v>
      </c>
      <c r="D396" s="4">
        <v>-5.6273999999999997</v>
      </c>
      <c r="E396" s="4">
        <v>-3.0741999999999998</v>
      </c>
      <c r="F396" s="4">
        <v>-4.4347000000000003</v>
      </c>
      <c r="G396" s="4">
        <v>-6.4545000000000003</v>
      </c>
      <c r="H396" s="4">
        <v>-3.1199999999999999E-2</v>
      </c>
    </row>
    <row r="397" spans="1:8" x14ac:dyDescent="0.2">
      <c r="A397">
        <f t="shared" si="11"/>
        <v>1996</v>
      </c>
      <c r="B397">
        <f t="shared" si="12"/>
        <v>8</v>
      </c>
      <c r="C397" s="3">
        <v>3.8426</v>
      </c>
      <c r="D397" s="3">
        <v>2.0649000000000002</v>
      </c>
      <c r="E397" s="3">
        <v>1.9136</v>
      </c>
      <c r="F397" s="3">
        <v>1.9518</v>
      </c>
      <c r="G397" s="3">
        <v>1.4359</v>
      </c>
      <c r="H397" s="4">
        <v>-2.4066999999999998</v>
      </c>
    </row>
    <row r="398" spans="1:8" x14ac:dyDescent="0.2">
      <c r="A398">
        <f t="shared" si="11"/>
        <v>1996</v>
      </c>
      <c r="B398">
        <f t="shared" si="12"/>
        <v>9</v>
      </c>
      <c r="C398" s="3">
        <v>4.4973999999999998</v>
      </c>
      <c r="D398" s="3">
        <v>4.8022</v>
      </c>
      <c r="E398" s="3">
        <v>5.2712000000000003</v>
      </c>
      <c r="F398" s="3">
        <v>4.9039999999999999</v>
      </c>
      <c r="G398" s="3">
        <v>4.2061999999999999</v>
      </c>
      <c r="H398" s="4">
        <v>-0.2913</v>
      </c>
    </row>
    <row r="399" spans="1:8" x14ac:dyDescent="0.2">
      <c r="A399">
        <f t="shared" si="11"/>
        <v>1996</v>
      </c>
      <c r="B399">
        <f t="shared" si="12"/>
        <v>10</v>
      </c>
      <c r="C399" s="3">
        <v>0.96879999999999999</v>
      </c>
      <c r="D399" s="3">
        <v>1.4899</v>
      </c>
      <c r="E399" s="3">
        <v>3.3892000000000002</v>
      </c>
      <c r="F399" s="3">
        <v>2.2029000000000001</v>
      </c>
      <c r="G399" s="3">
        <v>3.1636000000000002</v>
      </c>
      <c r="H399" s="3">
        <v>2.1947999999999999</v>
      </c>
    </row>
    <row r="400" spans="1:8" x14ac:dyDescent="0.2">
      <c r="A400">
        <f t="shared" si="11"/>
        <v>1996</v>
      </c>
      <c r="B400">
        <f t="shared" si="12"/>
        <v>11</v>
      </c>
      <c r="C400" s="3">
        <v>6.7290999999999999</v>
      </c>
      <c r="D400" s="3">
        <v>7.6768000000000001</v>
      </c>
      <c r="E400" s="3">
        <v>7.2957999999999998</v>
      </c>
      <c r="F400" s="3">
        <v>5.1981000000000002</v>
      </c>
      <c r="G400" s="3">
        <v>5.0039999999999996</v>
      </c>
      <c r="H400" s="4">
        <v>-1.7251000000000001</v>
      </c>
    </row>
    <row r="401" spans="1:8" x14ac:dyDescent="0.2">
      <c r="A401">
        <f t="shared" si="11"/>
        <v>1996</v>
      </c>
      <c r="B401">
        <f t="shared" si="12"/>
        <v>12</v>
      </c>
      <c r="C401" s="4">
        <v>-9.8000000000000004E-2</v>
      </c>
      <c r="D401" s="4">
        <v>-1.9191</v>
      </c>
      <c r="E401" s="4">
        <v>-1.8137000000000001</v>
      </c>
      <c r="F401" s="4">
        <v>-0.79990000000000006</v>
      </c>
      <c r="G401" s="4">
        <v>-1.8680000000000001</v>
      </c>
      <c r="H401" s="4">
        <v>-1.77</v>
      </c>
    </row>
    <row r="402" spans="1:8" x14ac:dyDescent="0.2">
      <c r="A402">
        <f t="shared" si="11"/>
        <v>1997</v>
      </c>
      <c r="B402">
        <f t="shared" si="12"/>
        <v>1</v>
      </c>
      <c r="C402" s="3">
        <v>2.8422000000000001</v>
      </c>
      <c r="D402" s="3">
        <v>5.1627999999999998</v>
      </c>
      <c r="E402" s="3">
        <v>5.3632999999999997</v>
      </c>
      <c r="F402" s="3">
        <v>5.4105999999999996</v>
      </c>
      <c r="G402" s="3">
        <v>5.7049000000000003</v>
      </c>
      <c r="H402" s="3">
        <v>2.8626999999999998</v>
      </c>
    </row>
    <row r="403" spans="1:8" x14ac:dyDescent="0.2">
      <c r="A403">
        <f t="shared" ref="A403:A466" si="13">A391+1</f>
        <v>1997</v>
      </c>
      <c r="B403">
        <f t="shared" ref="B403:B466" si="14">B391</f>
        <v>2</v>
      </c>
      <c r="C403" s="4">
        <v>-0.2505</v>
      </c>
      <c r="D403" s="4">
        <v>-7.2599999999999998E-2</v>
      </c>
      <c r="E403" s="3">
        <v>0.51280000000000003</v>
      </c>
      <c r="F403" s="3">
        <v>1.3448</v>
      </c>
      <c r="G403" s="3">
        <v>4.0185000000000004</v>
      </c>
      <c r="H403" s="3">
        <v>4.2689000000000004</v>
      </c>
    </row>
    <row r="404" spans="1:8" x14ac:dyDescent="0.2">
      <c r="A404">
        <f t="shared" si="13"/>
        <v>1997</v>
      </c>
      <c r="B404">
        <f t="shared" si="14"/>
        <v>3</v>
      </c>
      <c r="C404" s="4">
        <v>-5.0065</v>
      </c>
      <c r="D404" s="4">
        <v>-2.7233999999999998</v>
      </c>
      <c r="E404" s="4">
        <v>-4.0396999999999998</v>
      </c>
      <c r="F404" s="4">
        <v>-2.2467999999999999</v>
      </c>
      <c r="G404" s="4">
        <v>-6.4057000000000004</v>
      </c>
      <c r="H404" s="4">
        <v>-1.3992</v>
      </c>
    </row>
    <row r="405" spans="1:8" x14ac:dyDescent="0.2">
      <c r="A405">
        <f t="shared" si="13"/>
        <v>1997</v>
      </c>
      <c r="B405">
        <f t="shared" si="14"/>
        <v>4</v>
      </c>
      <c r="C405" s="3">
        <v>5.7718999999999996</v>
      </c>
      <c r="D405" s="3">
        <v>5.6492000000000004</v>
      </c>
      <c r="E405" s="3">
        <v>5.3273000000000001</v>
      </c>
      <c r="F405" s="3">
        <v>4.8875000000000002</v>
      </c>
      <c r="G405" s="3">
        <v>5.9893000000000001</v>
      </c>
      <c r="H405" s="3">
        <v>0.2175</v>
      </c>
    </row>
    <row r="406" spans="1:8" x14ac:dyDescent="0.2">
      <c r="A406">
        <f t="shared" si="13"/>
        <v>1997</v>
      </c>
      <c r="B406">
        <f t="shared" si="14"/>
        <v>5</v>
      </c>
      <c r="C406" s="3">
        <v>8.0942000000000007</v>
      </c>
      <c r="D406" s="3">
        <v>6.7194000000000003</v>
      </c>
      <c r="E406" s="3">
        <v>6.3346999999999998</v>
      </c>
      <c r="F406" s="3">
        <v>4.8410000000000002</v>
      </c>
      <c r="G406" s="3">
        <v>6.6726999999999999</v>
      </c>
      <c r="H406" s="4">
        <v>-1.4215</v>
      </c>
    </row>
    <row r="407" spans="1:8" x14ac:dyDescent="0.2">
      <c r="A407">
        <f t="shared" si="13"/>
        <v>1997</v>
      </c>
      <c r="B407">
        <f t="shared" si="14"/>
        <v>6</v>
      </c>
      <c r="C407" s="3">
        <v>3.8441999999999998</v>
      </c>
      <c r="D407" s="3">
        <v>6.5673000000000004</v>
      </c>
      <c r="E407" s="3">
        <v>5.8788</v>
      </c>
      <c r="F407" s="3">
        <v>4.6860999999999997</v>
      </c>
      <c r="G407" s="3">
        <v>2.3045</v>
      </c>
      <c r="H407" s="4">
        <v>-1.5397000000000001</v>
      </c>
    </row>
    <row r="408" spans="1:8" x14ac:dyDescent="0.2">
      <c r="A408">
        <f t="shared" si="13"/>
        <v>1997</v>
      </c>
      <c r="B408">
        <f t="shared" si="14"/>
        <v>7</v>
      </c>
      <c r="C408" s="3">
        <v>8.1054999999999993</v>
      </c>
      <c r="D408" s="3">
        <v>6.2458999999999998</v>
      </c>
      <c r="E408" s="3">
        <v>6.5815999999999999</v>
      </c>
      <c r="F408" s="3">
        <v>5.7862</v>
      </c>
      <c r="G408" s="3">
        <v>3.7898000000000001</v>
      </c>
      <c r="H408" s="4">
        <v>-4.3156999999999996</v>
      </c>
    </row>
    <row r="409" spans="1:8" x14ac:dyDescent="0.2">
      <c r="A409">
        <f t="shared" si="13"/>
        <v>1997</v>
      </c>
      <c r="B409">
        <f t="shared" si="14"/>
        <v>8</v>
      </c>
      <c r="C409" s="4">
        <v>-1.8489</v>
      </c>
      <c r="D409" s="4">
        <v>-6.6901999999999999</v>
      </c>
      <c r="E409" s="4">
        <v>-5.016</v>
      </c>
      <c r="F409" s="4">
        <v>-5.1173999999999999</v>
      </c>
      <c r="G409" s="4">
        <v>-6.9753999999999996</v>
      </c>
      <c r="H409" s="4">
        <v>-5.1265000000000001</v>
      </c>
    </row>
    <row r="410" spans="1:8" x14ac:dyDescent="0.2">
      <c r="A410">
        <f t="shared" si="13"/>
        <v>1997</v>
      </c>
      <c r="B410">
        <f t="shared" si="14"/>
        <v>9</v>
      </c>
      <c r="C410" s="3">
        <v>5.6211000000000002</v>
      </c>
      <c r="D410" s="3">
        <v>5.1306000000000003</v>
      </c>
      <c r="E410" s="3">
        <v>5.56</v>
      </c>
      <c r="F410" s="3">
        <v>5.7297000000000002</v>
      </c>
      <c r="G410" s="3">
        <v>5.0807000000000002</v>
      </c>
      <c r="H410" s="4">
        <v>-0.54039999999999999</v>
      </c>
    </row>
    <row r="411" spans="1:8" x14ac:dyDescent="0.2">
      <c r="A411">
        <f t="shared" si="13"/>
        <v>1997</v>
      </c>
      <c r="B411">
        <f t="shared" si="14"/>
        <v>10</v>
      </c>
      <c r="C411" s="3">
        <v>0.3508</v>
      </c>
      <c r="D411" s="4">
        <v>-4.7545999999999999</v>
      </c>
      <c r="E411" s="4">
        <v>-4.0823999999999998</v>
      </c>
      <c r="F411" s="4">
        <v>-0.54100000000000004</v>
      </c>
      <c r="G411" s="4">
        <v>-3.2946</v>
      </c>
      <c r="H411" s="4">
        <v>-3.6454</v>
      </c>
    </row>
    <row r="412" spans="1:8" x14ac:dyDescent="0.2">
      <c r="A412">
        <f t="shared" si="13"/>
        <v>1997</v>
      </c>
      <c r="B412">
        <f t="shared" si="14"/>
        <v>11</v>
      </c>
      <c r="C412" s="3">
        <v>3.1190000000000002</v>
      </c>
      <c r="D412" s="3">
        <v>5.7591999999999999</v>
      </c>
      <c r="E412" s="3">
        <v>4.7064000000000004</v>
      </c>
      <c r="F412" s="3">
        <v>5.9535</v>
      </c>
      <c r="G412" s="3">
        <v>6.0899000000000001</v>
      </c>
      <c r="H412" s="3">
        <v>2.9708999999999999</v>
      </c>
    </row>
    <row r="413" spans="1:8" x14ac:dyDescent="0.2">
      <c r="A413">
        <f t="shared" si="13"/>
        <v>1997</v>
      </c>
      <c r="B413">
        <f t="shared" si="14"/>
        <v>12</v>
      </c>
      <c r="C413" s="3">
        <v>4.1656000000000004</v>
      </c>
      <c r="D413" s="3">
        <v>2.2999999999999998</v>
      </c>
      <c r="E413" s="3">
        <v>2.1273</v>
      </c>
      <c r="F413" s="3">
        <v>2.5489999999999999</v>
      </c>
      <c r="G413" s="3">
        <v>3.6951000000000001</v>
      </c>
      <c r="H413" s="4">
        <v>-0.47049999999999997</v>
      </c>
    </row>
    <row r="414" spans="1:8" x14ac:dyDescent="0.2">
      <c r="A414">
        <f t="shared" si="13"/>
        <v>1998</v>
      </c>
      <c r="B414">
        <f t="shared" si="14"/>
        <v>1</v>
      </c>
      <c r="C414" s="3">
        <v>3.5802</v>
      </c>
      <c r="D414" s="3">
        <v>2.5491999999999999</v>
      </c>
      <c r="E414" s="3">
        <v>0.23680000000000001</v>
      </c>
      <c r="F414" s="4">
        <v>-1.9879</v>
      </c>
      <c r="G414" s="4">
        <v>-0.63080000000000003</v>
      </c>
      <c r="H414" s="4">
        <v>-4.2111000000000001</v>
      </c>
    </row>
    <row r="415" spans="1:8" x14ac:dyDescent="0.2">
      <c r="A415">
        <f t="shared" si="13"/>
        <v>1998</v>
      </c>
      <c r="B415">
        <f t="shared" si="14"/>
        <v>2</v>
      </c>
      <c r="C415" s="3">
        <v>6.6201999999999996</v>
      </c>
      <c r="D415" s="3">
        <v>4.4394</v>
      </c>
      <c r="E415" s="3">
        <v>5.8757000000000001</v>
      </c>
      <c r="F415" s="3">
        <v>6.4119000000000002</v>
      </c>
      <c r="G415" s="3">
        <v>6.9385000000000003</v>
      </c>
      <c r="H415" s="3">
        <v>0.31830000000000003</v>
      </c>
    </row>
    <row r="416" spans="1:8" x14ac:dyDescent="0.2">
      <c r="A416">
        <f t="shared" si="13"/>
        <v>1998</v>
      </c>
      <c r="B416">
        <f t="shared" si="14"/>
        <v>3</v>
      </c>
      <c r="C416" s="3">
        <v>6.3334000000000001</v>
      </c>
      <c r="D416" s="3">
        <v>5.2731000000000003</v>
      </c>
      <c r="E416" s="3">
        <v>6.0743999999999998</v>
      </c>
      <c r="F416" s="3">
        <v>4.5484</v>
      </c>
      <c r="G416" s="3">
        <v>2.6642000000000001</v>
      </c>
      <c r="H416" s="4">
        <v>-3.6692</v>
      </c>
    </row>
    <row r="417" spans="1:8" x14ac:dyDescent="0.2">
      <c r="A417">
        <f t="shared" si="13"/>
        <v>1998</v>
      </c>
      <c r="B417">
        <f t="shared" si="14"/>
        <v>4</v>
      </c>
      <c r="C417" s="3">
        <v>1.3766</v>
      </c>
      <c r="D417" s="4">
        <v>-0.41270000000000001</v>
      </c>
      <c r="E417" s="4">
        <v>-0.52690000000000003</v>
      </c>
      <c r="F417" s="3">
        <v>1.9424999999999999</v>
      </c>
      <c r="G417" s="3">
        <v>1.1132</v>
      </c>
      <c r="H417" s="4">
        <v>-0.26340000000000002</v>
      </c>
    </row>
    <row r="418" spans="1:8" x14ac:dyDescent="0.2">
      <c r="A418">
        <f t="shared" si="13"/>
        <v>1998</v>
      </c>
      <c r="B418">
        <f t="shared" si="14"/>
        <v>5</v>
      </c>
      <c r="C418" s="4">
        <v>-2.1619999999999999</v>
      </c>
      <c r="D418" s="4">
        <v>-1.6145</v>
      </c>
      <c r="E418" s="3">
        <v>0.1343</v>
      </c>
      <c r="F418" s="4">
        <v>-1.5307999999999999</v>
      </c>
      <c r="G418" s="4">
        <v>-2.0112999999999999</v>
      </c>
      <c r="H418" s="3">
        <v>0.1507</v>
      </c>
    </row>
    <row r="419" spans="1:8" x14ac:dyDescent="0.2">
      <c r="A419">
        <f t="shared" si="13"/>
        <v>1998</v>
      </c>
      <c r="B419">
        <f t="shared" si="14"/>
        <v>6</v>
      </c>
      <c r="C419" s="3">
        <v>3.2601</v>
      </c>
      <c r="D419" s="3">
        <v>4.7431000000000001</v>
      </c>
      <c r="E419" s="3">
        <v>2.2101999999999999</v>
      </c>
      <c r="F419" s="3">
        <v>2.8237000000000001</v>
      </c>
      <c r="G419" s="3">
        <v>0.3876</v>
      </c>
      <c r="H419" s="4">
        <v>-2.8725000000000001</v>
      </c>
    </row>
    <row r="420" spans="1:8" x14ac:dyDescent="0.2">
      <c r="A420">
        <f t="shared" si="13"/>
        <v>1998</v>
      </c>
      <c r="B420">
        <f t="shared" si="14"/>
        <v>7</v>
      </c>
      <c r="C420" s="4">
        <v>-2.1600999999999999</v>
      </c>
      <c r="D420" s="4">
        <v>-2.7783000000000002</v>
      </c>
      <c r="E420" s="4">
        <v>-3.2378</v>
      </c>
      <c r="F420" s="4">
        <v>-0.86339999999999995</v>
      </c>
      <c r="G420" s="4">
        <v>-3.9590000000000001</v>
      </c>
      <c r="H420" s="4">
        <v>-1.7988999999999999</v>
      </c>
    </row>
    <row r="421" spans="1:8" x14ac:dyDescent="0.2">
      <c r="A421">
        <f t="shared" si="13"/>
        <v>1998</v>
      </c>
      <c r="B421">
        <f t="shared" si="14"/>
        <v>8</v>
      </c>
      <c r="C421" s="4">
        <v>-13.773999999999999</v>
      </c>
      <c r="D421" s="4">
        <v>-11.008900000000001</v>
      </c>
      <c r="E421" s="4">
        <v>-11.1463</v>
      </c>
      <c r="F421" s="4">
        <v>-11.766400000000001</v>
      </c>
      <c r="G421" s="4">
        <v>-17.607800000000001</v>
      </c>
      <c r="H421" s="4">
        <v>-3.8338999999999999</v>
      </c>
    </row>
    <row r="422" spans="1:8" x14ac:dyDescent="0.2">
      <c r="A422">
        <f t="shared" si="13"/>
        <v>1998</v>
      </c>
      <c r="B422">
        <f t="shared" si="14"/>
        <v>9</v>
      </c>
      <c r="C422" s="3">
        <v>9.8592999999999993</v>
      </c>
      <c r="D422" s="3">
        <v>5.5744999999999996</v>
      </c>
      <c r="E422" s="3">
        <v>2.3151000000000002</v>
      </c>
      <c r="F422" s="3">
        <v>6.2760999999999996</v>
      </c>
      <c r="G422" s="3">
        <v>7.9789000000000003</v>
      </c>
      <c r="H422" s="4">
        <v>-1.8804000000000001</v>
      </c>
    </row>
    <row r="423" spans="1:8" x14ac:dyDescent="0.2">
      <c r="A423">
        <f t="shared" si="13"/>
        <v>1998</v>
      </c>
      <c r="B423">
        <f t="shared" si="14"/>
        <v>10</v>
      </c>
      <c r="C423" s="3">
        <v>4.3893000000000004</v>
      </c>
      <c r="D423" s="3">
        <v>7.4486999999999997</v>
      </c>
      <c r="E423" s="3">
        <v>8.5604999999999993</v>
      </c>
      <c r="F423" s="3">
        <v>8.7629000000000001</v>
      </c>
      <c r="G423" s="3">
        <v>7.2294</v>
      </c>
      <c r="H423" s="3">
        <v>2.8401000000000001</v>
      </c>
    </row>
    <row r="424" spans="1:8" x14ac:dyDescent="0.2">
      <c r="A424">
        <f t="shared" si="13"/>
        <v>1998</v>
      </c>
      <c r="B424">
        <f t="shared" si="14"/>
        <v>11</v>
      </c>
      <c r="C424" s="3">
        <v>4.5006000000000004</v>
      </c>
      <c r="D424" s="3">
        <v>6.8297999999999996</v>
      </c>
      <c r="E424" s="3">
        <v>4.5937999999999999</v>
      </c>
      <c r="F424" s="3">
        <v>5.5791000000000004</v>
      </c>
      <c r="G424" s="3">
        <v>2.5226999999999999</v>
      </c>
      <c r="H424" s="4">
        <v>-1.9779</v>
      </c>
    </row>
    <row r="425" spans="1:8" x14ac:dyDescent="0.2">
      <c r="A425">
        <f t="shared" si="13"/>
        <v>1998</v>
      </c>
      <c r="B425">
        <f t="shared" si="14"/>
        <v>12</v>
      </c>
      <c r="C425" s="3">
        <v>7.9603999999999999</v>
      </c>
      <c r="D425" s="3">
        <v>3.7443</v>
      </c>
      <c r="E425" s="3">
        <v>1.5857000000000001</v>
      </c>
      <c r="F425" s="3">
        <v>2.5583999999999998</v>
      </c>
      <c r="G425" s="3">
        <v>6.5858999999999996</v>
      </c>
      <c r="H425" s="4">
        <v>-1.3745000000000001</v>
      </c>
    </row>
    <row r="426" spans="1:8" x14ac:dyDescent="0.2">
      <c r="A426">
        <f t="shared" si="13"/>
        <v>1999</v>
      </c>
      <c r="B426">
        <f t="shared" si="14"/>
        <v>1</v>
      </c>
      <c r="C426" s="4">
        <v>-0.43609999999999999</v>
      </c>
      <c r="D426" s="3">
        <v>2.4253</v>
      </c>
      <c r="E426" s="3">
        <v>1.2551000000000001</v>
      </c>
      <c r="F426" s="4">
        <v>-1.3250999999999999</v>
      </c>
      <c r="G426" s="3">
        <v>0.82189999999999996</v>
      </c>
      <c r="H426" s="3">
        <v>1.258</v>
      </c>
    </row>
    <row r="427" spans="1:8" x14ac:dyDescent="0.2">
      <c r="A427">
        <f t="shared" si="13"/>
        <v>1999</v>
      </c>
      <c r="B427">
        <f t="shared" si="14"/>
        <v>2</v>
      </c>
      <c r="C427" s="3">
        <v>0.42170000000000002</v>
      </c>
      <c r="D427" s="4">
        <v>-3.5194999999999999</v>
      </c>
      <c r="E427" s="4">
        <v>-0.3513</v>
      </c>
      <c r="F427" s="4">
        <v>-0.63959999999999995</v>
      </c>
      <c r="G427" s="4">
        <v>-5.8491</v>
      </c>
      <c r="H427" s="4">
        <v>-6.2706999999999997</v>
      </c>
    </row>
    <row r="428" spans="1:8" x14ac:dyDescent="0.2">
      <c r="A428">
        <f t="shared" si="13"/>
        <v>1999</v>
      </c>
      <c r="B428">
        <f t="shared" si="14"/>
        <v>3</v>
      </c>
      <c r="C428" s="3">
        <v>4.5026000000000002</v>
      </c>
      <c r="D428" s="3">
        <v>3.4723999999999999</v>
      </c>
      <c r="E428" s="4">
        <v>-1.6765000000000001</v>
      </c>
      <c r="F428" s="3">
        <v>2.6556000000000002</v>
      </c>
      <c r="G428" s="3">
        <v>2.7359</v>
      </c>
      <c r="H428" s="4">
        <v>-1.7667999999999999</v>
      </c>
    </row>
    <row r="429" spans="1:8" x14ac:dyDescent="0.2">
      <c r="A429">
        <f t="shared" si="13"/>
        <v>1999</v>
      </c>
      <c r="B429">
        <f t="shared" si="14"/>
        <v>4</v>
      </c>
      <c r="C429" s="4">
        <v>-0.16489999999999999</v>
      </c>
      <c r="D429" s="3">
        <v>7.3594999999999997</v>
      </c>
      <c r="E429" s="3">
        <v>3.4340000000000002</v>
      </c>
      <c r="F429" s="3">
        <v>6.2095000000000002</v>
      </c>
      <c r="G429" s="3">
        <v>4.7351999999999999</v>
      </c>
      <c r="H429" s="3">
        <v>4.9001000000000001</v>
      </c>
    </row>
    <row r="430" spans="1:8" x14ac:dyDescent="0.2">
      <c r="A430">
        <f t="shared" si="13"/>
        <v>1999</v>
      </c>
      <c r="B430">
        <f t="shared" si="14"/>
        <v>5</v>
      </c>
      <c r="C430" s="4">
        <v>-3.8784999999999998</v>
      </c>
      <c r="D430" s="4">
        <v>-1.1780999999999999</v>
      </c>
      <c r="E430" s="4">
        <v>-2.4712000000000001</v>
      </c>
      <c r="F430" s="4">
        <v>-0.97760000000000002</v>
      </c>
      <c r="G430" s="3">
        <v>0.57330000000000003</v>
      </c>
      <c r="H430" s="3">
        <v>4.4518000000000004</v>
      </c>
    </row>
    <row r="431" spans="1:8" x14ac:dyDescent="0.2">
      <c r="A431">
        <f t="shared" si="13"/>
        <v>1999</v>
      </c>
      <c r="B431">
        <f t="shared" si="14"/>
        <v>6</v>
      </c>
      <c r="C431" s="3">
        <v>0.94279999999999997</v>
      </c>
      <c r="D431" s="3">
        <v>5.0945999999999998</v>
      </c>
      <c r="E431" s="3">
        <v>4.4928999999999997</v>
      </c>
      <c r="F431" s="3">
        <v>1.1093999999999999</v>
      </c>
      <c r="G431" s="3">
        <v>6.1193999999999997</v>
      </c>
      <c r="H431" s="3">
        <v>5.1765999999999996</v>
      </c>
    </row>
    <row r="432" spans="1:8" x14ac:dyDescent="0.2">
      <c r="A432">
        <f t="shared" si="13"/>
        <v>1999</v>
      </c>
      <c r="B432">
        <f t="shared" si="14"/>
        <v>7</v>
      </c>
      <c r="C432" s="4">
        <v>-3.4937</v>
      </c>
      <c r="D432" s="4">
        <v>-2.3462999999999998</v>
      </c>
      <c r="E432" s="4">
        <v>-4.5509000000000004</v>
      </c>
      <c r="F432" s="4">
        <v>-1.9716</v>
      </c>
      <c r="G432" s="4">
        <v>-4.7301000000000002</v>
      </c>
      <c r="H432" s="4">
        <v>-1.2363</v>
      </c>
    </row>
    <row r="433" spans="1:8" x14ac:dyDescent="0.2">
      <c r="A433">
        <f t="shared" si="13"/>
        <v>1999</v>
      </c>
      <c r="B433">
        <f t="shared" si="14"/>
        <v>8</v>
      </c>
      <c r="C433" s="4">
        <v>-2.3E-3</v>
      </c>
      <c r="D433" s="4">
        <v>-2.5861000000000001</v>
      </c>
      <c r="E433" s="4">
        <v>-1.3894</v>
      </c>
      <c r="F433" s="4">
        <v>-0.80679999999999996</v>
      </c>
      <c r="G433" s="4">
        <v>-3.9588999999999999</v>
      </c>
      <c r="H433" s="4">
        <v>-3.9565999999999999</v>
      </c>
    </row>
    <row r="434" spans="1:8" x14ac:dyDescent="0.2">
      <c r="A434">
        <f t="shared" si="13"/>
        <v>1999</v>
      </c>
      <c r="B434">
        <f t="shared" si="14"/>
        <v>9</v>
      </c>
      <c r="C434" s="4">
        <v>-6.1715999999999998</v>
      </c>
      <c r="D434" s="4">
        <v>-1.1617</v>
      </c>
      <c r="E434" s="4">
        <v>-2.8264999999999998</v>
      </c>
      <c r="F434" s="4">
        <v>-5.6010999999999997</v>
      </c>
      <c r="G434" s="4">
        <v>-2.4641999999999999</v>
      </c>
      <c r="H434" s="3">
        <v>3.7073999999999998</v>
      </c>
    </row>
    <row r="435" spans="1:8" x14ac:dyDescent="0.2">
      <c r="A435">
        <f t="shared" si="13"/>
        <v>1999</v>
      </c>
      <c r="B435">
        <f t="shared" si="14"/>
        <v>10</v>
      </c>
      <c r="C435" s="3">
        <v>8.9972999999999992</v>
      </c>
      <c r="D435" s="3">
        <v>5.5500999999999996</v>
      </c>
      <c r="E435" s="3">
        <v>6.3719999999999999</v>
      </c>
      <c r="F435" s="3">
        <v>7.992</v>
      </c>
      <c r="G435" s="3">
        <v>0.23219999999999999</v>
      </c>
      <c r="H435" s="4">
        <v>-8.7651000000000003</v>
      </c>
    </row>
    <row r="436" spans="1:8" x14ac:dyDescent="0.2">
      <c r="A436">
        <f t="shared" si="13"/>
        <v>1999</v>
      </c>
      <c r="B436">
        <f t="shared" si="14"/>
        <v>11</v>
      </c>
      <c r="C436" s="4">
        <v>-4.1502999999999997</v>
      </c>
      <c r="D436" s="3">
        <v>0.50829999999999997</v>
      </c>
      <c r="E436" s="4">
        <v>-0.95860000000000001</v>
      </c>
      <c r="F436" s="3">
        <v>1.5550999999999999</v>
      </c>
      <c r="G436" s="3">
        <v>3.1150000000000002</v>
      </c>
      <c r="H436" s="3">
        <v>7.2652999999999999</v>
      </c>
    </row>
    <row r="437" spans="1:8" x14ac:dyDescent="0.2">
      <c r="A437">
        <f t="shared" si="13"/>
        <v>1999</v>
      </c>
      <c r="B437">
        <f t="shared" si="14"/>
        <v>12</v>
      </c>
      <c r="C437" s="4">
        <v>-4.9077999999999999</v>
      </c>
      <c r="D437" s="3">
        <v>3.4291999999999998</v>
      </c>
      <c r="E437" s="4">
        <v>-1.1672</v>
      </c>
      <c r="F437" s="3">
        <v>1.77E-2</v>
      </c>
      <c r="G437" s="3">
        <v>11.307600000000001</v>
      </c>
      <c r="H437" s="3">
        <v>16.215399999999999</v>
      </c>
    </row>
    <row r="438" spans="1:8" x14ac:dyDescent="0.2">
      <c r="A438">
        <f t="shared" si="13"/>
        <v>2000</v>
      </c>
      <c r="B438">
        <f t="shared" si="14"/>
        <v>1</v>
      </c>
      <c r="C438" s="4">
        <v>-5.1101999999999999</v>
      </c>
      <c r="D438" s="4">
        <v>-2.1806000000000001</v>
      </c>
      <c r="E438" s="4">
        <v>-5.1313000000000004</v>
      </c>
      <c r="F438" s="4">
        <v>-1.0266</v>
      </c>
      <c r="G438" s="4">
        <v>-5.0434999999999999</v>
      </c>
      <c r="H438" s="3">
        <v>6.6799999999999998E-2</v>
      </c>
    </row>
    <row r="439" spans="1:8" x14ac:dyDescent="0.2">
      <c r="A439">
        <f t="shared" si="13"/>
        <v>2000</v>
      </c>
      <c r="B439">
        <f t="shared" si="14"/>
        <v>2</v>
      </c>
      <c r="C439" s="4">
        <v>-7.3449999999999998</v>
      </c>
      <c r="D439" s="4">
        <v>-12.1501</v>
      </c>
      <c r="E439" s="4">
        <v>-9.5589999999999993</v>
      </c>
      <c r="F439" s="4">
        <v>-7.3202999999999996</v>
      </c>
      <c r="G439" s="4">
        <v>-1.5246</v>
      </c>
      <c r="H439" s="3">
        <v>5.8204000000000002</v>
      </c>
    </row>
    <row r="440" spans="1:8" x14ac:dyDescent="0.2">
      <c r="A440">
        <f t="shared" si="13"/>
        <v>2000</v>
      </c>
      <c r="B440">
        <f t="shared" si="14"/>
        <v>3</v>
      </c>
      <c r="C440" s="3">
        <v>9.7643000000000004</v>
      </c>
      <c r="D440" s="3">
        <v>12.2959</v>
      </c>
      <c r="E440" s="3">
        <v>8.3252000000000006</v>
      </c>
      <c r="F440" s="3">
        <v>11.331099999999999</v>
      </c>
      <c r="G440" s="3">
        <v>7.0982000000000003</v>
      </c>
      <c r="H440" s="4">
        <v>-2.6659999999999999</v>
      </c>
    </row>
    <row r="441" spans="1:8" x14ac:dyDescent="0.2">
      <c r="A441">
        <f t="shared" si="13"/>
        <v>2000</v>
      </c>
      <c r="B441">
        <f t="shared" si="14"/>
        <v>4</v>
      </c>
      <c r="C441" s="3">
        <v>4.3334999999999999</v>
      </c>
      <c r="D441" s="3">
        <v>6.4691000000000001</v>
      </c>
      <c r="E441" s="3">
        <v>3.6276999999999999</v>
      </c>
      <c r="F441" s="4">
        <v>-0.24360000000000001</v>
      </c>
      <c r="G441" s="4">
        <v>-3.2614999999999998</v>
      </c>
      <c r="H441" s="4">
        <v>-7.5949999999999998</v>
      </c>
    </row>
    <row r="442" spans="1:8" x14ac:dyDescent="0.2">
      <c r="A442">
        <f t="shared" si="13"/>
        <v>2000</v>
      </c>
      <c r="B442">
        <f t="shared" si="14"/>
        <v>5</v>
      </c>
      <c r="C442" s="3">
        <v>2.9586000000000001</v>
      </c>
      <c r="D442" s="3">
        <v>0.91710000000000003</v>
      </c>
      <c r="E442" s="3">
        <v>3.5882000000000001</v>
      </c>
      <c r="F442" s="4">
        <v>-0.44769999999999999</v>
      </c>
      <c r="G442" s="4">
        <v>-1.2347999999999999</v>
      </c>
      <c r="H442" s="4">
        <v>-4.1933999999999996</v>
      </c>
    </row>
    <row r="443" spans="1:8" x14ac:dyDescent="0.2">
      <c r="A443">
        <f t="shared" si="13"/>
        <v>2000</v>
      </c>
      <c r="B443">
        <f t="shared" si="14"/>
        <v>6</v>
      </c>
      <c r="C443" s="4">
        <v>-0.18260000000000001</v>
      </c>
      <c r="D443" s="4">
        <v>-1.9164000000000001</v>
      </c>
      <c r="E443" s="4">
        <v>-3.8969999999999998</v>
      </c>
      <c r="F443" s="4">
        <v>-0.86250000000000004</v>
      </c>
      <c r="G443" s="3">
        <v>0.32919999999999999</v>
      </c>
      <c r="H443" s="3">
        <v>0.51180000000000003</v>
      </c>
    </row>
    <row r="444" spans="1:8" x14ac:dyDescent="0.2">
      <c r="A444">
        <f t="shared" si="13"/>
        <v>2000</v>
      </c>
      <c r="B444">
        <f t="shared" si="14"/>
        <v>7</v>
      </c>
      <c r="C444" s="3">
        <v>1.4723999999999999</v>
      </c>
      <c r="D444" s="4">
        <v>-4.1772</v>
      </c>
      <c r="E444" s="4">
        <v>-1.9804999999999999</v>
      </c>
      <c r="F444" s="4">
        <v>-1.4713000000000001</v>
      </c>
      <c r="G444" s="3">
        <v>5.0768000000000004</v>
      </c>
      <c r="H444" s="3">
        <v>3.6044999999999998</v>
      </c>
    </row>
    <row r="445" spans="1:8" x14ac:dyDescent="0.2">
      <c r="A445">
        <f t="shared" si="13"/>
        <v>2000</v>
      </c>
      <c r="B445">
        <f t="shared" si="14"/>
        <v>8</v>
      </c>
      <c r="C445" s="3">
        <v>6.6121999999999996</v>
      </c>
      <c r="D445" s="3">
        <v>1.7895000000000001</v>
      </c>
      <c r="E445" s="3">
        <v>4.2948000000000004</v>
      </c>
      <c r="F445" s="3">
        <v>5.2868000000000004</v>
      </c>
      <c r="G445" s="3">
        <v>4.4063999999999997</v>
      </c>
      <c r="H445" s="4">
        <v>-2.2058</v>
      </c>
    </row>
    <row r="446" spans="1:8" x14ac:dyDescent="0.2">
      <c r="A446">
        <f t="shared" si="13"/>
        <v>2000</v>
      </c>
      <c r="B446">
        <f t="shared" si="14"/>
        <v>9</v>
      </c>
      <c r="C446" s="3">
        <v>5.2641999999999998</v>
      </c>
      <c r="D446" s="3">
        <v>7.4219999999999997</v>
      </c>
      <c r="E446" s="3">
        <v>3.3163</v>
      </c>
      <c r="F446" s="3">
        <v>0.49519999999999997</v>
      </c>
      <c r="G446" s="4">
        <v>-3.4133</v>
      </c>
      <c r="H446" s="4">
        <v>-8.6775000000000002</v>
      </c>
    </row>
    <row r="447" spans="1:8" x14ac:dyDescent="0.2">
      <c r="A447">
        <f t="shared" si="13"/>
        <v>2000</v>
      </c>
      <c r="B447">
        <f t="shared" si="14"/>
        <v>10</v>
      </c>
      <c r="C447" s="3">
        <v>8.3176000000000005</v>
      </c>
      <c r="D447" s="3">
        <v>6.2542999999999997</v>
      </c>
      <c r="E447" s="3">
        <v>4.5099</v>
      </c>
      <c r="F447" s="3">
        <v>0.68979999999999997</v>
      </c>
      <c r="G447" s="3">
        <v>0.88419999999999999</v>
      </c>
      <c r="H447" s="4">
        <v>-7.4333999999999998</v>
      </c>
    </row>
    <row r="448" spans="1:8" x14ac:dyDescent="0.2">
      <c r="A448">
        <f t="shared" si="13"/>
        <v>2000</v>
      </c>
      <c r="B448">
        <f t="shared" si="14"/>
        <v>11</v>
      </c>
      <c r="C448" s="4">
        <v>-0.58520000000000005</v>
      </c>
      <c r="D448" s="4">
        <v>-0.92390000000000005</v>
      </c>
      <c r="E448" s="3">
        <v>2.4923999999999999</v>
      </c>
      <c r="F448" s="4">
        <v>-3.6457000000000002</v>
      </c>
      <c r="G448" s="4">
        <v>-7.4958999999999998</v>
      </c>
      <c r="H448" s="4">
        <v>-6.9107000000000003</v>
      </c>
    </row>
    <row r="449" spans="1:8" x14ac:dyDescent="0.2">
      <c r="A449">
        <f t="shared" si="13"/>
        <v>2000</v>
      </c>
      <c r="B449">
        <f t="shared" si="14"/>
        <v>12</v>
      </c>
      <c r="C449" s="3">
        <v>11.4018</v>
      </c>
      <c r="D449" s="3">
        <v>0.19450000000000001</v>
      </c>
      <c r="E449" s="3">
        <v>6.3672000000000004</v>
      </c>
      <c r="F449" s="3">
        <v>1.4790000000000001</v>
      </c>
      <c r="G449" s="3">
        <v>4.7478999999999996</v>
      </c>
      <c r="H449" s="4">
        <v>-6.6539000000000001</v>
      </c>
    </row>
    <row r="450" spans="1:8" x14ac:dyDescent="0.2">
      <c r="A450">
        <f t="shared" si="13"/>
        <v>2001</v>
      </c>
      <c r="B450">
        <f t="shared" si="14"/>
        <v>1</v>
      </c>
      <c r="C450" s="4">
        <v>-4.7184999999999997</v>
      </c>
      <c r="D450" s="4">
        <v>-4.4351000000000003</v>
      </c>
      <c r="E450" s="4">
        <v>-5.2915999999999999</v>
      </c>
      <c r="F450" s="3">
        <v>0.44109999999999999</v>
      </c>
      <c r="G450" s="3">
        <v>1.8421000000000001</v>
      </c>
      <c r="H450" s="3">
        <v>6.5606</v>
      </c>
    </row>
    <row r="451" spans="1:8" x14ac:dyDescent="0.2">
      <c r="A451">
        <f t="shared" si="13"/>
        <v>2001</v>
      </c>
      <c r="B451">
        <f t="shared" si="14"/>
        <v>2</v>
      </c>
      <c r="C451" s="3">
        <v>4.8137999999999996</v>
      </c>
      <c r="D451" s="3">
        <v>0.1943</v>
      </c>
      <c r="E451" s="3">
        <v>0.81310000000000004</v>
      </c>
      <c r="F451" s="4">
        <v>-2.3290999999999999</v>
      </c>
      <c r="G451" s="4">
        <v>-8.8081999999999994</v>
      </c>
      <c r="H451" s="4">
        <v>-13.622</v>
      </c>
    </row>
    <row r="452" spans="1:8" x14ac:dyDescent="0.2">
      <c r="A452">
        <f t="shared" si="13"/>
        <v>2001</v>
      </c>
      <c r="B452">
        <f t="shared" si="14"/>
        <v>3</v>
      </c>
      <c r="C452" s="4">
        <v>-3.0404</v>
      </c>
      <c r="D452" s="4">
        <v>-4.1795999999999998</v>
      </c>
      <c r="E452" s="4">
        <v>-4.8262999999999998</v>
      </c>
      <c r="F452" s="4">
        <v>-4.7507999999999999</v>
      </c>
      <c r="G452" s="4">
        <v>-6.3041999999999998</v>
      </c>
      <c r="H452" s="4">
        <v>-3.2637999999999998</v>
      </c>
    </row>
    <row r="453" spans="1:8" x14ac:dyDescent="0.2">
      <c r="A453">
        <f t="shared" si="13"/>
        <v>2001</v>
      </c>
      <c r="B453">
        <f t="shared" si="14"/>
        <v>4</v>
      </c>
      <c r="C453" s="3">
        <v>4.1418999999999997</v>
      </c>
      <c r="D453" s="3">
        <v>3.7204000000000002</v>
      </c>
      <c r="E453" s="3">
        <v>4.3026999999999997</v>
      </c>
      <c r="F453" s="3">
        <v>9.4670000000000005</v>
      </c>
      <c r="G453" s="3">
        <v>7.0427</v>
      </c>
      <c r="H453" s="3">
        <v>2.9007999999999998</v>
      </c>
    </row>
    <row r="454" spans="1:8" x14ac:dyDescent="0.2">
      <c r="A454">
        <f t="shared" si="13"/>
        <v>2001</v>
      </c>
      <c r="B454">
        <f t="shared" si="14"/>
        <v>5</v>
      </c>
      <c r="C454" s="3">
        <v>3.2046000000000001</v>
      </c>
      <c r="D454" s="3">
        <v>1.7319</v>
      </c>
      <c r="E454" s="3">
        <v>6.7799999999999999E-2</v>
      </c>
      <c r="F454" s="3">
        <v>1.3176000000000001</v>
      </c>
      <c r="G454" s="3">
        <v>1.4160999999999999</v>
      </c>
      <c r="H454" s="4">
        <v>-1.7884</v>
      </c>
    </row>
    <row r="455" spans="1:8" x14ac:dyDescent="0.2">
      <c r="A455">
        <f t="shared" si="13"/>
        <v>2001</v>
      </c>
      <c r="B455">
        <f t="shared" si="14"/>
        <v>6</v>
      </c>
      <c r="C455" s="4">
        <v>-1.7382</v>
      </c>
      <c r="D455" s="4">
        <v>-2.851</v>
      </c>
      <c r="E455" s="4">
        <v>-5.8350999999999997</v>
      </c>
      <c r="F455" s="4">
        <v>-2.3502000000000001</v>
      </c>
      <c r="G455" s="4">
        <v>-2.1034999999999999</v>
      </c>
      <c r="H455" s="4">
        <v>-0.36530000000000001</v>
      </c>
    </row>
    <row r="456" spans="1:8" x14ac:dyDescent="0.2">
      <c r="A456">
        <f t="shared" si="13"/>
        <v>2001</v>
      </c>
      <c r="B456">
        <f t="shared" si="14"/>
        <v>7</v>
      </c>
      <c r="C456" s="3">
        <v>0.89019999999999999</v>
      </c>
      <c r="D456" s="3">
        <v>3.3730000000000002</v>
      </c>
      <c r="E456" s="3">
        <v>2.1840999999999999</v>
      </c>
      <c r="F456" s="4">
        <v>-3.4058999999999999</v>
      </c>
      <c r="G456" s="4">
        <v>-0.41420000000000001</v>
      </c>
      <c r="H456" s="4">
        <v>-1.3044</v>
      </c>
    </row>
    <row r="457" spans="1:8" x14ac:dyDescent="0.2">
      <c r="A457">
        <f t="shared" si="13"/>
        <v>2001</v>
      </c>
      <c r="B457">
        <f t="shared" si="14"/>
        <v>8</v>
      </c>
      <c r="C457" s="4">
        <v>-9.6000000000000002E-2</v>
      </c>
      <c r="D457" s="4">
        <v>-3.5838999999999999</v>
      </c>
      <c r="E457" s="4">
        <v>-2.8210000000000002</v>
      </c>
      <c r="F457" s="4">
        <v>-3.391</v>
      </c>
      <c r="G457" s="4">
        <v>-6.7942999999999998</v>
      </c>
      <c r="H457" s="4">
        <v>-6.6982999999999997</v>
      </c>
    </row>
    <row r="458" spans="1:8" x14ac:dyDescent="0.2">
      <c r="A458">
        <f t="shared" si="13"/>
        <v>2001</v>
      </c>
      <c r="B458">
        <f t="shared" si="14"/>
        <v>9</v>
      </c>
      <c r="C458" s="4">
        <v>-4.7758000000000003</v>
      </c>
      <c r="D458" s="3">
        <v>0.86529999999999996</v>
      </c>
      <c r="E458" s="4">
        <v>-2.9180000000000001</v>
      </c>
      <c r="F458" s="4">
        <v>-8.7979000000000003</v>
      </c>
      <c r="G458" s="4">
        <v>-10.015000000000001</v>
      </c>
      <c r="H458" s="4">
        <v>-5.2390999999999996</v>
      </c>
    </row>
    <row r="459" spans="1:8" x14ac:dyDescent="0.2">
      <c r="A459">
        <f t="shared" si="13"/>
        <v>2001</v>
      </c>
      <c r="B459">
        <f t="shared" si="14"/>
        <v>10</v>
      </c>
      <c r="C459" s="4">
        <v>-0.46050000000000002</v>
      </c>
      <c r="D459" s="4">
        <v>-2.1886000000000001</v>
      </c>
      <c r="E459" s="3">
        <v>0.1991</v>
      </c>
      <c r="F459" s="3">
        <v>2.3898999999999999</v>
      </c>
      <c r="G459" s="3">
        <v>2.1701000000000001</v>
      </c>
      <c r="H459" s="3">
        <v>2.6305000000000001</v>
      </c>
    </row>
    <row r="460" spans="1:8" x14ac:dyDescent="0.2">
      <c r="A460">
        <f t="shared" si="13"/>
        <v>2001</v>
      </c>
      <c r="B460">
        <f t="shared" si="14"/>
        <v>11</v>
      </c>
      <c r="C460" s="3">
        <v>2.5215000000000001</v>
      </c>
      <c r="D460" s="3">
        <v>1.2605</v>
      </c>
      <c r="E460" s="3">
        <v>6.8197000000000001</v>
      </c>
      <c r="F460" s="3">
        <v>4.6883999999999997</v>
      </c>
      <c r="G460" s="3">
        <v>7.7614000000000001</v>
      </c>
      <c r="H460" s="3">
        <v>5.2398999999999996</v>
      </c>
    </row>
    <row r="461" spans="1:8" x14ac:dyDescent="0.2">
      <c r="A461">
        <f t="shared" si="13"/>
        <v>2001</v>
      </c>
      <c r="B461">
        <f t="shared" si="14"/>
        <v>12</v>
      </c>
      <c r="C461" s="3">
        <v>2.7694999999999999</v>
      </c>
      <c r="D461" s="3">
        <v>2.4849999999999999</v>
      </c>
      <c r="E461" s="4">
        <v>-3.9377</v>
      </c>
      <c r="F461" s="3">
        <v>3.9769000000000001</v>
      </c>
      <c r="G461" s="3">
        <v>2.1194000000000002</v>
      </c>
      <c r="H461" s="4">
        <v>-0.6502</v>
      </c>
    </row>
    <row r="462" spans="1:8" x14ac:dyDescent="0.2">
      <c r="A462">
        <f t="shared" si="13"/>
        <v>2002</v>
      </c>
      <c r="B462">
        <f t="shared" si="14"/>
        <v>1</v>
      </c>
      <c r="C462" s="3">
        <v>1.2117</v>
      </c>
      <c r="D462" s="4">
        <v>-1.2263999999999999</v>
      </c>
      <c r="E462" s="3">
        <v>0.377</v>
      </c>
      <c r="F462" s="4">
        <v>-2.8325999999999998</v>
      </c>
      <c r="G462" s="4">
        <v>-2.2585000000000002</v>
      </c>
      <c r="H462" s="4">
        <v>-3.4702000000000002</v>
      </c>
    </row>
    <row r="463" spans="1:8" x14ac:dyDescent="0.2">
      <c r="A463">
        <f t="shared" si="13"/>
        <v>2002</v>
      </c>
      <c r="B463">
        <f t="shared" si="14"/>
        <v>2</v>
      </c>
      <c r="C463" s="3">
        <v>2.9737</v>
      </c>
      <c r="D463" s="3">
        <v>0.46079999999999999</v>
      </c>
      <c r="E463" s="3">
        <v>1.0682</v>
      </c>
      <c r="F463" s="3">
        <v>1.5720000000000001</v>
      </c>
      <c r="G463" s="4">
        <v>-2.3828</v>
      </c>
      <c r="H463" s="4">
        <v>-5.3564999999999996</v>
      </c>
    </row>
    <row r="464" spans="1:8" x14ac:dyDescent="0.2">
      <c r="A464">
        <f t="shared" si="13"/>
        <v>2002</v>
      </c>
      <c r="B464">
        <f t="shared" si="14"/>
        <v>3</v>
      </c>
      <c r="C464" s="3">
        <v>4.0330000000000004</v>
      </c>
      <c r="D464" s="3">
        <v>1.0684</v>
      </c>
      <c r="E464" s="3">
        <v>1.8404</v>
      </c>
      <c r="F464" s="3">
        <v>2.5773000000000001</v>
      </c>
      <c r="G464" s="3">
        <v>6.4561000000000002</v>
      </c>
      <c r="H464" s="3">
        <v>2.4230999999999998</v>
      </c>
    </row>
    <row r="465" spans="1:8" x14ac:dyDescent="0.2">
      <c r="A465">
        <f t="shared" si="13"/>
        <v>2002</v>
      </c>
      <c r="B465">
        <f t="shared" si="14"/>
        <v>4</v>
      </c>
      <c r="C465" s="3">
        <v>0.9476</v>
      </c>
      <c r="D465" s="4">
        <v>-2.4312999999999998</v>
      </c>
      <c r="E465" s="4">
        <v>-5.8205999999999998</v>
      </c>
      <c r="F465" s="4">
        <v>-7.7266000000000004</v>
      </c>
      <c r="G465" s="4">
        <v>-6.3776000000000002</v>
      </c>
      <c r="H465" s="4">
        <v>-7.3253000000000004</v>
      </c>
    </row>
    <row r="466" spans="1:8" x14ac:dyDescent="0.2">
      <c r="A466">
        <f t="shared" si="13"/>
        <v>2002</v>
      </c>
      <c r="B466">
        <f t="shared" si="14"/>
        <v>5</v>
      </c>
      <c r="C466" s="4">
        <v>-0.48580000000000001</v>
      </c>
      <c r="D466" s="4">
        <v>-1.7286999999999999</v>
      </c>
      <c r="E466" s="3">
        <v>1.0621</v>
      </c>
      <c r="F466" s="4">
        <v>-0.37880000000000003</v>
      </c>
      <c r="G466" s="4">
        <v>-1.3619000000000001</v>
      </c>
      <c r="H466" s="4">
        <v>-0.87609999999999999</v>
      </c>
    </row>
    <row r="467" spans="1:8" x14ac:dyDescent="0.2">
      <c r="A467">
        <f t="shared" ref="A467:A530" si="15">A455+1</f>
        <v>2002</v>
      </c>
      <c r="B467">
        <f t="shared" ref="B467:B530" si="16">B455</f>
        <v>6</v>
      </c>
      <c r="C467" s="4">
        <v>-7.2672999999999996</v>
      </c>
      <c r="D467" s="4">
        <v>-7.3537999999999997</v>
      </c>
      <c r="E467" s="4">
        <v>-5.0941000000000001</v>
      </c>
      <c r="F467" s="4">
        <v>-4.9635999999999996</v>
      </c>
      <c r="G467" s="4">
        <v>-7.6954000000000002</v>
      </c>
      <c r="H467" s="4">
        <v>-0.42820000000000003</v>
      </c>
    </row>
    <row r="468" spans="1:8" x14ac:dyDescent="0.2">
      <c r="A468">
        <f t="shared" si="15"/>
        <v>2002</v>
      </c>
      <c r="B468">
        <f t="shared" si="16"/>
        <v>7</v>
      </c>
      <c r="C468" s="4">
        <v>-2.6149</v>
      </c>
      <c r="D468" s="4">
        <v>-6.4740000000000002</v>
      </c>
      <c r="E468" s="4">
        <v>-7.4965000000000002</v>
      </c>
      <c r="F468" s="4">
        <v>-4.9855999999999998</v>
      </c>
      <c r="G468" s="4">
        <v>-10.703099999999999</v>
      </c>
      <c r="H468" s="4">
        <v>-8.0883000000000003</v>
      </c>
    </row>
    <row r="469" spans="1:8" x14ac:dyDescent="0.2">
      <c r="A469">
        <f t="shared" si="15"/>
        <v>2002</v>
      </c>
      <c r="B469">
        <f t="shared" si="16"/>
        <v>8</v>
      </c>
      <c r="C469" s="3">
        <v>1.5024999999999999</v>
      </c>
      <c r="D469" s="3">
        <v>2.6598000000000002</v>
      </c>
      <c r="E469" s="4">
        <v>-0.76090000000000002</v>
      </c>
      <c r="F469" s="4">
        <v>-1.2802</v>
      </c>
      <c r="G469" s="3">
        <v>1.0783</v>
      </c>
      <c r="H469" s="4">
        <v>-0.42420000000000002</v>
      </c>
    </row>
    <row r="470" spans="1:8" x14ac:dyDescent="0.2">
      <c r="A470">
        <f t="shared" si="15"/>
        <v>2002</v>
      </c>
      <c r="B470">
        <f t="shared" si="16"/>
        <v>9</v>
      </c>
      <c r="C470" s="4">
        <v>-6.6741999999999999</v>
      </c>
      <c r="D470" s="4">
        <v>-7.2149000000000001</v>
      </c>
      <c r="E470" s="4">
        <v>-10.924200000000001</v>
      </c>
      <c r="F470" s="4">
        <v>-12.511100000000001</v>
      </c>
      <c r="G470" s="4">
        <v>-10.9176</v>
      </c>
      <c r="H470" s="4">
        <v>-4.2434000000000003</v>
      </c>
    </row>
    <row r="471" spans="1:8" x14ac:dyDescent="0.2">
      <c r="A471">
        <f t="shared" si="15"/>
        <v>2002</v>
      </c>
      <c r="B471">
        <f t="shared" si="16"/>
        <v>10</v>
      </c>
      <c r="C471" s="3">
        <v>1.7229000000000001</v>
      </c>
      <c r="D471" s="3">
        <v>3.4658000000000002</v>
      </c>
      <c r="E471" s="3">
        <v>9.5945</v>
      </c>
      <c r="F471" s="3">
        <v>6.9006999999999996</v>
      </c>
      <c r="G471" s="3">
        <v>10.008800000000001</v>
      </c>
      <c r="H471" s="3">
        <v>8.2858000000000001</v>
      </c>
    </row>
    <row r="472" spans="1:8" x14ac:dyDescent="0.2">
      <c r="A472">
        <f t="shared" si="15"/>
        <v>2002</v>
      </c>
      <c r="B472">
        <f t="shared" si="16"/>
        <v>11</v>
      </c>
      <c r="C472" s="4">
        <v>-1.1325000000000001</v>
      </c>
      <c r="D472" s="3">
        <v>1.6423000000000001</v>
      </c>
      <c r="E472" s="3">
        <v>5.3181000000000003</v>
      </c>
      <c r="F472" s="3">
        <v>4.6969000000000003</v>
      </c>
      <c r="G472" s="3">
        <v>8.2270000000000003</v>
      </c>
      <c r="H472" s="3">
        <v>9.3595000000000006</v>
      </c>
    </row>
    <row r="473" spans="1:8" x14ac:dyDescent="0.2">
      <c r="A473">
        <f t="shared" si="15"/>
        <v>2002</v>
      </c>
      <c r="B473">
        <f t="shared" si="16"/>
        <v>12</v>
      </c>
      <c r="C473" s="3">
        <v>5.74E-2</v>
      </c>
      <c r="D473" s="4">
        <v>-1.7323</v>
      </c>
      <c r="E473" s="4">
        <v>-4.2910000000000004</v>
      </c>
      <c r="F473" s="4">
        <v>-4.8834</v>
      </c>
      <c r="G473" s="4">
        <v>-7.5557999999999996</v>
      </c>
      <c r="H473" s="4">
        <v>-7.6132</v>
      </c>
    </row>
    <row r="474" spans="1:8" x14ac:dyDescent="0.2">
      <c r="A474">
        <f t="shared" si="15"/>
        <v>2003</v>
      </c>
      <c r="B474">
        <f t="shared" si="16"/>
        <v>1</v>
      </c>
      <c r="C474" s="4">
        <v>-2.9832000000000001</v>
      </c>
      <c r="D474" s="4">
        <v>-2.4388000000000001</v>
      </c>
      <c r="E474" s="4">
        <v>-3.9815</v>
      </c>
      <c r="F474" s="4">
        <v>-3.1495000000000002</v>
      </c>
      <c r="G474" s="4">
        <v>-3.7614999999999998</v>
      </c>
      <c r="H474" s="4">
        <v>-0.77829999999999999</v>
      </c>
    </row>
    <row r="475" spans="1:8" x14ac:dyDescent="0.2">
      <c r="A475">
        <f t="shared" si="15"/>
        <v>2003</v>
      </c>
      <c r="B475">
        <f t="shared" si="16"/>
        <v>2</v>
      </c>
      <c r="C475" s="4">
        <v>-3.0552999999999999</v>
      </c>
      <c r="D475" s="4">
        <v>-3.0312999999999999</v>
      </c>
      <c r="E475" s="4">
        <v>-3.5739000000000001</v>
      </c>
      <c r="F475" s="4">
        <v>-0.70289999999999997</v>
      </c>
      <c r="G475" s="4">
        <v>-2.7019000000000002</v>
      </c>
      <c r="H475" s="3">
        <v>0.35339999999999999</v>
      </c>
    </row>
    <row r="476" spans="1:8" x14ac:dyDescent="0.2">
      <c r="A476">
        <f t="shared" si="15"/>
        <v>2003</v>
      </c>
      <c r="B476">
        <f t="shared" si="16"/>
        <v>3</v>
      </c>
      <c r="C476" s="3">
        <v>1.4624999999999999</v>
      </c>
      <c r="D476" s="3">
        <v>2.0737999999999999</v>
      </c>
      <c r="E476" s="3">
        <v>0.80020000000000002</v>
      </c>
      <c r="F476" s="3">
        <v>2.4073000000000002</v>
      </c>
      <c r="G476" s="3">
        <v>2.1941999999999999</v>
      </c>
      <c r="H476" s="3">
        <v>0.73170000000000002</v>
      </c>
    </row>
    <row r="477" spans="1:8" x14ac:dyDescent="0.2">
      <c r="A477">
        <f t="shared" si="15"/>
        <v>2003</v>
      </c>
      <c r="B477">
        <f t="shared" si="16"/>
        <v>4</v>
      </c>
      <c r="C477" s="3">
        <v>2.2919999999999998</v>
      </c>
      <c r="D477" s="3">
        <v>4.2542</v>
      </c>
      <c r="E477" s="3">
        <v>7.2660999999999998</v>
      </c>
      <c r="F477" s="3">
        <v>10.2857</v>
      </c>
      <c r="G477" s="3">
        <v>10.085599999999999</v>
      </c>
      <c r="H477" s="3">
        <v>7.7935999999999996</v>
      </c>
    </row>
    <row r="478" spans="1:8" x14ac:dyDescent="0.2">
      <c r="A478">
        <f t="shared" si="15"/>
        <v>2003</v>
      </c>
      <c r="B478">
        <f t="shared" si="16"/>
        <v>5</v>
      </c>
      <c r="C478" s="3">
        <v>6.7442000000000002</v>
      </c>
      <c r="D478" s="3">
        <v>5.4737</v>
      </c>
      <c r="E478" s="3">
        <v>4.0307000000000004</v>
      </c>
      <c r="F478" s="3">
        <v>3.9863</v>
      </c>
      <c r="G478" s="3">
        <v>6.4992000000000001</v>
      </c>
      <c r="H478" s="4">
        <v>-0.245</v>
      </c>
    </row>
    <row r="479" spans="1:8" x14ac:dyDescent="0.2">
      <c r="A479">
        <f t="shared" si="15"/>
        <v>2003</v>
      </c>
      <c r="B479">
        <f t="shared" si="16"/>
        <v>6</v>
      </c>
      <c r="C479" s="3">
        <v>1.1128</v>
      </c>
      <c r="D479" s="3">
        <v>1.6194999999999999</v>
      </c>
      <c r="E479" s="3">
        <v>1.1993</v>
      </c>
      <c r="F479" s="4">
        <v>-3.5799999999999998E-2</v>
      </c>
      <c r="G479" s="3">
        <v>0.96279999999999999</v>
      </c>
      <c r="H479" s="4">
        <v>-0.15</v>
      </c>
    </row>
    <row r="480" spans="1:8" x14ac:dyDescent="0.2">
      <c r="A480">
        <f t="shared" si="15"/>
        <v>2003</v>
      </c>
      <c r="B480">
        <f t="shared" si="16"/>
        <v>7</v>
      </c>
      <c r="C480" s="4">
        <v>-1.6889000000000001</v>
      </c>
      <c r="D480" s="4">
        <v>-1.083</v>
      </c>
      <c r="E480" s="4">
        <v>-0.61509999999999998</v>
      </c>
      <c r="F480" s="4">
        <v>-7.2300000000000003E-2</v>
      </c>
      <c r="G480" s="3">
        <v>5.1563999999999997</v>
      </c>
      <c r="H480" s="3">
        <v>6.8452999999999999</v>
      </c>
    </row>
    <row r="481" spans="1:8" x14ac:dyDescent="0.2">
      <c r="A481">
        <f t="shared" si="15"/>
        <v>2003</v>
      </c>
      <c r="B481">
        <f t="shared" si="16"/>
        <v>8</v>
      </c>
      <c r="C481" s="3">
        <v>1.1922999999999999</v>
      </c>
      <c r="D481" s="4">
        <v>-1.4450000000000001</v>
      </c>
      <c r="E481" s="3">
        <v>2.6867999999999999</v>
      </c>
      <c r="F481" s="3">
        <v>3.4051999999999998</v>
      </c>
      <c r="G481" s="3">
        <v>0.60360000000000003</v>
      </c>
      <c r="H481" s="4">
        <v>-0.5887</v>
      </c>
    </row>
    <row r="482" spans="1:8" x14ac:dyDescent="0.2">
      <c r="A482">
        <f t="shared" si="15"/>
        <v>2003</v>
      </c>
      <c r="B482">
        <f t="shared" si="16"/>
        <v>9</v>
      </c>
      <c r="C482" s="3">
        <v>1.3115000000000001</v>
      </c>
      <c r="D482" s="3">
        <v>0.27950000000000003</v>
      </c>
      <c r="E482" s="4">
        <v>-1.6112</v>
      </c>
      <c r="F482" s="4">
        <v>-0.58620000000000005</v>
      </c>
      <c r="G482" s="3">
        <v>0.49640000000000001</v>
      </c>
      <c r="H482" s="4">
        <v>-0.81510000000000005</v>
      </c>
    </row>
    <row r="483" spans="1:8" x14ac:dyDescent="0.2">
      <c r="A483">
        <f t="shared" si="15"/>
        <v>2003</v>
      </c>
      <c r="B483">
        <f t="shared" si="16"/>
        <v>10</v>
      </c>
      <c r="C483" s="3">
        <v>4.5641999999999996</v>
      </c>
      <c r="D483" s="3">
        <v>5.4401999999999999</v>
      </c>
      <c r="E483" s="3">
        <v>2.9742000000000002</v>
      </c>
      <c r="F483" s="3">
        <v>4.5730000000000004</v>
      </c>
      <c r="G483" s="3">
        <v>5.5614999999999997</v>
      </c>
      <c r="H483" s="3">
        <v>0.99719999999999998</v>
      </c>
    </row>
    <row r="484" spans="1:8" x14ac:dyDescent="0.2">
      <c r="A484">
        <f t="shared" si="15"/>
        <v>2003</v>
      </c>
      <c r="B484">
        <f t="shared" si="16"/>
        <v>11</v>
      </c>
      <c r="C484" s="3">
        <v>3.0360999999999998</v>
      </c>
      <c r="D484" s="3">
        <v>2.5842000000000001</v>
      </c>
      <c r="E484" s="3">
        <v>1.1520999999999999</v>
      </c>
      <c r="F484" s="3">
        <v>0.21840000000000001</v>
      </c>
      <c r="G484" s="4">
        <v>-0.29399999999999998</v>
      </c>
      <c r="H484" s="4">
        <v>-3.3300999999999998</v>
      </c>
    </row>
    <row r="485" spans="1:8" x14ac:dyDescent="0.2">
      <c r="A485">
        <f t="shared" si="15"/>
        <v>2003</v>
      </c>
      <c r="B485">
        <f t="shared" si="16"/>
        <v>12</v>
      </c>
      <c r="C485" s="3">
        <v>5.1763000000000003</v>
      </c>
      <c r="D485" s="3">
        <v>6.4992000000000001</v>
      </c>
      <c r="E485" s="3">
        <v>7.1601999999999997</v>
      </c>
      <c r="F485" s="3">
        <v>5.6010999999999997</v>
      </c>
      <c r="G485" s="3">
        <v>5.0076999999999998</v>
      </c>
      <c r="H485" s="4">
        <v>-0.1686</v>
      </c>
    </row>
    <row r="486" spans="1:8" x14ac:dyDescent="0.2">
      <c r="A486">
        <f t="shared" si="15"/>
        <v>2004</v>
      </c>
      <c r="B486">
        <f t="shared" si="16"/>
        <v>1</v>
      </c>
      <c r="C486" s="3">
        <v>1.6028</v>
      </c>
      <c r="D486" s="4">
        <v>-1.6000000000000001E-3</v>
      </c>
      <c r="E486" s="3">
        <v>0.88970000000000005</v>
      </c>
      <c r="F486" s="3">
        <v>2.4417</v>
      </c>
      <c r="G486" s="3">
        <v>3.9512</v>
      </c>
      <c r="H486" s="3">
        <v>2.3483999999999998</v>
      </c>
    </row>
    <row r="487" spans="1:8" x14ac:dyDescent="0.2">
      <c r="A487">
        <f t="shared" si="15"/>
        <v>2004</v>
      </c>
      <c r="B487">
        <f t="shared" si="16"/>
        <v>2</v>
      </c>
      <c r="C487" s="3">
        <v>1.8657999999999999</v>
      </c>
      <c r="D487" s="3">
        <v>0.88600000000000001</v>
      </c>
      <c r="E487" s="3">
        <v>2.4517000000000002</v>
      </c>
      <c r="F487" s="3">
        <v>3.6467999999999998</v>
      </c>
      <c r="G487" s="3">
        <v>1.1409</v>
      </c>
      <c r="H487" s="4">
        <v>-0.72489999999999999</v>
      </c>
    </row>
    <row r="488" spans="1:8" x14ac:dyDescent="0.2">
      <c r="A488">
        <f t="shared" si="15"/>
        <v>2004</v>
      </c>
      <c r="B488">
        <f t="shared" si="16"/>
        <v>3</v>
      </c>
      <c r="C488" s="4">
        <v>-1.2961</v>
      </c>
      <c r="D488" s="3">
        <v>0.79039999999999999</v>
      </c>
      <c r="E488" s="4">
        <v>-1.9026000000000001</v>
      </c>
      <c r="F488" s="4">
        <v>-0.91879999999999995</v>
      </c>
      <c r="G488" s="4">
        <v>-1.9448000000000001</v>
      </c>
      <c r="H488" s="4">
        <v>-0.64870000000000005</v>
      </c>
    </row>
    <row r="489" spans="1:8" x14ac:dyDescent="0.2">
      <c r="A489">
        <f t="shared" si="15"/>
        <v>2004</v>
      </c>
      <c r="B489">
        <f t="shared" si="16"/>
        <v>4</v>
      </c>
      <c r="C489" s="3">
        <v>0.32219999999999999</v>
      </c>
      <c r="D489" s="3">
        <v>0.2424</v>
      </c>
      <c r="E489" s="3">
        <v>0.2802</v>
      </c>
      <c r="F489" s="3">
        <v>0.70799999999999996</v>
      </c>
      <c r="G489" s="4">
        <v>-4.0678000000000001</v>
      </c>
      <c r="H489" s="4">
        <v>-4.3899999999999997</v>
      </c>
    </row>
    <row r="490" spans="1:8" x14ac:dyDescent="0.2">
      <c r="A490">
        <f t="shared" si="15"/>
        <v>2004</v>
      </c>
      <c r="B490">
        <f t="shared" si="16"/>
        <v>5</v>
      </c>
      <c r="C490" s="4">
        <v>-0.21249999999999999</v>
      </c>
      <c r="D490" s="3">
        <v>2.4899999999999999E-2</v>
      </c>
      <c r="E490" s="3">
        <v>4.8500000000000001E-2</v>
      </c>
      <c r="F490" s="4">
        <v>-0.60309999999999997</v>
      </c>
      <c r="G490" s="3">
        <v>1.4916</v>
      </c>
      <c r="H490" s="3">
        <v>1.704</v>
      </c>
    </row>
    <row r="491" spans="1:8" x14ac:dyDescent="0.2">
      <c r="A491">
        <f t="shared" si="15"/>
        <v>2004</v>
      </c>
      <c r="B491">
        <f t="shared" si="16"/>
        <v>6</v>
      </c>
      <c r="C491" s="3">
        <v>3.2271999999999998</v>
      </c>
      <c r="D491" s="3">
        <v>3.6234000000000002</v>
      </c>
      <c r="E491" s="3">
        <v>1.8608</v>
      </c>
      <c r="F491" s="3">
        <v>1.4693000000000001</v>
      </c>
      <c r="G491" s="3">
        <v>1.2775000000000001</v>
      </c>
      <c r="H491" s="4">
        <v>-1.9497</v>
      </c>
    </row>
    <row r="492" spans="1:8" x14ac:dyDescent="0.2">
      <c r="A492">
        <f t="shared" si="15"/>
        <v>2004</v>
      </c>
      <c r="B492">
        <f t="shared" si="16"/>
        <v>7</v>
      </c>
      <c r="C492" s="4">
        <v>-2.9864000000000002</v>
      </c>
      <c r="D492" s="4">
        <v>-3.2976999999999999</v>
      </c>
      <c r="E492" s="4">
        <v>-1.4198</v>
      </c>
      <c r="F492" s="4">
        <v>-2.6267999999999998</v>
      </c>
      <c r="G492" s="4">
        <v>-3.8632</v>
      </c>
      <c r="H492" s="4">
        <v>-0.87680000000000002</v>
      </c>
    </row>
    <row r="493" spans="1:8" x14ac:dyDescent="0.2">
      <c r="A493">
        <f t="shared" si="15"/>
        <v>2004</v>
      </c>
      <c r="B493">
        <f t="shared" si="16"/>
        <v>8</v>
      </c>
      <c r="C493" s="3">
        <v>2.4228999999999998</v>
      </c>
      <c r="D493" s="3">
        <v>1.8360000000000001</v>
      </c>
      <c r="E493" s="3">
        <v>0.8135</v>
      </c>
      <c r="F493" s="3">
        <v>0.49719999999999998</v>
      </c>
      <c r="G493" s="4">
        <v>-9.3600000000000003E-2</v>
      </c>
      <c r="H493" s="4">
        <v>-2.5165999999999999</v>
      </c>
    </row>
    <row r="494" spans="1:8" x14ac:dyDescent="0.2">
      <c r="A494">
        <f t="shared" si="15"/>
        <v>2004</v>
      </c>
      <c r="B494">
        <f t="shared" si="16"/>
        <v>9</v>
      </c>
      <c r="C494" s="3">
        <v>1.3884000000000001</v>
      </c>
      <c r="D494" s="3">
        <v>4.9200000000000001E-2</v>
      </c>
      <c r="E494" s="3">
        <v>1.0228999999999999</v>
      </c>
      <c r="F494" s="3">
        <v>2.1299999999999999E-2</v>
      </c>
      <c r="G494" s="3">
        <v>1.8415999999999999</v>
      </c>
      <c r="H494" s="3">
        <v>0.45329999999999998</v>
      </c>
    </row>
    <row r="495" spans="1:8" x14ac:dyDescent="0.2">
      <c r="A495">
        <f t="shared" si="15"/>
        <v>2004</v>
      </c>
      <c r="B495">
        <f t="shared" si="16"/>
        <v>10</v>
      </c>
      <c r="C495" s="3">
        <v>1.9092</v>
      </c>
      <c r="D495" s="4">
        <v>-4.8399999999999999E-2</v>
      </c>
      <c r="E495" s="3">
        <v>0.33129999999999998</v>
      </c>
      <c r="F495" s="4">
        <v>-1.0857000000000001</v>
      </c>
      <c r="G495" s="3">
        <v>1.7638</v>
      </c>
      <c r="H495" s="4">
        <v>-0.14530000000000001</v>
      </c>
    </row>
    <row r="496" spans="1:8" x14ac:dyDescent="0.2">
      <c r="A496">
        <f t="shared" si="15"/>
        <v>2004</v>
      </c>
      <c r="B496">
        <f t="shared" si="16"/>
        <v>11</v>
      </c>
      <c r="C496" s="3">
        <v>7.5449999999999999</v>
      </c>
      <c r="D496" s="3">
        <v>3.5794000000000001</v>
      </c>
      <c r="E496" s="3">
        <v>4.2286999999999999</v>
      </c>
      <c r="F496" s="3">
        <v>2.8761000000000001</v>
      </c>
      <c r="G496" s="3">
        <v>3.7814000000000001</v>
      </c>
      <c r="H496" s="4">
        <v>-3.7635999999999998</v>
      </c>
    </row>
    <row r="497" spans="1:8" x14ac:dyDescent="0.2">
      <c r="A497">
        <f t="shared" si="15"/>
        <v>2004</v>
      </c>
      <c r="B497">
        <f t="shared" si="16"/>
        <v>12</v>
      </c>
      <c r="C497" s="3">
        <v>4.0204000000000004</v>
      </c>
      <c r="D497" s="3">
        <v>2.9386999999999999</v>
      </c>
      <c r="E497" s="3">
        <v>0.88829999999999998</v>
      </c>
      <c r="F497" s="3">
        <v>3.5424000000000002</v>
      </c>
      <c r="G497" s="3">
        <v>4.8506999999999998</v>
      </c>
      <c r="H497" s="3">
        <v>0.83030000000000004</v>
      </c>
    </row>
    <row r="498" spans="1:8" x14ac:dyDescent="0.2">
      <c r="A498">
        <f t="shared" si="15"/>
        <v>2005</v>
      </c>
      <c r="B498">
        <f t="shared" si="16"/>
        <v>1</v>
      </c>
      <c r="C498" s="3">
        <v>0.78490000000000004</v>
      </c>
      <c r="D498" s="4">
        <v>-2.1101999999999999</v>
      </c>
      <c r="E498" s="4">
        <v>-2.2126999999999999</v>
      </c>
      <c r="F498" s="4">
        <v>-1.1044</v>
      </c>
      <c r="G498" s="4">
        <v>-1.5952</v>
      </c>
      <c r="H498" s="4">
        <v>-2.3801000000000001</v>
      </c>
    </row>
    <row r="499" spans="1:8" x14ac:dyDescent="0.2">
      <c r="A499">
        <f t="shared" si="15"/>
        <v>2005</v>
      </c>
      <c r="B499">
        <f t="shared" si="16"/>
        <v>2</v>
      </c>
      <c r="C499" s="3">
        <v>3.7707000000000002</v>
      </c>
      <c r="D499" s="3">
        <v>3.1143000000000001</v>
      </c>
      <c r="E499" s="3">
        <v>7.4081999999999999</v>
      </c>
      <c r="F499" s="3">
        <v>1.9777</v>
      </c>
      <c r="G499" s="3">
        <v>0.65669999999999995</v>
      </c>
      <c r="H499" s="4">
        <v>-3.1139999999999999</v>
      </c>
    </row>
    <row r="500" spans="1:8" x14ac:dyDescent="0.2">
      <c r="A500">
        <f t="shared" si="15"/>
        <v>2005</v>
      </c>
      <c r="B500">
        <f t="shared" si="16"/>
        <v>3</v>
      </c>
      <c r="C500" s="3">
        <v>0.15920000000000001</v>
      </c>
      <c r="D500" s="4">
        <v>-0.2291</v>
      </c>
      <c r="E500" s="4">
        <v>-2.1751</v>
      </c>
      <c r="F500" s="4">
        <v>-2.3675999999999999</v>
      </c>
      <c r="G500" s="4">
        <v>-2.7601</v>
      </c>
      <c r="H500" s="4">
        <v>-2.9192</v>
      </c>
    </row>
    <row r="501" spans="1:8" x14ac:dyDescent="0.2">
      <c r="A501">
        <f t="shared" si="15"/>
        <v>2005</v>
      </c>
      <c r="B501">
        <f t="shared" si="16"/>
        <v>4</v>
      </c>
      <c r="C501" s="4">
        <v>-0.41870000000000002</v>
      </c>
      <c r="D501" s="4">
        <v>-0.67930000000000001</v>
      </c>
      <c r="E501" s="4">
        <v>-2.8725999999999998</v>
      </c>
      <c r="F501" s="4">
        <v>-2.7475000000000001</v>
      </c>
      <c r="G501" s="4">
        <v>-3.0851000000000002</v>
      </c>
      <c r="H501" s="4">
        <v>-2.6663999999999999</v>
      </c>
    </row>
    <row r="502" spans="1:8" x14ac:dyDescent="0.2">
      <c r="A502">
        <f t="shared" si="15"/>
        <v>2005</v>
      </c>
      <c r="B502">
        <f t="shared" si="16"/>
        <v>5</v>
      </c>
      <c r="C502" s="3">
        <v>2.4723000000000002</v>
      </c>
      <c r="D502" s="3">
        <v>2.8469000000000002</v>
      </c>
      <c r="E502" s="3">
        <v>1.5729</v>
      </c>
      <c r="F502" s="3">
        <v>3.2656000000000001</v>
      </c>
      <c r="G502" s="3">
        <v>3.0529999999999999</v>
      </c>
      <c r="H502" s="3">
        <v>0.58069999999999999</v>
      </c>
    </row>
    <row r="503" spans="1:8" x14ac:dyDescent="0.2">
      <c r="A503">
        <f t="shared" si="15"/>
        <v>2005</v>
      </c>
      <c r="B503">
        <f t="shared" si="16"/>
        <v>6</v>
      </c>
      <c r="C503" s="3">
        <v>1.6657</v>
      </c>
      <c r="D503" s="4">
        <v>-0.27460000000000001</v>
      </c>
      <c r="E503" s="3">
        <v>1.429</v>
      </c>
      <c r="F503" s="4">
        <v>-0.1118</v>
      </c>
      <c r="G503" s="3">
        <v>0.3</v>
      </c>
      <c r="H503" s="4">
        <v>-1.3656999999999999</v>
      </c>
    </row>
    <row r="504" spans="1:8" x14ac:dyDescent="0.2">
      <c r="A504">
        <f t="shared" si="15"/>
        <v>2005</v>
      </c>
      <c r="B504">
        <f t="shared" si="16"/>
        <v>7</v>
      </c>
      <c r="C504" s="3">
        <v>2.9916999999999998</v>
      </c>
      <c r="D504" s="3">
        <v>3.3355000000000001</v>
      </c>
      <c r="E504" s="3">
        <v>3.2985000000000002</v>
      </c>
      <c r="F504" s="3">
        <v>3.1514000000000002</v>
      </c>
      <c r="G504" s="3">
        <v>5.0881999999999996</v>
      </c>
      <c r="H504" s="3">
        <v>2.0964999999999998</v>
      </c>
    </row>
    <row r="505" spans="1:8" x14ac:dyDescent="0.2">
      <c r="A505">
        <f t="shared" si="15"/>
        <v>2005</v>
      </c>
      <c r="B505">
        <f t="shared" si="16"/>
        <v>8</v>
      </c>
      <c r="C505" s="3">
        <v>1.248</v>
      </c>
      <c r="D505" s="4">
        <v>-1.4736</v>
      </c>
      <c r="E505" s="4">
        <v>-0.72160000000000002</v>
      </c>
      <c r="F505" s="4">
        <v>-1.1046</v>
      </c>
      <c r="G505" s="4">
        <v>-1.1395</v>
      </c>
      <c r="H505" s="4">
        <v>-2.3875999999999999</v>
      </c>
    </row>
    <row r="506" spans="1:8" x14ac:dyDescent="0.2">
      <c r="A506">
        <f t="shared" si="15"/>
        <v>2005</v>
      </c>
      <c r="B506">
        <f t="shared" si="16"/>
        <v>9</v>
      </c>
      <c r="C506" s="3">
        <v>3.3589000000000002</v>
      </c>
      <c r="D506" s="3">
        <v>1.2906</v>
      </c>
      <c r="E506" s="3">
        <v>1.5256000000000001</v>
      </c>
      <c r="F506" s="3">
        <v>0.17080000000000001</v>
      </c>
      <c r="G506" s="3">
        <v>1.9623999999999999</v>
      </c>
      <c r="H506" s="4">
        <v>-1.3965000000000001</v>
      </c>
    </row>
    <row r="507" spans="1:8" x14ac:dyDescent="0.2">
      <c r="A507">
        <f t="shared" si="15"/>
        <v>2005</v>
      </c>
      <c r="B507">
        <f t="shared" si="16"/>
        <v>10</v>
      </c>
      <c r="C507" s="4">
        <v>-3.8087</v>
      </c>
      <c r="D507" s="4">
        <v>-4.3666999999999998</v>
      </c>
      <c r="E507" s="4">
        <v>-4.5997000000000003</v>
      </c>
      <c r="F507" s="3">
        <v>0.17019999999999999</v>
      </c>
      <c r="G507" s="4">
        <v>-1.7579</v>
      </c>
      <c r="H507" s="3">
        <v>2.0508999999999999</v>
      </c>
    </row>
    <row r="508" spans="1:8" x14ac:dyDescent="0.2">
      <c r="A508">
        <f t="shared" si="15"/>
        <v>2005</v>
      </c>
      <c r="B508">
        <f t="shared" si="16"/>
        <v>11</v>
      </c>
      <c r="C508" s="3">
        <v>1.3908</v>
      </c>
      <c r="D508" s="3">
        <v>2.5924</v>
      </c>
      <c r="E508" s="3">
        <v>3.1478999999999999</v>
      </c>
      <c r="F508" s="3">
        <v>3.8395999999999999</v>
      </c>
      <c r="G508" s="3">
        <v>5.3525999999999998</v>
      </c>
      <c r="H508" s="3">
        <v>3.9618000000000002</v>
      </c>
    </row>
    <row r="509" spans="1:8" x14ac:dyDescent="0.2">
      <c r="A509">
        <f t="shared" si="15"/>
        <v>2005</v>
      </c>
      <c r="B509">
        <f t="shared" si="16"/>
        <v>12</v>
      </c>
      <c r="C509" s="3">
        <v>0.96050000000000002</v>
      </c>
      <c r="D509" s="3">
        <v>1.3925000000000001</v>
      </c>
      <c r="E509" s="4">
        <v>-0.1283</v>
      </c>
      <c r="F509" s="3">
        <v>0.50919999999999999</v>
      </c>
      <c r="G509" s="4">
        <v>-0.77039999999999997</v>
      </c>
      <c r="H509" s="4">
        <v>-1.7309000000000001</v>
      </c>
    </row>
    <row r="510" spans="1:8" x14ac:dyDescent="0.2">
      <c r="A510">
        <f t="shared" si="15"/>
        <v>2006</v>
      </c>
      <c r="B510">
        <f t="shared" si="16"/>
        <v>1</v>
      </c>
      <c r="C510" s="3">
        <v>1.5284</v>
      </c>
      <c r="D510" s="3">
        <v>4.9287000000000001</v>
      </c>
      <c r="E510" s="3">
        <v>5.5610999999999997</v>
      </c>
      <c r="F510" s="4">
        <v>-0.1469</v>
      </c>
      <c r="G510" s="3">
        <v>1.8809</v>
      </c>
      <c r="H510" s="3">
        <v>0.35239999999999999</v>
      </c>
    </row>
    <row r="511" spans="1:8" x14ac:dyDescent="0.2">
      <c r="A511">
        <f t="shared" si="15"/>
        <v>2006</v>
      </c>
      <c r="B511">
        <f t="shared" si="16"/>
        <v>2</v>
      </c>
      <c r="C511" s="4">
        <v>-0.80520000000000003</v>
      </c>
      <c r="D511" s="3">
        <v>1.5221</v>
      </c>
      <c r="E511" s="4">
        <v>-0.77910000000000001</v>
      </c>
      <c r="F511" s="3">
        <v>0.61450000000000005</v>
      </c>
      <c r="G511" s="3">
        <v>7.8399999999999997E-2</v>
      </c>
      <c r="H511" s="3">
        <v>0.88360000000000005</v>
      </c>
    </row>
    <row r="512" spans="1:8" x14ac:dyDescent="0.2">
      <c r="A512">
        <f t="shared" si="15"/>
        <v>2006</v>
      </c>
      <c r="B512">
        <f t="shared" si="16"/>
        <v>3</v>
      </c>
      <c r="C512" s="3">
        <v>1.3211999999999999</v>
      </c>
      <c r="D512" s="3">
        <v>0.3705</v>
      </c>
      <c r="E512" s="3">
        <v>1.5770999999999999</v>
      </c>
      <c r="F512" s="3">
        <v>1.8563000000000001</v>
      </c>
      <c r="G512" s="3">
        <v>2.3448000000000002</v>
      </c>
      <c r="H512" s="3">
        <v>1.0236000000000001</v>
      </c>
    </row>
    <row r="513" spans="1:8" x14ac:dyDescent="0.2">
      <c r="A513">
        <f t="shared" si="15"/>
        <v>2006</v>
      </c>
      <c r="B513">
        <f t="shared" si="16"/>
        <v>4</v>
      </c>
      <c r="C513" s="3">
        <v>1.2614000000000001</v>
      </c>
      <c r="D513" s="3">
        <v>1.5024999999999999</v>
      </c>
      <c r="E513" s="3">
        <v>2.0788000000000002</v>
      </c>
      <c r="F513" s="3">
        <v>0.56630000000000003</v>
      </c>
      <c r="G513" s="3">
        <v>1.2198</v>
      </c>
      <c r="H513" s="4">
        <v>-4.1599999999999998E-2</v>
      </c>
    </row>
    <row r="514" spans="1:8" x14ac:dyDescent="0.2">
      <c r="A514">
        <f t="shared" si="15"/>
        <v>2006</v>
      </c>
      <c r="B514">
        <f t="shared" si="16"/>
        <v>5</v>
      </c>
      <c r="C514" s="4">
        <v>-1.0841000000000001</v>
      </c>
      <c r="D514" s="4">
        <v>-2.4784999999999999</v>
      </c>
      <c r="E514" s="4">
        <v>-2.7128999999999999</v>
      </c>
      <c r="F514" s="4">
        <v>-2.0476999999999999</v>
      </c>
      <c r="G514" s="4">
        <v>-3.2557</v>
      </c>
      <c r="H514" s="4">
        <v>-2.1716000000000002</v>
      </c>
    </row>
    <row r="515" spans="1:8" x14ac:dyDescent="0.2">
      <c r="A515">
        <f t="shared" si="15"/>
        <v>2006</v>
      </c>
      <c r="B515">
        <f t="shared" si="16"/>
        <v>6</v>
      </c>
      <c r="C515" s="3">
        <v>0.89170000000000005</v>
      </c>
      <c r="D515" s="3">
        <v>1.7076</v>
      </c>
      <c r="E515" s="3">
        <v>1.1993</v>
      </c>
      <c r="F515" s="4">
        <v>-1.0145999999999999</v>
      </c>
      <c r="G515" s="4">
        <v>-2.3369</v>
      </c>
      <c r="H515" s="4">
        <v>-3.2284999999999999</v>
      </c>
    </row>
    <row r="516" spans="1:8" x14ac:dyDescent="0.2">
      <c r="A516">
        <f t="shared" si="15"/>
        <v>2006</v>
      </c>
      <c r="B516">
        <f t="shared" si="16"/>
        <v>7</v>
      </c>
      <c r="C516" s="3">
        <v>3.0663</v>
      </c>
      <c r="D516" s="3">
        <v>1.6830000000000001</v>
      </c>
      <c r="E516" s="3">
        <v>1.6505000000000001</v>
      </c>
      <c r="F516" s="3">
        <v>7.5999999999999998E-2</v>
      </c>
      <c r="G516" s="4">
        <v>-0.38479999999999998</v>
      </c>
      <c r="H516" s="4">
        <v>-3.4510000000000001</v>
      </c>
    </row>
    <row r="517" spans="1:8" x14ac:dyDescent="0.2">
      <c r="A517">
        <f t="shared" si="15"/>
        <v>2006</v>
      </c>
      <c r="B517">
        <f t="shared" si="16"/>
        <v>8</v>
      </c>
      <c r="C517" s="3">
        <v>2.5451999999999999</v>
      </c>
      <c r="D517" s="3">
        <v>2.8062</v>
      </c>
      <c r="E517" s="3">
        <v>0.86970000000000003</v>
      </c>
      <c r="F517" s="3">
        <v>2.2162000000000002</v>
      </c>
      <c r="G517" s="3">
        <v>1.4669000000000001</v>
      </c>
      <c r="H517" s="4">
        <v>-1.0783</v>
      </c>
    </row>
    <row r="518" spans="1:8" x14ac:dyDescent="0.2">
      <c r="A518">
        <f t="shared" si="15"/>
        <v>2006</v>
      </c>
      <c r="B518">
        <f t="shared" si="16"/>
        <v>9</v>
      </c>
      <c r="C518" s="4">
        <v>-0.85519999999999996</v>
      </c>
      <c r="D518" s="3">
        <v>1.1521999999999999</v>
      </c>
      <c r="E518" s="3">
        <v>1.2743</v>
      </c>
      <c r="F518" s="3">
        <v>3.1413000000000002</v>
      </c>
      <c r="G518" s="3">
        <v>2.5280999999999998</v>
      </c>
      <c r="H518" s="3">
        <v>3.3833000000000002</v>
      </c>
    </row>
    <row r="519" spans="1:8" x14ac:dyDescent="0.2">
      <c r="A519">
        <f t="shared" si="15"/>
        <v>2006</v>
      </c>
      <c r="B519">
        <f t="shared" si="16"/>
        <v>10</v>
      </c>
      <c r="C519" s="3">
        <v>4.2843</v>
      </c>
      <c r="D519" s="3">
        <v>2.8319000000000001</v>
      </c>
      <c r="E519" s="3">
        <v>3.6379000000000001</v>
      </c>
      <c r="F519" s="3">
        <v>2.7201</v>
      </c>
      <c r="G519" s="3">
        <v>4.2367999999999997</v>
      </c>
      <c r="H519" s="4">
        <v>-4.7500000000000001E-2</v>
      </c>
    </row>
    <row r="520" spans="1:8" x14ac:dyDescent="0.2">
      <c r="A520">
        <f t="shared" si="15"/>
        <v>2006</v>
      </c>
      <c r="B520">
        <f t="shared" si="16"/>
        <v>11</v>
      </c>
      <c r="C520" s="3">
        <v>3.5196999999999998</v>
      </c>
      <c r="D520" s="3">
        <v>0.93789999999999996</v>
      </c>
      <c r="E520" s="3">
        <v>3.6145999999999998</v>
      </c>
      <c r="F520" s="3">
        <v>2.2530000000000001</v>
      </c>
      <c r="G520" s="3">
        <v>0.74850000000000005</v>
      </c>
      <c r="H520" s="4">
        <v>-2.7711999999999999</v>
      </c>
    </row>
    <row r="521" spans="1:8" x14ac:dyDescent="0.2">
      <c r="A521">
        <f t="shared" si="15"/>
        <v>2006</v>
      </c>
      <c r="B521">
        <f t="shared" si="16"/>
        <v>12</v>
      </c>
      <c r="C521" s="3">
        <v>1.0710999999999999</v>
      </c>
      <c r="D521" s="3">
        <v>0.85619999999999996</v>
      </c>
      <c r="E521" s="3">
        <v>1.8322000000000001</v>
      </c>
      <c r="F521" s="3">
        <v>2.2551999999999999</v>
      </c>
      <c r="G521" s="3">
        <v>3.3368000000000002</v>
      </c>
      <c r="H521" s="3">
        <v>2.2656000000000001</v>
      </c>
    </row>
    <row r="522" spans="1:8" x14ac:dyDescent="0.2">
      <c r="A522">
        <f t="shared" si="15"/>
        <v>2007</v>
      </c>
      <c r="B522">
        <f t="shared" si="16"/>
        <v>1</v>
      </c>
      <c r="C522" s="3">
        <v>2.6244000000000001</v>
      </c>
      <c r="D522" s="3">
        <v>1.7599</v>
      </c>
      <c r="E522" s="3">
        <v>0.83169999999999999</v>
      </c>
      <c r="F522" s="3">
        <v>0.58440000000000003</v>
      </c>
      <c r="G522" s="3">
        <v>1.6865000000000001</v>
      </c>
      <c r="H522" s="4">
        <v>-0.93789999999999996</v>
      </c>
    </row>
    <row r="523" spans="1:8" x14ac:dyDescent="0.2">
      <c r="A523">
        <f t="shared" si="15"/>
        <v>2007</v>
      </c>
      <c r="B523">
        <f t="shared" si="16"/>
        <v>2</v>
      </c>
      <c r="C523" s="4">
        <v>-0.65590000000000004</v>
      </c>
      <c r="D523" s="4">
        <v>-1.2316</v>
      </c>
      <c r="E523" s="4">
        <v>-0.75949999999999995</v>
      </c>
      <c r="F523" s="4">
        <v>-1.2958000000000001</v>
      </c>
      <c r="G523" s="4">
        <v>-2.9849999999999999</v>
      </c>
      <c r="H523" s="4">
        <v>-2.3290999999999999</v>
      </c>
    </row>
    <row r="524" spans="1:8" x14ac:dyDescent="0.2">
      <c r="A524">
        <f t="shared" si="15"/>
        <v>2007</v>
      </c>
      <c r="B524">
        <f t="shared" si="16"/>
        <v>3</v>
      </c>
      <c r="C524" s="3">
        <v>1.6708000000000001</v>
      </c>
      <c r="D524" s="3">
        <v>2.2993999999999999</v>
      </c>
      <c r="E524" s="3">
        <v>2.5345</v>
      </c>
      <c r="F524" s="3">
        <v>1.3745000000000001</v>
      </c>
      <c r="G524" s="4">
        <v>-9.9099999999999994E-2</v>
      </c>
      <c r="H524" s="4">
        <v>-1.7699</v>
      </c>
    </row>
    <row r="525" spans="1:8" x14ac:dyDescent="0.2">
      <c r="A525">
        <f t="shared" si="15"/>
        <v>2007</v>
      </c>
      <c r="B525">
        <f t="shared" si="16"/>
        <v>4</v>
      </c>
      <c r="C525" s="3">
        <v>4.3735999999999997</v>
      </c>
      <c r="D525" s="3">
        <v>3.714</v>
      </c>
      <c r="E525" s="3">
        <v>3.7690000000000001</v>
      </c>
      <c r="F525" s="3">
        <v>5.0125999999999999</v>
      </c>
      <c r="G525" s="3">
        <v>4.8818000000000001</v>
      </c>
      <c r="H525" s="3">
        <v>0.50829999999999997</v>
      </c>
    </row>
    <row r="526" spans="1:8" x14ac:dyDescent="0.2">
      <c r="A526">
        <f t="shared" si="15"/>
        <v>2007</v>
      </c>
      <c r="B526">
        <f t="shared" si="16"/>
        <v>5</v>
      </c>
      <c r="C526" s="3">
        <v>2.8187000000000002</v>
      </c>
      <c r="D526" s="3">
        <v>3.8374000000000001</v>
      </c>
      <c r="E526" s="3">
        <v>5.7785000000000002</v>
      </c>
      <c r="F526" s="3">
        <v>3.2549999999999999</v>
      </c>
      <c r="G526" s="3">
        <v>3.9348999999999998</v>
      </c>
      <c r="H526" s="3">
        <v>1.1162000000000001</v>
      </c>
    </row>
    <row r="527" spans="1:8" x14ac:dyDescent="0.2">
      <c r="A527">
        <f t="shared" si="15"/>
        <v>2007</v>
      </c>
      <c r="B527">
        <f t="shared" si="16"/>
        <v>6</v>
      </c>
      <c r="C527" s="4">
        <v>-2.9790999999999999</v>
      </c>
      <c r="D527" s="4">
        <v>-2.7292000000000001</v>
      </c>
      <c r="E527" s="4">
        <v>-0.9526</v>
      </c>
      <c r="F527" s="4">
        <v>-0.71819999999999995</v>
      </c>
      <c r="G527" s="4">
        <v>-2.2275</v>
      </c>
      <c r="H527" s="3">
        <v>0.75160000000000005</v>
      </c>
    </row>
    <row r="528" spans="1:8" x14ac:dyDescent="0.2">
      <c r="A528">
        <f t="shared" si="15"/>
        <v>2007</v>
      </c>
      <c r="B528">
        <f t="shared" si="16"/>
        <v>7</v>
      </c>
      <c r="C528" s="4">
        <v>-2.3660000000000001</v>
      </c>
      <c r="D528" s="4">
        <v>-2.9426999999999999</v>
      </c>
      <c r="E528" s="4">
        <v>-2.9298000000000002</v>
      </c>
      <c r="F528" s="4">
        <v>-2.3717000000000001</v>
      </c>
      <c r="G528" s="4">
        <v>-4.8455000000000004</v>
      </c>
      <c r="H528" s="4">
        <v>-2.4794999999999998</v>
      </c>
    </row>
    <row r="529" spans="1:8" x14ac:dyDescent="0.2">
      <c r="A529">
        <f t="shared" si="15"/>
        <v>2007</v>
      </c>
      <c r="B529">
        <f t="shared" si="16"/>
        <v>8</v>
      </c>
      <c r="C529" s="3">
        <v>1.5078</v>
      </c>
      <c r="D529" s="3">
        <v>2.3218000000000001</v>
      </c>
      <c r="E529" s="3">
        <v>0.8175</v>
      </c>
      <c r="F529" s="3">
        <v>1.1871</v>
      </c>
      <c r="G529" s="3">
        <v>0.53520000000000001</v>
      </c>
      <c r="H529" s="4">
        <v>-0.97260000000000002</v>
      </c>
    </row>
    <row r="530" spans="1:8" x14ac:dyDescent="0.2">
      <c r="A530">
        <f t="shared" si="15"/>
        <v>2007</v>
      </c>
      <c r="B530">
        <f t="shared" si="16"/>
        <v>9</v>
      </c>
      <c r="C530" s="3">
        <v>3.7368000000000001</v>
      </c>
      <c r="D530" s="3">
        <v>4.1238999999999999</v>
      </c>
      <c r="E530" s="3">
        <v>4.5473999999999997</v>
      </c>
      <c r="F530" s="3">
        <v>3.2273000000000001</v>
      </c>
      <c r="G530" s="3">
        <v>1.2377</v>
      </c>
      <c r="H530" s="4">
        <v>-2.4990999999999999</v>
      </c>
    </row>
    <row r="531" spans="1:8" x14ac:dyDescent="0.2">
      <c r="A531">
        <f t="shared" ref="A531:A569" si="17">A519+1</f>
        <v>2007</v>
      </c>
      <c r="B531">
        <f t="shared" ref="B531:B569" si="18">B519</f>
        <v>10</v>
      </c>
      <c r="C531" s="3">
        <v>2.4365000000000001</v>
      </c>
      <c r="D531" s="3">
        <v>1.1315</v>
      </c>
      <c r="E531" s="3">
        <v>1.294</v>
      </c>
      <c r="F531" s="3">
        <v>1.0405</v>
      </c>
      <c r="G531" s="4">
        <v>-0.97360000000000002</v>
      </c>
      <c r="H531" s="4">
        <v>-3.4100999999999999</v>
      </c>
    </row>
    <row r="532" spans="1:8" x14ac:dyDescent="0.2">
      <c r="A532">
        <f t="shared" si="17"/>
        <v>2007</v>
      </c>
      <c r="B532">
        <f t="shared" si="18"/>
        <v>11</v>
      </c>
      <c r="C532" s="4">
        <v>-0.20780000000000001</v>
      </c>
      <c r="D532" s="4">
        <v>-3.3706999999999998</v>
      </c>
      <c r="E532" s="4">
        <v>-4.5548999999999999</v>
      </c>
      <c r="F532" s="4">
        <v>-2.8652000000000002</v>
      </c>
      <c r="G532" s="4">
        <v>-8.3435000000000006</v>
      </c>
      <c r="H532" s="4">
        <v>-8.1356999999999999</v>
      </c>
    </row>
    <row r="533" spans="1:8" x14ac:dyDescent="0.2">
      <c r="A533">
        <f t="shared" si="17"/>
        <v>2007</v>
      </c>
      <c r="B533">
        <f t="shared" si="18"/>
        <v>12</v>
      </c>
      <c r="C533" s="4">
        <v>-1.1768000000000001</v>
      </c>
      <c r="D533" s="3">
        <v>1.7459</v>
      </c>
      <c r="E533" s="3">
        <v>1.0103</v>
      </c>
      <c r="F533" s="4">
        <v>-0.64539999999999997</v>
      </c>
      <c r="G533" s="4">
        <v>-3.5139</v>
      </c>
      <c r="H533" s="4">
        <v>-2.3371</v>
      </c>
    </row>
    <row r="534" spans="1:8" x14ac:dyDescent="0.2">
      <c r="A534">
        <f t="shared" si="17"/>
        <v>2008</v>
      </c>
      <c r="B534">
        <f t="shared" si="18"/>
        <v>1</v>
      </c>
      <c r="C534" s="4">
        <v>-4.3970000000000002</v>
      </c>
      <c r="D534" s="4">
        <v>-5.6022999999999996</v>
      </c>
      <c r="E534" s="4">
        <v>-6.0117000000000003</v>
      </c>
      <c r="F534" s="4">
        <v>-6.5292000000000003</v>
      </c>
      <c r="G534" s="4">
        <v>-7.31</v>
      </c>
      <c r="H534" s="4">
        <v>-2.9129</v>
      </c>
    </row>
    <row r="535" spans="1:8" x14ac:dyDescent="0.2">
      <c r="A535">
        <f t="shared" si="17"/>
        <v>2008</v>
      </c>
      <c r="B535">
        <f t="shared" si="18"/>
        <v>2</v>
      </c>
      <c r="C535" s="3">
        <v>0.752</v>
      </c>
      <c r="D535" s="4">
        <v>-2.3458999999999999</v>
      </c>
      <c r="E535" s="4">
        <v>-0.74409999999999998</v>
      </c>
      <c r="F535" s="4">
        <v>-2.952</v>
      </c>
      <c r="G535" s="4">
        <v>-1.6414</v>
      </c>
      <c r="H535" s="4">
        <v>-2.3934000000000002</v>
      </c>
    </row>
    <row r="536" spans="1:8" x14ac:dyDescent="0.2">
      <c r="A536">
        <f t="shared" si="17"/>
        <v>2008</v>
      </c>
      <c r="B536">
        <f t="shared" si="18"/>
        <v>3</v>
      </c>
      <c r="C536" s="4">
        <v>-3.7214</v>
      </c>
      <c r="D536" s="3">
        <v>0.4017</v>
      </c>
      <c r="E536" s="3">
        <v>2.64E-2</v>
      </c>
      <c r="F536" s="4">
        <v>-0.61099999999999999</v>
      </c>
      <c r="G536" s="4">
        <v>-1.4507000000000001</v>
      </c>
      <c r="H536" s="3">
        <v>2.2707000000000002</v>
      </c>
    </row>
    <row r="537" spans="1:8" x14ac:dyDescent="0.2">
      <c r="A537">
        <f t="shared" si="17"/>
        <v>2008</v>
      </c>
      <c r="B537">
        <f t="shared" si="18"/>
        <v>4</v>
      </c>
      <c r="C537" s="3">
        <v>5.2907999999999999</v>
      </c>
      <c r="D537" s="3">
        <v>4.1208</v>
      </c>
      <c r="E537" s="3">
        <v>3.9710000000000001</v>
      </c>
      <c r="F537" s="3">
        <v>6.8947000000000003</v>
      </c>
      <c r="G537" s="3">
        <v>2.1446000000000001</v>
      </c>
      <c r="H537" s="4">
        <v>-3.1461000000000001</v>
      </c>
    </row>
    <row r="538" spans="1:8" x14ac:dyDescent="0.2">
      <c r="A538">
        <f t="shared" si="17"/>
        <v>2008</v>
      </c>
      <c r="B538">
        <f t="shared" si="18"/>
        <v>5</v>
      </c>
      <c r="C538" s="3">
        <v>3.7835999999999999</v>
      </c>
      <c r="D538" s="3">
        <v>4.2370999999999999</v>
      </c>
      <c r="E538" s="3">
        <v>1.02</v>
      </c>
      <c r="F538" s="3">
        <v>2.2107000000000001</v>
      </c>
      <c r="G538" s="3">
        <v>0.1956</v>
      </c>
      <c r="H538" s="4">
        <v>-3.5880000000000001</v>
      </c>
    </row>
    <row r="539" spans="1:8" x14ac:dyDescent="0.2">
      <c r="A539">
        <f t="shared" si="17"/>
        <v>2008</v>
      </c>
      <c r="B539">
        <f t="shared" si="18"/>
        <v>6</v>
      </c>
      <c r="C539" s="4">
        <v>-7.1578999999999997</v>
      </c>
      <c r="D539" s="4">
        <v>-6.5854999999999997</v>
      </c>
      <c r="E539" s="4">
        <v>-6.5936000000000003</v>
      </c>
      <c r="F539" s="4">
        <v>-6.6029999999999998</v>
      </c>
      <c r="G539" s="4">
        <v>-8.9225999999999992</v>
      </c>
      <c r="H539" s="4">
        <v>-1.7646999999999999</v>
      </c>
    </row>
    <row r="540" spans="1:8" x14ac:dyDescent="0.2">
      <c r="A540">
        <f t="shared" si="17"/>
        <v>2008</v>
      </c>
      <c r="B540">
        <f t="shared" si="18"/>
        <v>7</v>
      </c>
      <c r="C540" s="4">
        <v>-6.4775</v>
      </c>
      <c r="D540" s="4">
        <v>-3.5958999999999999</v>
      </c>
      <c r="E540" s="4">
        <v>-2.5078999999999998</v>
      </c>
      <c r="F540" s="4">
        <v>-1.3883000000000001</v>
      </c>
      <c r="G540" s="4">
        <v>-1.5939000000000001</v>
      </c>
      <c r="H540" s="3">
        <v>4.8837000000000002</v>
      </c>
    </row>
    <row r="541" spans="1:8" x14ac:dyDescent="0.2">
      <c r="A541">
        <f t="shared" si="17"/>
        <v>2008</v>
      </c>
      <c r="B541">
        <f t="shared" si="18"/>
        <v>8</v>
      </c>
      <c r="C541" s="3">
        <v>2.8111000000000002</v>
      </c>
      <c r="D541" s="3">
        <v>8.3000000000000004E-2</v>
      </c>
      <c r="E541" s="3">
        <v>2.4228999999999998</v>
      </c>
      <c r="F541" s="3">
        <v>2.1684999999999999</v>
      </c>
      <c r="G541" s="3">
        <v>2.1288</v>
      </c>
      <c r="H541" s="4">
        <v>-0.68230000000000002</v>
      </c>
    </row>
    <row r="542" spans="1:8" x14ac:dyDescent="0.2">
      <c r="A542">
        <f t="shared" si="17"/>
        <v>2008</v>
      </c>
      <c r="B542">
        <f t="shared" si="18"/>
        <v>9</v>
      </c>
      <c r="C542" s="4">
        <v>-12.2309</v>
      </c>
      <c r="D542" s="4">
        <v>-10.982799999999999</v>
      </c>
      <c r="E542" s="4">
        <v>-6.2484000000000002</v>
      </c>
      <c r="F542" s="4">
        <v>-8.0663</v>
      </c>
      <c r="G542" s="4">
        <v>-9.7314000000000007</v>
      </c>
      <c r="H542" s="3">
        <v>2.4996</v>
      </c>
    </row>
    <row r="543" spans="1:8" x14ac:dyDescent="0.2">
      <c r="A543">
        <f t="shared" si="17"/>
        <v>2008</v>
      </c>
      <c r="B543">
        <f t="shared" si="18"/>
        <v>10</v>
      </c>
      <c r="C543" s="4">
        <v>-18.6615</v>
      </c>
      <c r="D543" s="4">
        <v>-17.4222</v>
      </c>
      <c r="E543" s="4">
        <v>-13.058400000000001</v>
      </c>
      <c r="F543" s="4">
        <v>-15.441700000000001</v>
      </c>
      <c r="G543" s="4">
        <v>-19.456099999999999</v>
      </c>
      <c r="H543" s="4">
        <v>-0.79459999999999997</v>
      </c>
    </row>
    <row r="544" spans="1:8" x14ac:dyDescent="0.2">
      <c r="A544">
        <f t="shared" si="17"/>
        <v>2008</v>
      </c>
      <c r="B544">
        <f t="shared" si="18"/>
        <v>11</v>
      </c>
      <c r="C544" s="4">
        <v>-7.7213000000000003</v>
      </c>
      <c r="D544" s="4">
        <v>-2.9243999999999999</v>
      </c>
      <c r="E544" s="4">
        <v>-0.95720000000000005</v>
      </c>
      <c r="F544" s="4">
        <v>-4.7740999999999998</v>
      </c>
      <c r="G544" s="4">
        <v>-9.4383999999999997</v>
      </c>
      <c r="H544" s="4">
        <v>-1.7171000000000001</v>
      </c>
    </row>
    <row r="545" spans="1:8" x14ac:dyDescent="0.2">
      <c r="A545">
        <f t="shared" si="17"/>
        <v>2008</v>
      </c>
      <c r="B545">
        <f t="shared" si="18"/>
        <v>12</v>
      </c>
      <c r="C545" s="3">
        <v>1.8407</v>
      </c>
      <c r="D545" s="3">
        <v>1.3166</v>
      </c>
      <c r="E545" s="3">
        <v>1.6146</v>
      </c>
      <c r="F545" s="4">
        <v>-0.64349999999999996</v>
      </c>
      <c r="G545" s="3">
        <v>0.69969999999999999</v>
      </c>
      <c r="H545" s="4">
        <v>-1.141</v>
      </c>
    </row>
    <row r="546" spans="1:8" x14ac:dyDescent="0.2">
      <c r="A546">
        <f t="shared" si="17"/>
        <v>2009</v>
      </c>
      <c r="B546">
        <f t="shared" si="18"/>
        <v>1</v>
      </c>
      <c r="C546" s="4">
        <v>-3.8658999999999999</v>
      </c>
      <c r="D546" s="4">
        <v>-4.2106000000000003</v>
      </c>
      <c r="E546" s="4">
        <v>-10.255599999999999</v>
      </c>
      <c r="F546" s="4">
        <v>-5.9550000000000001</v>
      </c>
      <c r="G546" s="4">
        <v>-7.0617000000000001</v>
      </c>
      <c r="H546" s="4">
        <v>-3.1959</v>
      </c>
    </row>
    <row r="547" spans="1:8" x14ac:dyDescent="0.2">
      <c r="A547">
        <f t="shared" si="17"/>
        <v>2009</v>
      </c>
      <c r="B547">
        <f t="shared" si="18"/>
        <v>2</v>
      </c>
      <c r="C547" s="4">
        <v>-14.713699999999999</v>
      </c>
      <c r="D547" s="4">
        <v>-12.7872</v>
      </c>
      <c r="E547" s="4">
        <v>-11.334199999999999</v>
      </c>
      <c r="F547" s="4">
        <v>-11.892799999999999</v>
      </c>
      <c r="G547" s="4">
        <v>-8.4260000000000002</v>
      </c>
      <c r="H547" s="3">
        <v>6.2877999999999998</v>
      </c>
    </row>
    <row r="548" spans="1:8" x14ac:dyDescent="0.2">
      <c r="A548">
        <f t="shared" si="17"/>
        <v>2009</v>
      </c>
      <c r="B548">
        <f t="shared" si="18"/>
        <v>3</v>
      </c>
      <c r="C548" s="3">
        <v>7.8403999999999998</v>
      </c>
      <c r="D548" s="3">
        <v>7.1801000000000004</v>
      </c>
      <c r="E548" s="3">
        <v>6.9333999999999998</v>
      </c>
      <c r="F548" s="3">
        <v>5.8718000000000004</v>
      </c>
      <c r="G548" s="3">
        <v>10.969099999999999</v>
      </c>
      <c r="H548" s="3">
        <v>3.1288</v>
      </c>
    </row>
    <row r="549" spans="1:8" x14ac:dyDescent="0.2">
      <c r="A549">
        <f t="shared" si="17"/>
        <v>2009</v>
      </c>
      <c r="B549">
        <f t="shared" si="18"/>
        <v>4</v>
      </c>
      <c r="C549" s="3">
        <v>13.6768</v>
      </c>
      <c r="D549" s="3">
        <v>9.0016999999999996</v>
      </c>
      <c r="E549" s="3">
        <v>9.3203999999999994</v>
      </c>
      <c r="F549" s="3">
        <v>3.4621</v>
      </c>
      <c r="G549" s="3">
        <v>11.941700000000001</v>
      </c>
      <c r="H549" s="4">
        <v>-1.7351000000000001</v>
      </c>
    </row>
    <row r="550" spans="1:8" x14ac:dyDescent="0.2">
      <c r="A550">
        <f t="shared" si="17"/>
        <v>2009</v>
      </c>
      <c r="B550">
        <f t="shared" si="18"/>
        <v>5</v>
      </c>
      <c r="C550" s="3">
        <v>7.6170999999999998</v>
      </c>
      <c r="D550" s="3">
        <v>4.1989000000000001</v>
      </c>
      <c r="E550" s="3">
        <v>3.9529999999999998</v>
      </c>
      <c r="F550" s="3">
        <v>5.7043999999999997</v>
      </c>
      <c r="G550" s="3">
        <v>3.5989</v>
      </c>
      <c r="H550" s="4">
        <v>-4.0182000000000002</v>
      </c>
    </row>
    <row r="551" spans="1:8" x14ac:dyDescent="0.2">
      <c r="A551">
        <f t="shared" si="17"/>
        <v>2009</v>
      </c>
      <c r="B551">
        <f t="shared" si="18"/>
        <v>6</v>
      </c>
      <c r="C551" s="4">
        <v>-2.1798000000000002</v>
      </c>
      <c r="D551" s="3">
        <v>1.0975999999999999</v>
      </c>
      <c r="E551" s="4">
        <v>-0.81920000000000004</v>
      </c>
      <c r="F551" s="3">
        <v>0.28070000000000001</v>
      </c>
      <c r="G551" s="3">
        <v>0.13389999999999999</v>
      </c>
      <c r="H551" s="3">
        <v>2.3136000000000001</v>
      </c>
    </row>
    <row r="552" spans="1:8" x14ac:dyDescent="0.2">
      <c r="A552">
        <f t="shared" si="17"/>
        <v>2009</v>
      </c>
      <c r="B552">
        <f t="shared" si="18"/>
        <v>7</v>
      </c>
      <c r="C552" s="3">
        <v>7.6059999999999999</v>
      </c>
      <c r="D552" s="3">
        <v>7.6939000000000002</v>
      </c>
      <c r="E552" s="3">
        <v>9.7507000000000001</v>
      </c>
      <c r="F552" s="3">
        <v>4.9446000000000003</v>
      </c>
      <c r="G552" s="3">
        <v>9.6636000000000006</v>
      </c>
      <c r="H552" s="3">
        <v>2.0575999999999999</v>
      </c>
    </row>
    <row r="553" spans="1:8" x14ac:dyDescent="0.2">
      <c r="A553">
        <f t="shared" si="17"/>
        <v>2009</v>
      </c>
      <c r="B553">
        <f t="shared" si="18"/>
        <v>8</v>
      </c>
      <c r="C553" s="3">
        <v>5.2689000000000004</v>
      </c>
      <c r="D553" s="3">
        <v>3.6158000000000001</v>
      </c>
      <c r="E553" s="3">
        <v>1.0966</v>
      </c>
      <c r="F553" s="3">
        <v>3.2999000000000001</v>
      </c>
      <c r="G553" s="3">
        <v>2.8075999999999999</v>
      </c>
      <c r="H553" s="4">
        <v>-2.4613</v>
      </c>
    </row>
    <row r="554" spans="1:8" x14ac:dyDescent="0.2">
      <c r="A554">
        <f t="shared" si="17"/>
        <v>2009</v>
      </c>
      <c r="B554">
        <f t="shared" si="18"/>
        <v>9</v>
      </c>
      <c r="C554" s="3">
        <v>4.8813000000000004</v>
      </c>
      <c r="D554" s="3">
        <v>4.0747999999999998</v>
      </c>
      <c r="E554" s="3">
        <v>4.8273000000000001</v>
      </c>
      <c r="F554" s="3">
        <v>1.6574</v>
      </c>
      <c r="G554" s="3">
        <v>5.6661000000000001</v>
      </c>
      <c r="H554" s="3">
        <v>0.78490000000000004</v>
      </c>
    </row>
    <row r="555" spans="1:8" x14ac:dyDescent="0.2">
      <c r="A555">
        <f t="shared" si="17"/>
        <v>2009</v>
      </c>
      <c r="B555">
        <f t="shared" si="18"/>
        <v>10</v>
      </c>
      <c r="C555" s="4">
        <v>-5.3845000000000001</v>
      </c>
      <c r="D555" s="4">
        <v>-2.5411000000000001</v>
      </c>
      <c r="E555" s="4">
        <v>-1.0748</v>
      </c>
      <c r="F555" s="4">
        <v>-0.26619999999999999</v>
      </c>
      <c r="G555" s="4">
        <v>-2.2886000000000002</v>
      </c>
      <c r="H555" s="3">
        <v>3.0958999999999999</v>
      </c>
    </row>
    <row r="556" spans="1:8" x14ac:dyDescent="0.2">
      <c r="A556">
        <f t="shared" si="17"/>
        <v>2009</v>
      </c>
      <c r="B556">
        <f t="shared" si="18"/>
        <v>11</v>
      </c>
      <c r="C556" s="3">
        <v>6.5034000000000001</v>
      </c>
      <c r="D556" s="3">
        <v>5.8803000000000001</v>
      </c>
      <c r="E556" s="3">
        <v>6.2545000000000002</v>
      </c>
      <c r="F556" s="3">
        <v>6.3914</v>
      </c>
      <c r="G556" s="3">
        <v>5.2560000000000002</v>
      </c>
      <c r="H556" s="4">
        <v>-1.2474000000000001</v>
      </c>
    </row>
    <row r="557" spans="1:8" x14ac:dyDescent="0.2">
      <c r="A557">
        <f t="shared" si="17"/>
        <v>2009</v>
      </c>
      <c r="B557">
        <f t="shared" si="18"/>
        <v>12</v>
      </c>
      <c r="C557" s="3">
        <v>4.2306999999999997</v>
      </c>
      <c r="D557" s="3">
        <v>4.2504999999999997</v>
      </c>
      <c r="E557" s="3">
        <v>2.6242999999999999</v>
      </c>
      <c r="F557" s="4">
        <v>-1.095</v>
      </c>
      <c r="G557" s="3">
        <v>1.7473000000000001</v>
      </c>
      <c r="H557" s="4">
        <v>-2.4834000000000001</v>
      </c>
    </row>
    <row r="558" spans="1:8" x14ac:dyDescent="0.2">
      <c r="A558">
        <f t="shared" si="17"/>
        <v>2010</v>
      </c>
      <c r="B558">
        <f t="shared" si="18"/>
        <v>1</v>
      </c>
      <c r="C558" s="4">
        <v>-2.7229000000000001</v>
      </c>
      <c r="D558" s="4">
        <v>-4.0682</v>
      </c>
      <c r="E558" s="4">
        <v>-3.9074</v>
      </c>
      <c r="F558" s="4">
        <v>-2.4117000000000002</v>
      </c>
      <c r="G558" s="4">
        <v>-3.4102999999999999</v>
      </c>
      <c r="H558" s="4">
        <v>-0.68740000000000001</v>
      </c>
    </row>
    <row r="559" spans="1:8" x14ac:dyDescent="0.2">
      <c r="A559">
        <f t="shared" si="17"/>
        <v>2010</v>
      </c>
      <c r="B559">
        <f t="shared" si="18"/>
        <v>2</v>
      </c>
      <c r="C559" s="3">
        <v>4.6382000000000003</v>
      </c>
      <c r="D559" s="3">
        <v>3.9914999999999998</v>
      </c>
      <c r="E559" s="3">
        <v>2.1760000000000002</v>
      </c>
      <c r="F559" s="3">
        <v>2.27</v>
      </c>
      <c r="G559" s="3">
        <v>4.1989999999999998</v>
      </c>
      <c r="H559" s="4">
        <v>-0.43919999999999998</v>
      </c>
    </row>
    <row r="560" spans="1:8" x14ac:dyDescent="0.2">
      <c r="A560">
        <f t="shared" si="17"/>
        <v>2010</v>
      </c>
      <c r="B560">
        <f t="shared" si="18"/>
        <v>3</v>
      </c>
      <c r="C560" s="3">
        <v>5.6131000000000002</v>
      </c>
      <c r="D560" s="3">
        <v>8.6559000000000008</v>
      </c>
      <c r="E560" s="3">
        <v>5.7205000000000004</v>
      </c>
      <c r="F560" s="3">
        <v>4.7577999999999996</v>
      </c>
      <c r="G560" s="3">
        <v>3.1116000000000001</v>
      </c>
      <c r="H560" s="4">
        <v>-2.5013999999999998</v>
      </c>
    </row>
    <row r="561" spans="1:8" x14ac:dyDescent="0.2">
      <c r="A561">
        <f t="shared" si="17"/>
        <v>2010</v>
      </c>
      <c r="B561">
        <f t="shared" si="18"/>
        <v>4</v>
      </c>
      <c r="C561" s="3">
        <v>2.0468999999999999</v>
      </c>
      <c r="D561" s="3">
        <v>1.9458</v>
      </c>
      <c r="E561" s="3">
        <v>1.7607999999999999</v>
      </c>
      <c r="F561" s="3">
        <v>2.2635999999999998</v>
      </c>
      <c r="G561" s="3">
        <v>0.48670000000000002</v>
      </c>
      <c r="H561" s="4">
        <v>-1.5601</v>
      </c>
    </row>
    <row r="562" spans="1:8" x14ac:dyDescent="0.2">
      <c r="A562">
        <f t="shared" si="17"/>
        <v>2010</v>
      </c>
      <c r="B562">
        <f t="shared" si="18"/>
        <v>5</v>
      </c>
      <c r="C562" s="4">
        <v>-6.1036000000000001</v>
      </c>
      <c r="D562" s="4">
        <v>-7.1512000000000002</v>
      </c>
      <c r="E562" s="4">
        <v>-7.1098999999999997</v>
      </c>
      <c r="F562" s="4">
        <v>-7.8235999999999999</v>
      </c>
      <c r="G562" s="4">
        <v>-8.0442</v>
      </c>
      <c r="H562" s="4">
        <v>-1.9406000000000001</v>
      </c>
    </row>
    <row r="563" spans="1:8" x14ac:dyDescent="0.2">
      <c r="A563">
        <f t="shared" si="17"/>
        <v>2010</v>
      </c>
      <c r="B563">
        <f t="shared" si="18"/>
        <v>6</v>
      </c>
      <c r="C563" s="4">
        <v>-6.6670999999999996</v>
      </c>
      <c r="D563" s="4">
        <v>-6.7817999999999996</v>
      </c>
      <c r="E563" s="4">
        <v>-2.4916999999999998</v>
      </c>
      <c r="F563" s="4">
        <v>-5.2397</v>
      </c>
      <c r="G563" s="4">
        <v>-3.5394000000000001</v>
      </c>
      <c r="H563" s="3">
        <v>3.1276999999999999</v>
      </c>
    </row>
    <row r="564" spans="1:8" x14ac:dyDescent="0.2">
      <c r="A564">
        <f t="shared" si="17"/>
        <v>2010</v>
      </c>
      <c r="B564">
        <f t="shared" si="18"/>
        <v>7</v>
      </c>
      <c r="C564" s="3">
        <v>6.1138000000000003</v>
      </c>
      <c r="D564" s="3">
        <v>9.1374999999999993</v>
      </c>
      <c r="E564" s="3">
        <v>8.6986000000000008</v>
      </c>
      <c r="F564" s="3">
        <v>6.4679000000000002</v>
      </c>
      <c r="G564" s="3">
        <v>5.2134</v>
      </c>
      <c r="H564" s="4">
        <v>-0.90039999999999998</v>
      </c>
    </row>
    <row r="565" spans="1:8" x14ac:dyDescent="0.2">
      <c r="A565">
        <f t="shared" si="17"/>
        <v>2010</v>
      </c>
      <c r="B565">
        <f t="shared" si="18"/>
        <v>8</v>
      </c>
      <c r="C565" s="4">
        <v>-4.5438999999999998</v>
      </c>
      <c r="D565" s="4">
        <v>-5.3265000000000002</v>
      </c>
      <c r="E565" s="4">
        <v>-1.6963999999999999</v>
      </c>
      <c r="F565" s="4">
        <v>-2.1509999999999998</v>
      </c>
      <c r="G565" s="4">
        <v>-5.5976999999999997</v>
      </c>
      <c r="H565" s="4">
        <v>-1.0538000000000001</v>
      </c>
    </row>
    <row r="566" spans="1:8" x14ac:dyDescent="0.2">
      <c r="A566">
        <f t="shared" si="17"/>
        <v>2010</v>
      </c>
      <c r="B566">
        <f t="shared" si="18"/>
        <v>9</v>
      </c>
      <c r="C566" s="3">
        <v>8.3369</v>
      </c>
      <c r="D566" s="3">
        <v>9.4171999999999993</v>
      </c>
      <c r="E566" s="3">
        <v>8.2011000000000003</v>
      </c>
      <c r="F566" s="3">
        <v>8.0424000000000007</v>
      </c>
      <c r="G566" s="3">
        <v>8.6652000000000005</v>
      </c>
      <c r="H566" s="3">
        <v>0.32829999999999998</v>
      </c>
    </row>
    <row r="567" spans="1:8" x14ac:dyDescent="0.2">
      <c r="A567">
        <f t="shared" si="17"/>
        <v>2010</v>
      </c>
      <c r="B567">
        <f t="shared" si="18"/>
        <v>10</v>
      </c>
      <c r="C567" s="3">
        <v>5.6914999999999996</v>
      </c>
      <c r="D567" s="3">
        <v>3.8578999999999999</v>
      </c>
      <c r="E567" s="3">
        <v>2.5575999999999999</v>
      </c>
      <c r="F567" s="3">
        <v>2.4836999999999998</v>
      </c>
      <c r="G567" s="3">
        <v>3.9933999999999998</v>
      </c>
      <c r="H567" s="4">
        <v>-1.6980999999999999</v>
      </c>
    </row>
    <row r="568" spans="1:8" x14ac:dyDescent="0.2">
      <c r="A568">
        <f t="shared" si="17"/>
        <v>2010</v>
      </c>
      <c r="B568">
        <f t="shared" si="18"/>
        <v>11</v>
      </c>
      <c r="C568" s="3">
        <v>0.43099999999999999</v>
      </c>
      <c r="D568" s="3">
        <v>1.0618000000000001</v>
      </c>
      <c r="E568" s="4">
        <v>-0.42470000000000002</v>
      </c>
      <c r="F568" s="3">
        <v>0.52490000000000003</v>
      </c>
      <c r="G568" s="3">
        <v>1.3940999999999999</v>
      </c>
      <c r="H568" s="3">
        <v>0.96309999999999996</v>
      </c>
    </row>
    <row r="569" spans="1:8" x14ac:dyDescent="0.2">
      <c r="A569">
        <f t="shared" si="17"/>
        <v>2010</v>
      </c>
      <c r="B569">
        <f t="shared" si="18"/>
        <v>12</v>
      </c>
      <c r="C569" s="3">
        <v>6.9969000000000001</v>
      </c>
      <c r="D569" s="3">
        <v>7.5030000000000001</v>
      </c>
      <c r="E569" s="3">
        <v>5.2397</v>
      </c>
      <c r="F569" s="3">
        <v>7.4504999999999999</v>
      </c>
      <c r="G569" s="3">
        <v>5.6521999999999997</v>
      </c>
      <c r="H569" s="4">
        <v>-1.3447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Consumption_Data</vt:lpstr>
      <vt:lpstr>Consumption_Beliefs</vt:lpstr>
      <vt:lpstr>Portfolio_Returns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Oliver Boguth</dc:creator>
  <cp:lastModifiedBy>Microsoft Office User</cp:lastModifiedBy>
  <dcterms:created xsi:type="dcterms:W3CDTF">2012-03-02T16:18:44Z</dcterms:created>
  <dcterms:modified xsi:type="dcterms:W3CDTF">2025-01-28T14:49:57Z</dcterms:modified>
</cp:coreProperties>
</file>