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eze/Downloads/"/>
    </mc:Choice>
  </mc:AlternateContent>
  <xr:revisionPtr revIDLastSave="0" documentId="13_ncr:1_{61A7F6B0-2EF0-6B49-9C8B-34BB3AE74B40}"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<sst xmlns="http://schemas.openxmlformats.org/spreadsheetml/2006/main" count="16267" uniqueCount="50">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</sst>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Portfolio.xlsx]Pivot Table!PivotTable1</c:name>
    <c:fmtId val="4"/>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583-6C4B-BCF8-2385DB4EE7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583-6C4B-BCF8-2385DB4EE7F4}"/>
            </c:ext>
          </c:extLst>
        </c:ser>
        <c:dLbls>
          <c:showLegendKey val="0"/>
          <c:showVal val="0"/>
          <c:showCatName val="0"/>
          <c:showSerName val="0"/>
          <c:showPercent val="0"/>
          <c:showBubbleSize val="0"/>
        </c:dLbls>
        <c:gapWidth val="219"/>
        <c:axId val="806302480"/>
        <c:axId val="806304128"/>
      </c:barChart>
      <c:catAx>
        <c:axId val="80630248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crossAx val="806304128"/>
        <c:crosses val="autoZero"/>
        <c:auto val="1"/>
        <c:lblAlgn val="ctr"/>
        <c:lblOffset val="100"/>
        <c:noMultiLvlLbl val="0"/>
      </c:catAx>
      <c:valAx>
        <c:axId val="80630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crossAx val="80630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C1-984C-B303-7BAF7F09315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C1-984C-B303-7BAF7F09315C}"/>
            </c:ext>
          </c:extLst>
        </c:ser>
        <c:dLbls>
          <c:showLegendKey val="0"/>
          <c:showVal val="0"/>
          <c:showCatName val="0"/>
          <c:showSerName val="0"/>
          <c:showPercent val="0"/>
          <c:showBubbleSize val="0"/>
        </c:dLbls>
        <c:smooth val="0"/>
        <c:axId val="487041296"/>
        <c:axId val="487042944"/>
      </c:lineChart>
      <c:catAx>
        <c:axId val="48704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7042944"/>
        <c:crosses val="autoZero"/>
        <c:auto val="1"/>
        <c:lblAlgn val="ctr"/>
        <c:lblOffset val="100"/>
        <c:noMultiLvlLbl val="0"/>
      </c:catAx>
      <c:valAx>
        <c:axId val="4870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704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0E-114B-9F71-8B3DAD1B4A1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0E-114B-9F71-8B3DAD1B4A1A}"/>
            </c:ext>
          </c:extLst>
        </c:ser>
        <c:dLbls>
          <c:showLegendKey val="0"/>
          <c:showVal val="0"/>
          <c:showCatName val="0"/>
          <c:showSerName val="0"/>
          <c:showPercent val="0"/>
          <c:showBubbleSize val="0"/>
        </c:dLbls>
        <c:marker val="1"/>
        <c:smooth val="0"/>
        <c:axId val="249901888"/>
        <c:axId val="249903536"/>
      </c:lineChart>
      <c:catAx>
        <c:axId val="24990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189924565726994"/>
              <c:y val="0.90939444228664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49903536"/>
        <c:crosses val="autoZero"/>
        <c:auto val="1"/>
        <c:lblAlgn val="ctr"/>
        <c:lblOffset val="100"/>
        <c:noMultiLvlLbl val="0"/>
      </c:catAx>
      <c:valAx>
        <c:axId val="24990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4990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Portfolio.xlsx]Pivot Table!PivotTable1</c:name>
    <c:fmtId val="6"/>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33468746214415507"/>
          <c:y val="2.6200873362445413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CFB-9449-BAD8-6D6C15389C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CFB-9449-BAD8-6D6C15389C49}"/>
            </c:ext>
          </c:extLst>
        </c:ser>
        <c:dLbls>
          <c:showLegendKey val="0"/>
          <c:showVal val="0"/>
          <c:showCatName val="0"/>
          <c:showSerName val="0"/>
          <c:showPercent val="0"/>
          <c:showBubbleSize val="0"/>
        </c:dLbls>
        <c:gapWidth val="219"/>
        <c:axId val="806302480"/>
        <c:axId val="806304128"/>
      </c:barChart>
      <c:catAx>
        <c:axId val="80630248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crossAx val="806304128"/>
        <c:crosses val="autoZero"/>
        <c:auto val="1"/>
        <c:lblAlgn val="ctr"/>
        <c:lblOffset val="100"/>
        <c:noMultiLvlLbl val="0"/>
      </c:catAx>
      <c:valAx>
        <c:axId val="80630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crossAx val="80630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37-A747-BED9-0D58D71DDC1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37-A747-BED9-0D58D71DDC1D}"/>
            </c:ext>
          </c:extLst>
        </c:ser>
        <c:dLbls>
          <c:showLegendKey val="0"/>
          <c:showVal val="0"/>
          <c:showCatName val="0"/>
          <c:showSerName val="0"/>
          <c:showPercent val="0"/>
          <c:showBubbleSize val="0"/>
        </c:dLbls>
        <c:smooth val="0"/>
        <c:axId val="487041296"/>
        <c:axId val="487042944"/>
      </c:lineChart>
      <c:catAx>
        <c:axId val="48704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7042944"/>
        <c:crosses val="autoZero"/>
        <c:auto val="1"/>
        <c:lblAlgn val="ctr"/>
        <c:lblOffset val="100"/>
        <c:noMultiLvlLbl val="0"/>
      </c:catAx>
      <c:valAx>
        <c:axId val="4870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704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92-5D46-9C39-243F5E41D47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92-5D46-9C39-243F5E41D472}"/>
            </c:ext>
          </c:extLst>
        </c:ser>
        <c:dLbls>
          <c:showLegendKey val="0"/>
          <c:showVal val="0"/>
          <c:showCatName val="0"/>
          <c:showSerName val="0"/>
          <c:showPercent val="0"/>
          <c:showBubbleSize val="0"/>
        </c:dLbls>
        <c:marker val="1"/>
        <c:smooth val="0"/>
        <c:axId val="249901888"/>
        <c:axId val="249903536"/>
      </c:lineChart>
      <c:catAx>
        <c:axId val="24990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189924565726994"/>
              <c:y val="0.90939444228664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49903536"/>
        <c:crosses val="autoZero"/>
        <c:auto val="1"/>
        <c:lblAlgn val="ctr"/>
        <c:lblOffset val="100"/>
        <c:noMultiLvlLbl val="0"/>
      </c:catAx>
      <c:valAx>
        <c:axId val="24990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4990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76200</xdr:rowOff>
    </xdr:from>
    <xdr:to>
      <xdr:col>12</xdr:col>
      <xdr:colOff>457200</xdr:colOff>
      <xdr:row>15</xdr:row>
      <xdr:rowOff>127000</xdr:rowOff>
    </xdr:to>
    <xdr:graphicFrame macro="">
      <xdr:nvGraphicFramePr>
        <xdr:cNvPr id="6" name="Chart 5">
          <a:extLst>
            <a:ext uri="{FF2B5EF4-FFF2-40B4-BE49-F238E27FC236}">
              <a16:creationId xmlns:a16="http://schemas.microsoft.com/office/drawing/2014/main" id="{7F97153A-4E7A-C4AC-5E18-399A4E2E4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146050</xdr:rowOff>
    </xdr:from>
    <xdr:to>
      <xdr:col>12</xdr:col>
      <xdr:colOff>368300</xdr:colOff>
      <xdr:row>33</xdr:row>
      <xdr:rowOff>177800</xdr:rowOff>
    </xdr:to>
    <xdr:graphicFrame macro="">
      <xdr:nvGraphicFramePr>
        <xdr:cNvPr id="7" name="Chart 6">
          <a:extLst>
            <a:ext uri="{FF2B5EF4-FFF2-40B4-BE49-F238E27FC236}">
              <a16:creationId xmlns:a16="http://schemas.microsoft.com/office/drawing/2014/main" id="{9F54BAAF-4505-B898-546B-C6EF429F8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40</xdr:row>
      <xdr:rowOff>25400</xdr:rowOff>
    </xdr:from>
    <xdr:to>
      <xdr:col>12</xdr:col>
      <xdr:colOff>304800</xdr:colOff>
      <xdr:row>55</xdr:row>
      <xdr:rowOff>0</xdr:rowOff>
    </xdr:to>
    <xdr:graphicFrame macro="">
      <xdr:nvGraphicFramePr>
        <xdr:cNvPr id="8" name="Chart 7">
          <a:extLst>
            <a:ext uri="{FF2B5EF4-FFF2-40B4-BE49-F238E27FC236}">
              <a16:creationId xmlns:a16="http://schemas.microsoft.com/office/drawing/2014/main" id="{267DA6A7-9D3F-D3C8-4914-5E60EC7FD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279400</xdr:colOff>
      <xdr:row>6</xdr:row>
      <xdr:rowOff>12700</xdr:rowOff>
    </xdr:from>
    <xdr:to>
      <xdr:col>8</xdr:col>
      <xdr:colOff>266700</xdr:colOff>
      <xdr:row>21</xdr:row>
      <xdr:rowOff>63500</xdr:rowOff>
    </xdr:to>
    <xdr:graphicFrame macro="">
      <xdr:nvGraphicFramePr>
        <xdr:cNvPr id="2" name="Chart 1">
          <a:extLst>
            <a:ext uri="{FF2B5EF4-FFF2-40B4-BE49-F238E27FC236}">
              <a16:creationId xmlns:a16="http://schemas.microsoft.com/office/drawing/2014/main" id="{9965584C-9A6C-C047-AE64-081BDB184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292100</xdr:colOff>
      <xdr:row>21</xdr:row>
      <xdr:rowOff>101600</xdr:rowOff>
    </xdr:from>
    <xdr:to>
      <xdr:col>13</xdr:col>
      <xdr:colOff>596900</xdr:colOff>
      <xdr:row>38</xdr:row>
      <xdr:rowOff>139700</xdr:rowOff>
    </xdr:to>
    <xdr:graphicFrame macro="">
      <xdr:nvGraphicFramePr>
        <xdr:cNvPr id="3" name="Chart 2">
          <a:extLst>
            <a:ext uri="{FF2B5EF4-FFF2-40B4-BE49-F238E27FC236}">
              <a16:creationId xmlns:a16="http://schemas.microsoft.com/office/drawing/2014/main" id="{3EB5F708-9377-604B-A8F6-52F7D8E1A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292100</xdr:colOff>
      <xdr:row>6</xdr:row>
      <xdr:rowOff>25400</xdr:rowOff>
    </xdr:from>
    <xdr:to>
      <xdr:col>13</xdr:col>
      <xdr:colOff>596900</xdr:colOff>
      <xdr:row>21</xdr:row>
      <xdr:rowOff>63500</xdr:rowOff>
    </xdr:to>
    <xdr:graphicFrame macro="">
      <xdr:nvGraphicFramePr>
        <xdr:cNvPr id="4" name="Chart 3">
          <a:extLst>
            <a:ext uri="{FF2B5EF4-FFF2-40B4-BE49-F238E27FC236}">
              <a16:creationId xmlns:a16="http://schemas.microsoft.com/office/drawing/2014/main" id="{3FC718CF-ADE9-FB4F-8425-75806AE93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25401</xdr:rowOff>
    </xdr:from>
    <xdr:to>
      <xdr:col>2</xdr:col>
      <xdr:colOff>228600</xdr:colOff>
      <xdr:row>11</xdr:row>
      <xdr:rowOff>50801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D79F581-A524-1801-63FF-AC69721B66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168401"/>
              <a:ext cx="18288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17</xdr:row>
      <xdr:rowOff>76201</xdr:rowOff>
    </xdr:from>
    <xdr:to>
      <xdr:col>2</xdr:col>
      <xdr:colOff>228600</xdr:colOff>
      <xdr:row>25</xdr:row>
      <xdr:rowOff>177801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26862D-83D8-3EAF-735E-5ED931F266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314701"/>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11</xdr:row>
      <xdr:rowOff>76201</xdr:rowOff>
    </xdr:from>
    <xdr:to>
      <xdr:col>2</xdr:col>
      <xdr:colOff>241300</xdr:colOff>
      <xdr:row>17</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39A6E6-64C6-826D-5688-867D27E341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171701"/>
              <a:ext cx="18288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26</xdr:row>
      <xdr:rowOff>38101</xdr:rowOff>
    </xdr:from>
    <xdr:to>
      <xdr:col>2</xdr:col>
      <xdr:colOff>241300</xdr:colOff>
      <xdr:row>36</xdr:row>
      <xdr:rowOff>12701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EC64613B-4B66-414A-9DC7-CE0372A65D8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63500" y="4991101"/>
              <a:ext cx="1828800" cy="187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635000</xdr:colOff>
      <xdr:row>6</xdr:row>
      <xdr:rowOff>25401</xdr:rowOff>
    </xdr:from>
    <xdr:to>
      <xdr:col>16</xdr:col>
      <xdr:colOff>12700</xdr:colOff>
      <xdr:row>14</xdr:row>
      <xdr:rowOff>139700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55E09370-B65F-2F81-2058-8DF1C1000D2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366500" y="1168401"/>
              <a:ext cx="1828800" cy="1638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635000</xdr:colOff>
      <xdr:row>14</xdr:row>
      <xdr:rowOff>114301</xdr:rowOff>
    </xdr:from>
    <xdr:to>
      <xdr:col>16</xdr:col>
      <xdr:colOff>12700</xdr:colOff>
      <xdr:row>18</xdr:row>
      <xdr:rowOff>152401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7CCE8914-E74C-D269-B813-0EA0B9054F8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1366500" y="2781301"/>
              <a:ext cx="1828800" cy="80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647700</xdr:colOff>
      <xdr:row>18</xdr:row>
      <xdr:rowOff>177801</xdr:rowOff>
    </xdr:from>
    <xdr:to>
      <xdr:col>16</xdr:col>
      <xdr:colOff>25400</xdr:colOff>
      <xdr:row>27</xdr:row>
      <xdr:rowOff>76201</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32DA0B59-6E40-150B-8405-078A95768F8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379200" y="36068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E NCHEKWUBE OBIOMA" refreshedDate="45140.088593749999" createdVersion="8" refreshedVersion="8" minRefreshableVersion="3" recordCount="1000" xr:uid="{EC919080-CAA0-9448-8D10-3BD0CFF406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Middle Age (31-54)"/>
        <s v="Old (55+)"/>
        <s v="Adolescent (0-30)"/>
        <s v="Old 55+" u="1"/>
        <s v="Adolescent" u="1"/>
        <s v="Middle Age 31-54" u="1"/>
        <s v="Middle Age"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895135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E583A4-BAED-F243-90A0-B141936DD09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2"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10">
        <item m="1" x="4"/>
        <item m="1" x="6"/>
        <item m="1" x="7"/>
        <item m="1" x="5"/>
        <item m="1" x="3"/>
        <item m="1" x="8"/>
        <item x="2"/>
        <item x="0"/>
        <item x="1"/>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E7A4F5-16D2-C741-B4BF-2AF8BE0BDAE3}"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2"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BED08A-8E86-A34A-ACE8-62D23B6731FE}"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44">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4FE4C1-0E6F-B84C-B22F-1B1CA8CED8DD}" sourceName="Marital Status">
  <pivotTables>
    <pivotTable tabId="3" name="PivotTable1"/>
    <pivotTable tabId="3" name="PivotTable2"/>
    <pivotTable tabId="3" name="PivotTable3"/>
  </pivotTables>
  <data>
    <tabular pivotCacheId="8951351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F257A3-4BFC-284B-B541-AD06FCBB507C}" sourceName="Education">
  <pivotTables>
    <pivotTable tabId="3" name="PivotTable1"/>
    <pivotTable tabId="3" name="PivotTable2"/>
    <pivotTable tabId="3" name="PivotTable3"/>
  </pivotTables>
  <data>
    <tabular pivotCacheId="8951351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EDB150-CDCB-EA47-B7FC-6FF0DEA52AB3}" sourceName="Region">
  <pivotTables>
    <pivotTable tabId="3" name="PivotTable1"/>
    <pivotTable tabId="3" name="PivotTable2"/>
    <pivotTable tabId="3" name="PivotTable3"/>
  </pivotTables>
  <data>
    <tabular pivotCacheId="89513513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096850A-5777-3C48-9E1B-4306952F12A1}" sourceName="Children">
  <pivotTables>
    <pivotTable tabId="3" name="PivotTable1"/>
    <pivotTable tabId="3" name="PivotTable2"/>
    <pivotTable tabId="3" name="PivotTable3"/>
  </pivotTables>
  <data>
    <tabular pivotCacheId="89513513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AC269F4-826A-C449-9618-4406405949BB}" sourceName="Occupation">
  <pivotTables>
    <pivotTable tabId="3" name="PivotTable1"/>
    <pivotTable tabId="3" name="PivotTable2"/>
    <pivotTable tabId="3" name="PivotTable3"/>
  </pivotTables>
  <data>
    <tabular pivotCacheId="895135131">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91C184B-35E3-AC44-ABCF-D8FA140C0D9D}" sourceName="Home Owner">
  <pivotTables>
    <pivotTable tabId="3" name="PivotTable1"/>
    <pivotTable tabId="3" name="PivotTable2"/>
    <pivotTable tabId="3" name="PivotTable3"/>
  </pivotTables>
  <data>
    <tabular pivotCacheId="89513513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C2873CD-B7E9-6345-B755-9AFFE1FEA97B}" sourceName="Cars">
  <pivotTables>
    <pivotTable tabId="3" name="PivotTable1"/>
    <pivotTable tabId="3" name="PivotTable2"/>
    <pivotTable tabId="3" name="PivotTable3"/>
  </pivotTables>
  <data>
    <tabular pivotCacheId="89513513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87158C-FA30-274C-894B-75EB7B909939}" cache="Slicer_Marital_Status" caption="Marital Status" rowHeight="230716"/>
  <slicer name="Education" xr10:uid="{B67275E2-14B3-2E41-B8CD-E8653501FC3E}" cache="Slicer_Education" caption="Education" rowHeight="230716"/>
  <slicer name="Region" xr10:uid="{D9E851D2-A905-5C45-BF86-3FA9E12A3858}" cache="Slicer_Region" caption="Region" rowHeight="230716"/>
  <slicer name="Children" xr10:uid="{A0FFED6F-84D8-8641-A6D4-7988FA007F66}" cache="Slicer_Children" caption="Children" rowHeight="230716"/>
  <slicer name="Occupation" xr10:uid="{F7848635-904A-164A-9A27-921C6B2F844F}" cache="Slicer_Occupation" caption="Occupation" rowHeight="230716"/>
  <slicer name="Home Owner" xr10:uid="{E63D32E5-A951-854F-A8F8-FDCCF6724239}" cache="Slicer_Home_Owner" caption="Home Owner" rowHeight="230716"/>
  <slicer name="Cars" xr10:uid="{CF0356B4-58AB-C849-ACBE-FA76C4BD03E9}" cache="Slicer_Cars" caption="Cars"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6960-0A54-E045-8ADF-D962279C554A}">
  <dimension ref="A1:N1001"/>
  <sheetViews>
    <sheetView workbookViewId="0">
      <selection activeCell="N3" sqref="N3"/>
    </sheetView>
  </sheetViews>
  <sheetFormatPr baseColWidth="10" defaultColWidth="11.83203125" defaultRowHeight="15" x14ac:dyDescent="0.2"/>
  <cols>
    <col min="2" max="2" width="22.5" bestFit="1" customWidth="1"/>
    <col min="4" max="4" width="11.83203125" style="3"/>
    <col min="6" max="6" width="15.5" bestFit="1" customWidth="1"/>
    <col min="7" max="7" width="12.5" bestFit="1" customWidth="1"/>
    <col min="13" max="13" width="14.332031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(55+)",IF(L2&gt;=31,"Middle Age (31-54)",IF(L2&lt;31, "Adolescent (0-30)","Invalid")))</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(55+)",IF(L3&gt;=31,"Middle Age (31-54)",IF(L3&lt;31, "Adolescent (0-30)","Invalid")))</f>
        <v>Middle Age (31-54)</v>
      </c>
      <c r="N3" t="s">
        <v>18</v>
      </c>
    </row>
    <row r="4" spans="1:14" x14ac:dyDescent="0.2">
      <c r="A4">
        <v>14177</v>
      </c>
      <c r="B4" t="s">
        <v>36</v>
      </c>
      <c r="C4" t="s">
        <v>38</v>
      </c>
      <c r="D4" s="3">
        <v>80000</v>
      </c>
      <c r="E4">
        <v>5</v>
      </c>
      <c r="F4" t="s">
        <v>19</v>
      </c>
      <c r="G4" t="s">
        <v>21</v>
      </c>
      <c r="H4" t="s">
        <v>18</v>
      </c>
      <c r="I4">
        <v>2</v>
      </c>
      <c r="J4" t="s">
        <v>22</v>
      </c>
      <c r="K4" t="s">
        <v>17</v>
      </c>
      <c r="L4">
        <v>60</v>
      </c>
      <c r="M4" t="str">
        <f t="shared" si="0"/>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3">
        <v>90000</v>
      </c>
      <c r="E13">
        <v>0</v>
      </c>
      <c r="F13" t="s">
        <v>13</v>
      </c>
      <c r="G13" t="s">
        <v>21</v>
      </c>
      <c r="H13" t="s">
        <v>18</v>
      </c>
      <c r="I13">
        <v>4</v>
      </c>
      <c r="J13" t="s">
        <v>30</v>
      </c>
      <c r="K13" t="s">
        <v>24</v>
      </c>
      <c r="L13">
        <v>36</v>
      </c>
      <c r="M13" t="str">
        <f t="shared" si="0"/>
        <v>Middle Age (31-54)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3">
        <v>80000</v>
      </c>
      <c r="E23">
        <v>0</v>
      </c>
      <c r="F23" t="s">
        <v>13</v>
      </c>
      <c r="G23" t="s">
        <v>21</v>
      </c>
      <c r="H23" t="s">
        <v>15</v>
      </c>
      <c r="I23">
        <v>4</v>
      </c>
      <c r="J23" t="s">
        <v>30</v>
      </c>
      <c r="K23" t="s">
        <v>24</v>
      </c>
      <c r="L23">
        <v>35</v>
      </c>
      <c r="M23" t="str">
        <f t="shared" si="0"/>
        <v>Middle Age (31-54)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38</v>
      </c>
      <c r="D53" s="3">
        <v>80000</v>
      </c>
      <c r="E53">
        <v>0</v>
      </c>
      <c r="F53" t="s">
        <v>13</v>
      </c>
      <c r="G53" t="s">
        <v>21</v>
      </c>
      <c r="H53" t="s">
        <v>18</v>
      </c>
      <c r="I53">
        <v>4</v>
      </c>
      <c r="J53" t="s">
        <v>30</v>
      </c>
      <c r="K53" t="s">
        <v>24</v>
      </c>
      <c r="L53">
        <v>35</v>
      </c>
      <c r="M53" t="str">
        <f t="shared" si="0"/>
        <v>Middle Age (31-54)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3">
        <v>80000</v>
      </c>
      <c r="E57">
        <v>4</v>
      </c>
      <c r="F57" t="s">
        <v>27</v>
      </c>
      <c r="G57" t="s">
        <v>21</v>
      </c>
      <c r="H57" t="s">
        <v>15</v>
      </c>
      <c r="I57">
        <v>2</v>
      </c>
      <c r="J57" t="s">
        <v>30</v>
      </c>
      <c r="K57" t="s">
        <v>17</v>
      </c>
      <c r="L57">
        <v>54</v>
      </c>
      <c r="M57" t="str">
        <f t="shared" si="0"/>
        <v>Middle Age (31-54)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3">
        <v>60000</v>
      </c>
      <c r="E65">
        <v>4</v>
      </c>
      <c r="F65" t="s">
        <v>13</v>
      </c>
      <c r="G65" t="s">
        <v>21</v>
      </c>
      <c r="H65" t="s">
        <v>15</v>
      </c>
      <c r="I65">
        <v>3</v>
      </c>
      <c r="J65" t="s">
        <v>30</v>
      </c>
      <c r="K65" t="s">
        <v>24</v>
      </c>
      <c r="L65">
        <v>41</v>
      </c>
      <c r="M65" t="str">
        <f t="shared" si="0"/>
        <v>Middle Age (31-54)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(55+)",IF(L67&gt;=31,"Middle Age (31-54)",IF(L67&lt;31, "Adolescent (0-30)","Invalid")))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38</v>
      </c>
      <c r="D72" s="3">
        <v>120000</v>
      </c>
      <c r="E72">
        <v>0</v>
      </c>
      <c r="F72" t="s">
        <v>29</v>
      </c>
      <c r="G72" t="s">
        <v>21</v>
      </c>
      <c r="H72" t="s">
        <v>15</v>
      </c>
      <c r="I72">
        <v>4</v>
      </c>
      <c r="J72" t="s">
        <v>30</v>
      </c>
      <c r="K72" t="s">
        <v>24</v>
      </c>
      <c r="L72">
        <v>36</v>
      </c>
      <c r="M72" t="str">
        <f t="shared" si="1"/>
        <v>Middle Age (31-54)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38</v>
      </c>
      <c r="D79" s="3">
        <v>80000</v>
      </c>
      <c r="E79">
        <v>0</v>
      </c>
      <c r="F79" t="s">
        <v>13</v>
      </c>
      <c r="G79" t="s">
        <v>21</v>
      </c>
      <c r="H79" t="s">
        <v>15</v>
      </c>
      <c r="I79">
        <v>2</v>
      </c>
      <c r="J79" t="s">
        <v>30</v>
      </c>
      <c r="K79" t="s">
        <v>24</v>
      </c>
      <c r="L79">
        <v>29</v>
      </c>
      <c r="M79" t="str">
        <f t="shared" si="1"/>
        <v>Adolescent (0-30)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3">
        <v>80000</v>
      </c>
      <c r="E124">
        <v>0</v>
      </c>
      <c r="F124" t="s">
        <v>13</v>
      </c>
      <c r="G124" t="s">
        <v>21</v>
      </c>
      <c r="H124" t="s">
        <v>18</v>
      </c>
      <c r="I124">
        <v>3</v>
      </c>
      <c r="J124" t="s">
        <v>30</v>
      </c>
      <c r="K124" t="s">
        <v>24</v>
      </c>
      <c r="L124">
        <v>31</v>
      </c>
      <c r="M124" t="str">
        <f t="shared" si="1"/>
        <v>Middle Age (31-54)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(55+)",IF(L131&gt;=31,"Middle Age (31-54)",IF(L131&lt;31, "Adolescent (0-30)","Invalid")))</f>
        <v>Middle Age (31-54)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3">
        <v>80000</v>
      </c>
      <c r="E145">
        <v>0</v>
      </c>
      <c r="F145" t="s">
        <v>13</v>
      </c>
      <c r="G145" t="s">
        <v>21</v>
      </c>
      <c r="H145" t="s">
        <v>15</v>
      </c>
      <c r="I145">
        <v>3</v>
      </c>
      <c r="J145" t="s">
        <v>30</v>
      </c>
      <c r="K145" t="s">
        <v>24</v>
      </c>
      <c r="L145">
        <v>32</v>
      </c>
      <c r="M145" t="str">
        <f t="shared" si="2"/>
        <v>Middle Age (31-54)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3">
        <v>100000</v>
      </c>
      <c r="E169">
        <v>0</v>
      </c>
      <c r="F169" t="s">
        <v>27</v>
      </c>
      <c r="G169" t="s">
        <v>28</v>
      </c>
      <c r="H169" t="s">
        <v>15</v>
      </c>
      <c r="I169">
        <v>3</v>
      </c>
      <c r="J169" t="s">
        <v>30</v>
      </c>
      <c r="K169" t="s">
        <v>24</v>
      </c>
      <c r="L169">
        <v>35</v>
      </c>
      <c r="M169" t="str">
        <f t="shared" si="2"/>
        <v>Middle Age (31-54)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3">
        <v>160000</v>
      </c>
      <c r="E180">
        <v>4</v>
      </c>
      <c r="F180" t="s">
        <v>19</v>
      </c>
      <c r="G180" t="s">
        <v>21</v>
      </c>
      <c r="H180" t="s">
        <v>18</v>
      </c>
      <c r="I180">
        <v>2</v>
      </c>
      <c r="J180" t="s">
        <v>30</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30</v>
      </c>
      <c r="K190" t="s">
        <v>24</v>
      </c>
      <c r="L190">
        <v>32</v>
      </c>
      <c r="M190" t="str">
        <f t="shared" si="2"/>
        <v>Middle Age (31-54)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30</v>
      </c>
      <c r="K195" t="s">
        <v>24</v>
      </c>
      <c r="L195">
        <v>41</v>
      </c>
      <c r="M195" t="str">
        <f t="shared" ref="M195:M258" si="3">IF(L195&gt;54, "Old (55+)",IF(L195&gt;=31,"Middle Age (31-54)",IF(L195&lt;31, "Adolescent (0-30)","Invalid")))</f>
        <v>Middle Age (31-54)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3">
        <v>80000</v>
      </c>
      <c r="E201">
        <v>0</v>
      </c>
      <c r="F201" t="s">
        <v>13</v>
      </c>
      <c r="G201" t="s">
        <v>21</v>
      </c>
      <c r="H201" t="s">
        <v>18</v>
      </c>
      <c r="I201">
        <v>3</v>
      </c>
      <c r="J201" t="s">
        <v>30</v>
      </c>
      <c r="K201" t="s">
        <v>24</v>
      </c>
      <c r="L201">
        <v>33</v>
      </c>
      <c r="M201" t="str">
        <f t="shared" si="3"/>
        <v>Middle Age (31-54)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38</v>
      </c>
      <c r="D215" s="3">
        <v>70000</v>
      </c>
      <c r="E215">
        <v>0</v>
      </c>
      <c r="F215" t="s">
        <v>13</v>
      </c>
      <c r="G215" t="s">
        <v>21</v>
      </c>
      <c r="H215" t="s">
        <v>18</v>
      </c>
      <c r="I215">
        <v>4</v>
      </c>
      <c r="J215" t="s">
        <v>30</v>
      </c>
      <c r="K215" t="s">
        <v>24</v>
      </c>
      <c r="L215">
        <v>31</v>
      </c>
      <c r="M215" t="str">
        <f t="shared" si="3"/>
        <v>Middle Age (31-54)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3">
        <v>70000</v>
      </c>
      <c r="E225">
        <v>5</v>
      </c>
      <c r="F225" t="s">
        <v>13</v>
      </c>
      <c r="G225" t="s">
        <v>21</v>
      </c>
      <c r="H225" t="s">
        <v>15</v>
      </c>
      <c r="I225">
        <v>4</v>
      </c>
      <c r="J225" t="s">
        <v>30</v>
      </c>
      <c r="K225" t="s">
        <v>24</v>
      </c>
      <c r="L225">
        <v>39</v>
      </c>
      <c r="M225" t="str">
        <f t="shared" si="3"/>
        <v>Middle Age (31-54)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38</v>
      </c>
      <c r="D236" s="3">
        <v>90000</v>
      </c>
      <c r="E236">
        <v>0</v>
      </c>
      <c r="F236" t="s">
        <v>13</v>
      </c>
      <c r="G236" t="s">
        <v>21</v>
      </c>
      <c r="H236" t="s">
        <v>18</v>
      </c>
      <c r="I236">
        <v>4</v>
      </c>
      <c r="J236" t="s">
        <v>30</v>
      </c>
      <c r="K236" t="s">
        <v>24</v>
      </c>
      <c r="L236">
        <v>35</v>
      </c>
      <c r="M236" t="str">
        <f t="shared" si="3"/>
        <v>Middle Age (31-54)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39</v>
      </c>
      <c r="D246" s="3">
        <v>120000</v>
      </c>
      <c r="E246">
        <v>3</v>
      </c>
      <c r="F246" t="s">
        <v>13</v>
      </c>
      <c r="G246" t="s">
        <v>28</v>
      </c>
      <c r="H246" t="s">
        <v>18</v>
      </c>
      <c r="I246">
        <v>2</v>
      </c>
      <c r="J246" t="s">
        <v>30</v>
      </c>
      <c r="K246" t="s">
        <v>17</v>
      </c>
      <c r="L246">
        <v>52</v>
      </c>
      <c r="M246" t="str">
        <f t="shared" si="3"/>
        <v>Middle Age (31-54)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3">
        <v>100000</v>
      </c>
      <c r="E249">
        <v>0</v>
      </c>
      <c r="F249" t="s">
        <v>27</v>
      </c>
      <c r="G249" t="s">
        <v>28</v>
      </c>
      <c r="H249" t="s">
        <v>15</v>
      </c>
      <c r="I249">
        <v>4</v>
      </c>
      <c r="J249" t="s">
        <v>30</v>
      </c>
      <c r="K249" t="s">
        <v>24</v>
      </c>
      <c r="L249">
        <v>34</v>
      </c>
      <c r="M249" t="str">
        <f t="shared" si="3"/>
        <v>Middle Age (31-54)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(55+)",IF(L259&gt;=31,"Middle Age (31-54)",IF(L259&lt;31, "Adolescent (0-30)","Invalid")))</f>
        <v>Middle Age (31-54)</v>
      </c>
      <c r="N259" t="s">
        <v>15</v>
      </c>
    </row>
    <row r="260" spans="1:14" x14ac:dyDescent="0.2">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3">
        <v>70000</v>
      </c>
      <c r="E265">
        <v>5</v>
      </c>
      <c r="F265" t="s">
        <v>13</v>
      </c>
      <c r="G265" t="s">
        <v>21</v>
      </c>
      <c r="H265" t="s">
        <v>15</v>
      </c>
      <c r="I265">
        <v>3</v>
      </c>
      <c r="J265" t="s">
        <v>30</v>
      </c>
      <c r="K265" t="s">
        <v>24</v>
      </c>
      <c r="L265">
        <v>39</v>
      </c>
      <c r="M265" t="str">
        <f t="shared" si="4"/>
        <v>Middle Age (31-54)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3">
        <v>100000</v>
      </c>
      <c r="E280">
        <v>0</v>
      </c>
      <c r="F280" t="s">
        <v>27</v>
      </c>
      <c r="G280" t="s">
        <v>28</v>
      </c>
      <c r="H280" t="s">
        <v>15</v>
      </c>
      <c r="I280">
        <v>3</v>
      </c>
      <c r="J280" t="s">
        <v>30</v>
      </c>
      <c r="K280" t="s">
        <v>24</v>
      </c>
      <c r="L280">
        <v>35</v>
      </c>
      <c r="M280" t="str">
        <f t="shared" si="4"/>
        <v>Middle Age (31-54)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3">
        <v>110000</v>
      </c>
      <c r="E297">
        <v>0</v>
      </c>
      <c r="F297" t="s">
        <v>19</v>
      </c>
      <c r="G297" t="s">
        <v>28</v>
      </c>
      <c r="H297" t="s">
        <v>15</v>
      </c>
      <c r="I297">
        <v>3</v>
      </c>
      <c r="J297" t="s">
        <v>30</v>
      </c>
      <c r="K297" t="s">
        <v>24</v>
      </c>
      <c r="L297">
        <v>32</v>
      </c>
      <c r="M297" t="str">
        <f t="shared" si="4"/>
        <v>Middle Age (31-54)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3">
        <v>130000</v>
      </c>
      <c r="E320">
        <v>4</v>
      </c>
      <c r="F320" t="s">
        <v>19</v>
      </c>
      <c r="G320" t="s">
        <v>21</v>
      </c>
      <c r="H320" t="s">
        <v>18</v>
      </c>
      <c r="I320">
        <v>3</v>
      </c>
      <c r="J320" t="s">
        <v>30</v>
      </c>
      <c r="K320" t="s">
        <v>17</v>
      </c>
      <c r="L320">
        <v>54</v>
      </c>
      <c r="M320" t="str">
        <f t="shared" si="4"/>
        <v>Middle Age (31-54)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(55+)",IF(L323&gt;=31,"Middle Age (31-54)",IF(L323&lt;31, "Adolescent (0-30)","Invalid")))</f>
        <v>Middle Age (31-54)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30</v>
      </c>
      <c r="K332" t="s">
        <v>24</v>
      </c>
      <c r="L332">
        <v>32</v>
      </c>
      <c r="M332" t="str">
        <f t="shared" si="5"/>
        <v>Middle Age (31-54)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3">
        <v>80000</v>
      </c>
      <c r="E357">
        <v>0</v>
      </c>
      <c r="F357" t="s">
        <v>13</v>
      </c>
      <c r="G357" t="s">
        <v>21</v>
      </c>
      <c r="H357" t="s">
        <v>15</v>
      </c>
      <c r="I357">
        <v>3</v>
      </c>
      <c r="J357" t="s">
        <v>30</v>
      </c>
      <c r="K357" t="s">
        <v>24</v>
      </c>
      <c r="L357">
        <v>32</v>
      </c>
      <c r="M357" t="str">
        <f t="shared" si="5"/>
        <v>Middle Age (31-54)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30</v>
      </c>
      <c r="K361" t="s">
        <v>24</v>
      </c>
      <c r="L361">
        <v>30</v>
      </c>
      <c r="M361" t="str">
        <f t="shared" si="5"/>
        <v>Adolescent (0-30)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3">
        <v>100000</v>
      </c>
      <c r="E372">
        <v>4</v>
      </c>
      <c r="F372" t="s">
        <v>13</v>
      </c>
      <c r="G372" t="s">
        <v>21</v>
      </c>
      <c r="H372" t="s">
        <v>15</v>
      </c>
      <c r="I372">
        <v>1</v>
      </c>
      <c r="J372" t="s">
        <v>30</v>
      </c>
      <c r="K372" t="s">
        <v>24</v>
      </c>
      <c r="L372">
        <v>46</v>
      </c>
      <c r="M372" t="str">
        <f t="shared" si="5"/>
        <v>Middle Age (31-54)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3">
        <v>70000</v>
      </c>
      <c r="E382">
        <v>0</v>
      </c>
      <c r="F382" t="s">
        <v>13</v>
      </c>
      <c r="G382" t="s">
        <v>21</v>
      </c>
      <c r="H382" t="s">
        <v>18</v>
      </c>
      <c r="I382">
        <v>3</v>
      </c>
      <c r="J382" t="s">
        <v>30</v>
      </c>
      <c r="K382" t="s">
        <v>24</v>
      </c>
      <c r="L382">
        <v>30</v>
      </c>
      <c r="M382" t="str">
        <f t="shared" si="5"/>
        <v>Adolescent (0-30)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30</v>
      </c>
      <c r="K384" t="s">
        <v>17</v>
      </c>
      <c r="L384">
        <v>53</v>
      </c>
      <c r="M384" t="str">
        <f t="shared" si="5"/>
        <v>Middle Age (31-54)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(55+)",IF(L387&gt;=31,"Middle Age (31-54)",IF(L387&lt;31, "Adolescent (0-30)","Invalid")))</f>
        <v>Middle Age (31-54)</v>
      </c>
      <c r="N387" t="s">
        <v>18</v>
      </c>
    </row>
    <row r="388" spans="1:14" x14ac:dyDescent="0.2">
      <c r="A388">
        <v>28957</v>
      </c>
      <c r="B388" t="s">
        <v>37</v>
      </c>
      <c r="C388" t="s">
        <v>39</v>
      </c>
      <c r="D388" s="3">
        <v>120000</v>
      </c>
      <c r="E388">
        <v>0</v>
      </c>
      <c r="F388" t="s">
        <v>29</v>
      </c>
      <c r="G388" t="s">
        <v>21</v>
      </c>
      <c r="H388" t="s">
        <v>15</v>
      </c>
      <c r="I388">
        <v>4</v>
      </c>
      <c r="J388" t="s">
        <v>30</v>
      </c>
      <c r="K388" t="s">
        <v>24</v>
      </c>
      <c r="L388">
        <v>34</v>
      </c>
      <c r="M388" t="str">
        <f t="shared" si="6"/>
        <v>Middle Age (31-54)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3">
        <v>110000</v>
      </c>
      <c r="E402">
        <v>3</v>
      </c>
      <c r="F402" t="s">
        <v>13</v>
      </c>
      <c r="G402" t="s">
        <v>28</v>
      </c>
      <c r="H402" t="s">
        <v>15</v>
      </c>
      <c r="I402">
        <v>4</v>
      </c>
      <c r="J402" t="s">
        <v>30</v>
      </c>
      <c r="K402" t="s">
        <v>17</v>
      </c>
      <c r="L402">
        <v>53</v>
      </c>
      <c r="M402" t="str">
        <f t="shared" si="6"/>
        <v>Middle Age (31-54)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3">
        <v>110000</v>
      </c>
      <c r="E424">
        <v>0</v>
      </c>
      <c r="F424" t="s">
        <v>19</v>
      </c>
      <c r="G424" t="s">
        <v>28</v>
      </c>
      <c r="H424" t="s">
        <v>18</v>
      </c>
      <c r="I424">
        <v>3</v>
      </c>
      <c r="J424" t="s">
        <v>30</v>
      </c>
      <c r="K424" t="s">
        <v>24</v>
      </c>
      <c r="L424">
        <v>32</v>
      </c>
      <c r="M424" t="str">
        <f t="shared" si="6"/>
        <v>Middle Age (31-54)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39</v>
      </c>
      <c r="D434" s="3">
        <v>110000</v>
      </c>
      <c r="E434">
        <v>0</v>
      </c>
      <c r="F434" t="s">
        <v>27</v>
      </c>
      <c r="G434" t="s">
        <v>28</v>
      </c>
      <c r="H434" t="s">
        <v>15</v>
      </c>
      <c r="I434">
        <v>3</v>
      </c>
      <c r="J434" t="s">
        <v>30</v>
      </c>
      <c r="K434" t="s">
        <v>24</v>
      </c>
      <c r="L434">
        <v>34</v>
      </c>
      <c r="M434" t="str">
        <f t="shared" si="6"/>
        <v>Middle Age (31-54)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3">
        <v>90000</v>
      </c>
      <c r="E442">
        <v>0</v>
      </c>
      <c r="F442" t="s">
        <v>13</v>
      </c>
      <c r="G442" t="s">
        <v>21</v>
      </c>
      <c r="H442" t="s">
        <v>18</v>
      </c>
      <c r="I442">
        <v>3</v>
      </c>
      <c r="J442" t="s">
        <v>30</v>
      </c>
      <c r="K442" t="s">
        <v>24</v>
      </c>
      <c r="L442">
        <v>34</v>
      </c>
      <c r="M442" t="str">
        <f t="shared" si="6"/>
        <v>Middle Age (31-54)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3">
        <v>130000</v>
      </c>
      <c r="E448">
        <v>0</v>
      </c>
      <c r="F448" t="s">
        <v>31</v>
      </c>
      <c r="G448" t="s">
        <v>28</v>
      </c>
      <c r="H448" t="s">
        <v>15</v>
      </c>
      <c r="I448">
        <v>1</v>
      </c>
      <c r="J448" t="s">
        <v>30</v>
      </c>
      <c r="K448" t="s">
        <v>24</v>
      </c>
      <c r="L448">
        <v>48</v>
      </c>
      <c r="M448" t="str">
        <f t="shared" si="6"/>
        <v>Middle Age (31-54)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(55+)",IF(L451&gt;=31,"Middle Age (31-54)",IF(L451&lt;31, "Adolescent (0-30)","Invalid")))</f>
        <v>Middle Age (31-54)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30</v>
      </c>
      <c r="K460" t="s">
        <v>24</v>
      </c>
      <c r="L460">
        <v>32</v>
      </c>
      <c r="M460" t="str">
        <f t="shared" si="7"/>
        <v>Middle Age (31-54)</v>
      </c>
      <c r="N460" t="s">
        <v>15</v>
      </c>
    </row>
    <row r="461" spans="1:14" x14ac:dyDescent="0.2">
      <c r="A461">
        <v>21554</v>
      </c>
      <c r="B461" t="s">
        <v>37</v>
      </c>
      <c r="C461" t="s">
        <v>39</v>
      </c>
      <c r="D461" s="3">
        <v>80000</v>
      </c>
      <c r="E461">
        <v>0</v>
      </c>
      <c r="F461" t="s">
        <v>13</v>
      </c>
      <c r="G461" t="s">
        <v>21</v>
      </c>
      <c r="H461" t="s">
        <v>18</v>
      </c>
      <c r="I461">
        <v>3</v>
      </c>
      <c r="J461" t="s">
        <v>30</v>
      </c>
      <c r="K461" t="s">
        <v>24</v>
      </c>
      <c r="L461">
        <v>33</v>
      </c>
      <c r="M461" t="str">
        <f t="shared" si="7"/>
        <v>Middle Age (31-54)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3">
        <v>60000</v>
      </c>
      <c r="E515">
        <v>4</v>
      </c>
      <c r="F515" t="s">
        <v>31</v>
      </c>
      <c r="G515" t="s">
        <v>28</v>
      </c>
      <c r="H515" t="s">
        <v>15</v>
      </c>
      <c r="I515">
        <v>2</v>
      </c>
      <c r="J515" t="s">
        <v>30</v>
      </c>
      <c r="K515" t="s">
        <v>32</v>
      </c>
      <c r="L515">
        <v>61</v>
      </c>
      <c r="M515" t="str">
        <f t="shared" ref="M515:M578" si="8">IF(L515&gt;54, "Old (55+)",IF(L515&gt;=31,"Middle Age (31-54)",IF(L515&lt;31, "Adolescent (0-30)","Invalid")))</f>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30</v>
      </c>
      <c r="K537" t="s">
        <v>32</v>
      </c>
      <c r="L537">
        <v>41</v>
      </c>
      <c r="M537" t="str">
        <f t="shared" si="8"/>
        <v>Middle Age (31-54)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30</v>
      </c>
      <c r="K554" t="s">
        <v>32</v>
      </c>
      <c r="L554">
        <v>54</v>
      </c>
      <c r="M554" t="str">
        <f t="shared" si="8"/>
        <v>Middle Age (31-54)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(55+)",IF(L579&gt;=31,"Middle Age (31-54)",IF(L579&lt;31, "Adolescent (0-30)","Invalid")))</f>
        <v>Middle Age (31-54)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3">
        <v>90000</v>
      </c>
      <c r="E590">
        <v>2</v>
      </c>
      <c r="F590" t="s">
        <v>27</v>
      </c>
      <c r="G590" t="s">
        <v>21</v>
      </c>
      <c r="H590" t="s">
        <v>15</v>
      </c>
      <c r="I590">
        <v>1</v>
      </c>
      <c r="J590" t="s">
        <v>30</v>
      </c>
      <c r="K590" t="s">
        <v>32</v>
      </c>
      <c r="L590">
        <v>51</v>
      </c>
      <c r="M590" t="str">
        <f t="shared" si="9"/>
        <v>Middle Age (31-54)</v>
      </c>
      <c r="N590" t="s">
        <v>15</v>
      </c>
    </row>
    <row r="591" spans="1:14" x14ac:dyDescent="0.2">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3">
        <v>70000</v>
      </c>
      <c r="E609">
        <v>5</v>
      </c>
      <c r="F609" t="s">
        <v>31</v>
      </c>
      <c r="G609" t="s">
        <v>21</v>
      </c>
      <c r="H609" t="s">
        <v>15</v>
      </c>
      <c r="I609">
        <v>3</v>
      </c>
      <c r="J609" t="s">
        <v>30</v>
      </c>
      <c r="K609" t="s">
        <v>32</v>
      </c>
      <c r="L609">
        <v>46</v>
      </c>
      <c r="M609" t="str">
        <f t="shared" si="9"/>
        <v>Middle Age (31-54)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30</v>
      </c>
      <c r="K643" t="s">
        <v>32</v>
      </c>
      <c r="L643">
        <v>64</v>
      </c>
      <c r="M643" t="str">
        <f t="shared" ref="M643:M706" si="10">IF(L643&gt;54, "Old (55+)",IF(L643&gt;=31,"Middle Age (31-54)",IF(L643&lt;31, "Adolescent (0-30)","Invalid")))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3">
        <v>60000</v>
      </c>
      <c r="E646">
        <v>5</v>
      </c>
      <c r="F646" t="s">
        <v>13</v>
      </c>
      <c r="G646" t="s">
        <v>14</v>
      </c>
      <c r="H646" t="s">
        <v>15</v>
      </c>
      <c r="I646">
        <v>3</v>
      </c>
      <c r="J646" t="s">
        <v>30</v>
      </c>
      <c r="K646" t="s">
        <v>32</v>
      </c>
      <c r="L646">
        <v>41</v>
      </c>
      <c r="M646" t="str">
        <f t="shared" si="10"/>
        <v>Middle Age (31-54)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3">
        <v>70000</v>
      </c>
      <c r="E707">
        <v>4</v>
      </c>
      <c r="F707" t="s">
        <v>13</v>
      </c>
      <c r="G707" t="s">
        <v>28</v>
      </c>
      <c r="H707" t="s">
        <v>15</v>
      </c>
      <c r="I707">
        <v>1</v>
      </c>
      <c r="J707" t="s">
        <v>30</v>
      </c>
      <c r="K707" t="s">
        <v>32</v>
      </c>
      <c r="L707">
        <v>59</v>
      </c>
      <c r="M707" t="str">
        <f t="shared" ref="M707:M770" si="11">IF(L707&gt;54, "Old (55+)",IF(L707&gt;=31,"Middle Age (31-54)",IF(L707&lt;31, "Adolescent (0-30)","Invalid")))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3">
        <v>50000</v>
      </c>
      <c r="E768">
        <v>4</v>
      </c>
      <c r="F768" t="s">
        <v>13</v>
      </c>
      <c r="G768" t="s">
        <v>14</v>
      </c>
      <c r="H768" t="s">
        <v>15</v>
      </c>
      <c r="I768">
        <v>3</v>
      </c>
      <c r="J768" t="s">
        <v>30</v>
      </c>
      <c r="K768" t="s">
        <v>32</v>
      </c>
      <c r="L768">
        <v>42</v>
      </c>
      <c r="M768" t="str">
        <f t="shared" si="11"/>
        <v>Middle Age (31-54)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(55+)",IF(L771&gt;=31,"Middle Age (31-54)",IF(L771&lt;31, "Adolescent (0-30)","Invalid")))</f>
        <v>Middle Age (31-54)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3">
        <v>70000</v>
      </c>
      <c r="E777">
        <v>2</v>
      </c>
      <c r="F777" t="s">
        <v>29</v>
      </c>
      <c r="G777" t="s">
        <v>14</v>
      </c>
      <c r="H777" t="s">
        <v>15</v>
      </c>
      <c r="I777">
        <v>2</v>
      </c>
      <c r="J777" t="s">
        <v>30</v>
      </c>
      <c r="K777" t="s">
        <v>32</v>
      </c>
      <c r="L777">
        <v>54</v>
      </c>
      <c r="M777" t="str">
        <f t="shared" si="12"/>
        <v>Middle Age (31-54)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30</v>
      </c>
      <c r="K815" t="s">
        <v>32</v>
      </c>
      <c r="L815">
        <v>53</v>
      </c>
      <c r="M815" t="str">
        <f t="shared" si="12"/>
        <v>Middle Age (31-54)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(55+)",IF(L835&gt;=31,"Middle Age (31-54)",IF(L835&lt;31, "Adolescent (0-30)","Invalid")))</f>
        <v>Middle Age (31-54)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3">
        <v>70000</v>
      </c>
      <c r="E842">
        <v>4</v>
      </c>
      <c r="F842" t="s">
        <v>19</v>
      </c>
      <c r="G842" t="s">
        <v>21</v>
      </c>
      <c r="H842" t="s">
        <v>15</v>
      </c>
      <c r="I842">
        <v>2</v>
      </c>
      <c r="J842" t="s">
        <v>30</v>
      </c>
      <c r="K842" t="s">
        <v>32</v>
      </c>
      <c r="L842">
        <v>53</v>
      </c>
      <c r="M842" t="str">
        <f t="shared" si="13"/>
        <v>Middle Age (31-54)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3">
        <v>60000</v>
      </c>
      <c r="E868">
        <v>2</v>
      </c>
      <c r="F868" t="s">
        <v>27</v>
      </c>
      <c r="G868" t="s">
        <v>21</v>
      </c>
      <c r="H868" t="s">
        <v>15</v>
      </c>
      <c r="I868">
        <v>2</v>
      </c>
      <c r="J868" t="s">
        <v>30</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3">
        <v>60000</v>
      </c>
      <c r="E873">
        <v>2</v>
      </c>
      <c r="F873" t="s">
        <v>27</v>
      </c>
      <c r="G873" t="s">
        <v>21</v>
      </c>
      <c r="H873" t="s">
        <v>15</v>
      </c>
      <c r="I873">
        <v>2</v>
      </c>
      <c r="J873" t="s">
        <v>30</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(55+)",IF(L899&gt;=31,"Middle Age (31-54)",IF(L899&lt;31, "Adolescent (0-30)","Invalid")))</f>
        <v>Adolescent (0-30)</v>
      </c>
      <c r="N899" t="s">
        <v>18</v>
      </c>
    </row>
    <row r="900" spans="1:14" x14ac:dyDescent="0.2">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30</v>
      </c>
      <c r="K901" t="s">
        <v>32</v>
      </c>
      <c r="L901">
        <v>46</v>
      </c>
      <c r="M901" t="str">
        <f t="shared" si="14"/>
        <v>Middle Age (31-54)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3">
        <v>70000</v>
      </c>
      <c r="E932">
        <v>5</v>
      </c>
      <c r="F932" t="s">
        <v>31</v>
      </c>
      <c r="G932" t="s">
        <v>21</v>
      </c>
      <c r="H932" t="s">
        <v>18</v>
      </c>
      <c r="I932">
        <v>3</v>
      </c>
      <c r="J932" t="s">
        <v>30</v>
      </c>
      <c r="K932" t="s">
        <v>32</v>
      </c>
      <c r="L932">
        <v>47</v>
      </c>
      <c r="M932" t="str">
        <f t="shared" si="14"/>
        <v>Middle Age (31-54)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3">
        <v>70000</v>
      </c>
      <c r="E951">
        <v>2</v>
      </c>
      <c r="F951" t="s">
        <v>29</v>
      </c>
      <c r="G951" t="s">
        <v>14</v>
      </c>
      <c r="H951" t="s">
        <v>15</v>
      </c>
      <c r="I951">
        <v>2</v>
      </c>
      <c r="J951" t="s">
        <v>30</v>
      </c>
      <c r="K951" t="s">
        <v>32</v>
      </c>
      <c r="L951">
        <v>53</v>
      </c>
      <c r="M951" t="str">
        <f t="shared" si="14"/>
        <v>Middle Age (31-54)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(55+)",IF(L963&gt;=31,"Middle Age (31-54)",IF(L963&lt;31, "Adolescent (0-30)","Invalid")))</f>
        <v>Old (55+)</v>
      </c>
      <c r="N963" t="s">
        <v>18</v>
      </c>
    </row>
    <row r="964" spans="1:14" x14ac:dyDescent="0.2">
      <c r="A964">
        <v>16813</v>
      </c>
      <c r="B964" t="s">
        <v>36</v>
      </c>
      <c r="C964" t="s">
        <v>38</v>
      </c>
      <c r="D964" s="3">
        <v>60000</v>
      </c>
      <c r="E964">
        <v>2</v>
      </c>
      <c r="F964" t="s">
        <v>19</v>
      </c>
      <c r="G964" t="s">
        <v>21</v>
      </c>
      <c r="H964" t="s">
        <v>15</v>
      </c>
      <c r="I964">
        <v>2</v>
      </c>
      <c r="J964" t="s">
        <v>30</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3">
        <v>80000</v>
      </c>
      <c r="E982">
        <v>3</v>
      </c>
      <c r="F982" t="s">
        <v>13</v>
      </c>
      <c r="G982" t="s">
        <v>14</v>
      </c>
      <c r="H982" t="s">
        <v>15</v>
      </c>
      <c r="I982">
        <v>3</v>
      </c>
      <c r="J982" t="s">
        <v>30</v>
      </c>
      <c r="K982" t="s">
        <v>32</v>
      </c>
      <c r="L982">
        <v>40</v>
      </c>
      <c r="M982" t="str">
        <f t="shared" si="15"/>
        <v>Middle Age (31-54)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30</v>
      </c>
      <c r="K991" t="s">
        <v>32</v>
      </c>
      <c r="L991">
        <v>42</v>
      </c>
      <c r="M991" t="str">
        <f t="shared" si="15"/>
        <v>Middle Age (31-54)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3">
        <v>60000</v>
      </c>
      <c r="E1001">
        <v>3</v>
      </c>
      <c r="F1001" t="s">
        <v>27</v>
      </c>
      <c r="G1001" t="s">
        <v>21</v>
      </c>
      <c r="H1001" t="s">
        <v>15</v>
      </c>
      <c r="I1001">
        <v>2</v>
      </c>
      <c r="J1001" t="s">
        <v>30</v>
      </c>
      <c r="K1001" t="s">
        <v>32</v>
      </c>
      <c r="L1001">
        <v>53</v>
      </c>
      <c r="M1001" t="str">
        <f t="shared" si="15"/>
        <v>Middle Age (31-54)</v>
      </c>
      <c r="N1001" t="s">
        <v>15</v>
      </c>
    </row>
  </sheetData>
  <autoFilter ref="A1:N1001" xr:uid="{50B06960-0A54-E045-8ADF-D962279C55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BBF21-AD9E-9045-A499-C8E0D8BE198C}">
  <dimension ref="A1:D46"/>
  <sheetViews>
    <sheetView topLeftCell="A12" workbookViewId="0">
      <selection activeCell="H35" sqref="H35:H4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43</v>
      </c>
      <c r="B1" s="5" t="s">
        <v>44</v>
      </c>
    </row>
    <row r="2" spans="1:4" x14ac:dyDescent="0.2">
      <c r="A2" s="5" t="s">
        <v>41</v>
      </c>
      <c r="B2" t="s">
        <v>18</v>
      </c>
      <c r="C2" t="s">
        <v>15</v>
      </c>
      <c r="D2" t="s">
        <v>42</v>
      </c>
    </row>
    <row r="3" spans="1:4" x14ac:dyDescent="0.2">
      <c r="A3" s="6" t="s">
        <v>39</v>
      </c>
      <c r="B3" s="7">
        <v>53440</v>
      </c>
      <c r="C3" s="7">
        <v>55774.058577405856</v>
      </c>
      <c r="D3" s="7">
        <v>54580.777096114522</v>
      </c>
    </row>
    <row r="4" spans="1:4" x14ac:dyDescent="0.2">
      <c r="A4" s="6" t="s">
        <v>38</v>
      </c>
      <c r="B4" s="7">
        <v>56208.178438661707</v>
      </c>
      <c r="C4" s="7">
        <v>60123.966942148763</v>
      </c>
      <c r="D4" s="7">
        <v>58062.62230919765</v>
      </c>
    </row>
    <row r="5" spans="1:4" x14ac:dyDescent="0.2">
      <c r="A5" s="6" t="s">
        <v>42</v>
      </c>
      <c r="B5" s="7">
        <v>54874.759152215796</v>
      </c>
      <c r="C5" s="7">
        <v>57962.577962577961</v>
      </c>
      <c r="D5" s="7">
        <v>56360</v>
      </c>
    </row>
    <row r="20" spans="1:4" x14ac:dyDescent="0.2">
      <c r="A20" s="5" t="s">
        <v>45</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30</v>
      </c>
      <c r="B26" s="4">
        <v>78</v>
      </c>
      <c r="C26" s="4">
        <v>33</v>
      </c>
      <c r="D26" s="4">
        <v>111</v>
      </c>
    </row>
    <row r="27" spans="1:4" x14ac:dyDescent="0.2">
      <c r="A27" s="6" t="s">
        <v>42</v>
      </c>
      <c r="B27" s="4">
        <v>519</v>
      </c>
      <c r="C27" s="4">
        <v>481</v>
      </c>
      <c r="D27" s="4">
        <v>1000</v>
      </c>
    </row>
    <row r="41" spans="1:4" x14ac:dyDescent="0.2">
      <c r="A41" s="5" t="s">
        <v>45</v>
      </c>
      <c r="B41" s="5" t="s">
        <v>44</v>
      </c>
    </row>
    <row r="42" spans="1:4" x14ac:dyDescent="0.2">
      <c r="A42" s="5" t="s">
        <v>41</v>
      </c>
      <c r="B42" t="s">
        <v>18</v>
      </c>
      <c r="C42" t="s">
        <v>15</v>
      </c>
      <c r="D42" t="s">
        <v>42</v>
      </c>
    </row>
    <row r="43" spans="1:4" x14ac:dyDescent="0.2">
      <c r="A43" s="6" t="s">
        <v>48</v>
      </c>
      <c r="B43" s="4">
        <v>71</v>
      </c>
      <c r="C43" s="4">
        <v>39</v>
      </c>
      <c r="D43" s="4">
        <v>110</v>
      </c>
    </row>
    <row r="44" spans="1:4" x14ac:dyDescent="0.2">
      <c r="A44" s="6" t="s">
        <v>46</v>
      </c>
      <c r="B44" s="4">
        <v>318</v>
      </c>
      <c r="C44" s="4">
        <v>383</v>
      </c>
      <c r="D44" s="4">
        <v>701</v>
      </c>
    </row>
    <row r="45" spans="1:4" x14ac:dyDescent="0.2">
      <c r="A45" s="6" t="s">
        <v>47</v>
      </c>
      <c r="B45" s="4">
        <v>130</v>
      </c>
      <c r="C45" s="4">
        <v>59</v>
      </c>
      <c r="D45" s="4">
        <v>189</v>
      </c>
    </row>
    <row r="46" spans="1:4" x14ac:dyDescent="0.2">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F7E8F-CDF9-5048-963A-46438E7D0839}">
  <dimension ref="A1:P6"/>
  <sheetViews>
    <sheetView showGridLines="0" tabSelected="1" workbookViewId="0">
      <selection activeCell="S16" sqref="S16"/>
    </sheetView>
  </sheetViews>
  <sheetFormatPr baseColWidth="10" defaultRowHeight="15" x14ac:dyDescent="0.2"/>
  <cols>
    <col min="15" max="15" width="10.5" customWidth="1"/>
  </cols>
  <sheetData>
    <row r="1" spans="1:16" ht="15" customHeight="1" x14ac:dyDescent="0.2">
      <c r="A1" s="8" t="s">
        <v>49</v>
      </c>
      <c r="B1" s="8"/>
      <c r="C1" s="8"/>
      <c r="D1" s="8"/>
      <c r="E1" s="8"/>
      <c r="F1" s="8"/>
      <c r="G1" s="8"/>
      <c r="H1" s="8"/>
      <c r="I1" s="8"/>
      <c r="J1" s="8"/>
      <c r="K1" s="8"/>
      <c r="L1" s="8"/>
      <c r="M1" s="8"/>
      <c r="N1" s="8"/>
      <c r="O1" s="8"/>
      <c r="P1" s="8"/>
    </row>
    <row r="2" spans="1:16" x14ac:dyDescent="0.2">
      <c r="A2" s="8"/>
      <c r="B2" s="8"/>
      <c r="C2" s="8"/>
      <c r="D2" s="8"/>
      <c r="E2" s="8"/>
      <c r="F2" s="8"/>
      <c r="G2" s="8"/>
      <c r="H2" s="8"/>
      <c r="I2" s="8"/>
      <c r="J2" s="8"/>
      <c r="K2" s="8"/>
      <c r="L2" s="8"/>
      <c r="M2" s="8"/>
      <c r="N2" s="8"/>
      <c r="O2" s="8"/>
      <c r="P2" s="8"/>
    </row>
    <row r="3" spans="1:16" x14ac:dyDescent="0.2">
      <c r="A3" s="8"/>
      <c r="B3" s="8"/>
      <c r="C3" s="8"/>
      <c r="D3" s="8"/>
      <c r="E3" s="8"/>
      <c r="F3" s="8"/>
      <c r="G3" s="8"/>
      <c r="H3" s="8"/>
      <c r="I3" s="8"/>
      <c r="J3" s="8"/>
      <c r="K3" s="8"/>
      <c r="L3" s="8"/>
      <c r="M3" s="8"/>
      <c r="N3" s="8"/>
      <c r="O3" s="8"/>
      <c r="P3" s="8"/>
    </row>
    <row r="4" spans="1:16" x14ac:dyDescent="0.2">
      <c r="A4" s="8"/>
      <c r="B4" s="8"/>
      <c r="C4" s="8"/>
      <c r="D4" s="8"/>
      <c r="E4" s="8"/>
      <c r="F4" s="8"/>
      <c r="G4" s="8"/>
      <c r="H4" s="8"/>
      <c r="I4" s="8"/>
      <c r="J4" s="8"/>
      <c r="K4" s="8"/>
      <c r="L4" s="8"/>
      <c r="M4" s="8"/>
      <c r="N4" s="8"/>
      <c r="O4" s="8"/>
      <c r="P4" s="8"/>
    </row>
    <row r="5" spans="1:16" x14ac:dyDescent="0.2">
      <c r="A5" s="8"/>
      <c r="B5" s="8"/>
      <c r="C5" s="8"/>
      <c r="D5" s="8"/>
      <c r="E5" s="8"/>
      <c r="F5" s="8"/>
      <c r="G5" s="8"/>
      <c r="H5" s="8"/>
      <c r="I5" s="8"/>
      <c r="J5" s="8"/>
      <c r="K5" s="8"/>
      <c r="L5" s="8"/>
      <c r="M5" s="8"/>
      <c r="N5" s="8"/>
      <c r="O5" s="8"/>
      <c r="P5" s="8"/>
    </row>
    <row r="6" spans="1:16" x14ac:dyDescent="0.2">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EZE NCHEKWUBE OBIOMA</cp:lastModifiedBy>
  <dcterms:created xsi:type="dcterms:W3CDTF">2022-03-18T02:50:57Z</dcterms:created>
  <dcterms:modified xsi:type="dcterms:W3CDTF">2023-08-02T01:53:30Z</dcterms:modified>
</cp:coreProperties>
</file>