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ristinakranz/Box Sync/WhitmanLab/Projects/JackPine/Data/Lab_Data/Core_Deepot_Assay/"/>
    </mc:Choice>
  </mc:AlternateContent>
  <bookViews>
    <workbookView xWindow="0" yWindow="460" windowWidth="28160" windowHeight="15760" tabRatio="500"/>
  </bookViews>
  <sheets>
    <sheet name="Sheet3" sheetId="3" r:id="rId1"/>
    <sheet name="Sheet1" sheetId="1" r:id="rId2"/>
    <sheet name="Sheet2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" i="2" l="1"/>
  <c r="R47" i="2"/>
  <c r="S47" i="2"/>
  <c r="T47" i="2"/>
  <c r="U47" i="2"/>
  <c r="V47" i="2"/>
  <c r="F47" i="2"/>
  <c r="G47" i="2"/>
  <c r="I47" i="2"/>
  <c r="J47" i="2"/>
  <c r="K47" i="2"/>
  <c r="L47" i="2"/>
  <c r="M47" i="2"/>
  <c r="N47" i="2"/>
  <c r="O47" i="2"/>
  <c r="P47" i="2"/>
  <c r="Q47" i="2"/>
  <c r="E47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E24" i="2"/>
  <c r="T46" i="2"/>
  <c r="U46" i="2"/>
  <c r="V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E46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E23" i="2"/>
</calcChain>
</file>

<file path=xl/sharedStrings.xml><?xml version="1.0" encoding="utf-8"?>
<sst xmlns="http://schemas.openxmlformats.org/spreadsheetml/2006/main" count="135" uniqueCount="30">
  <si>
    <t>Core_Number</t>
  </si>
  <si>
    <t>Burned</t>
  </si>
  <si>
    <t>Paired_Core_Number</t>
  </si>
  <si>
    <t>Week1_Germination</t>
  </si>
  <si>
    <t>Week2_Germination</t>
  </si>
  <si>
    <t>Week3_Germination</t>
  </si>
  <si>
    <t>Week4_Germination</t>
  </si>
  <si>
    <t>Week5_Germination</t>
  </si>
  <si>
    <t>Week6_Germination</t>
  </si>
  <si>
    <t>Week7_Germination</t>
  </si>
  <si>
    <t>Week8_Germination</t>
  </si>
  <si>
    <t>Week9_Germination</t>
  </si>
  <si>
    <t>Week10_Germination</t>
  </si>
  <si>
    <t>Week11_Germination</t>
  </si>
  <si>
    <t>Week12_Germination</t>
  </si>
  <si>
    <t>Week13_Germination</t>
  </si>
  <si>
    <t>Week14_Germination</t>
  </si>
  <si>
    <t>Week15_Germination</t>
  </si>
  <si>
    <t>Week16_Germination</t>
  </si>
  <si>
    <t>Week17_Germination</t>
  </si>
  <si>
    <t>Week18_Germination</t>
  </si>
  <si>
    <t>Week19_Germination</t>
  </si>
  <si>
    <t>n</t>
  </si>
  <si>
    <t>y</t>
  </si>
  <si>
    <t>Week</t>
  </si>
  <si>
    <t>Sum</t>
  </si>
  <si>
    <t>StDev</t>
  </si>
  <si>
    <t>StDev_UB</t>
  </si>
  <si>
    <t>StDev_B</t>
  </si>
  <si>
    <t>Unburned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</si>
</sst>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3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5" x14ac:dyDescent="0.2">
      <c r="A1" t="s">
        <v>24</v>
      </c>
      <c r="B1" t="s">
        <v>1</v>
      </c>
      <c r="C1" t="s">
        <v>28</v>
      </c>
      <c r="D1" t="s">
        <v>29</v>
      </c>
      <c r="E1" t="s">
        <v>27</v>
      </c>
    </row>
    <row r="2" spans="1:5" x14ac:dyDescent="0.2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2</v>
      </c>
      <c r="B3">
        <v>2</v>
      </c>
      <c r="C3">
        <v>0</v>
      </c>
      <c r="D3">
        <v>5</v>
      </c>
      <c r="E3">
        <v>0</v>
      </c>
    </row>
    <row r="4" spans="1:5" x14ac:dyDescent="0.2">
      <c r="A4">
        <v>3</v>
      </c>
      <c r="B4">
        <v>2</v>
      </c>
      <c r="C4">
        <v>0</v>
      </c>
      <c r="D4">
        <v>7</v>
      </c>
      <c r="E4">
        <v>0.89442719099991574</v>
      </c>
    </row>
    <row r="5" spans="1:5" x14ac:dyDescent="0.2">
      <c r="A5">
        <v>4</v>
      </c>
      <c r="B5">
        <v>1</v>
      </c>
      <c r="C5">
        <v>0</v>
      </c>
      <c r="D5">
        <v>7</v>
      </c>
      <c r="E5">
        <v>0.89442719099991574</v>
      </c>
    </row>
    <row r="6" spans="1:5" x14ac:dyDescent="0.2">
      <c r="A6">
        <v>5</v>
      </c>
      <c r="B6">
        <v>27</v>
      </c>
      <c r="C6">
        <v>1.7529196424044295</v>
      </c>
      <c r="D6">
        <v>44</v>
      </c>
      <c r="E6">
        <v>1.5566235649883122</v>
      </c>
    </row>
    <row r="7" spans="1:5" x14ac:dyDescent="0.2">
      <c r="A7">
        <v>6</v>
      </c>
      <c r="B7">
        <v>60</v>
      </c>
      <c r="C7">
        <v>1.5339299776947408</v>
      </c>
      <c r="D7">
        <v>61</v>
      </c>
      <c r="E7">
        <v>1.8697147732564272</v>
      </c>
    </row>
    <row r="8" spans="1:5" x14ac:dyDescent="0.2">
      <c r="A8">
        <v>7</v>
      </c>
      <c r="B8">
        <v>64</v>
      </c>
      <c r="C8">
        <v>1.6528841894672628</v>
      </c>
      <c r="D8">
        <v>61</v>
      </c>
      <c r="E8">
        <v>1.8337120820892248</v>
      </c>
    </row>
    <row r="9" spans="1:5" x14ac:dyDescent="0.2">
      <c r="A9">
        <v>8</v>
      </c>
      <c r="B9">
        <v>61</v>
      </c>
      <c r="C9">
        <v>1.5392469086379981</v>
      </c>
      <c r="D9">
        <v>65</v>
      </c>
      <c r="E9">
        <v>1.9137659209004638</v>
      </c>
    </row>
    <row r="10" spans="1:5" x14ac:dyDescent="0.2">
      <c r="A10">
        <v>9</v>
      </c>
      <c r="B10">
        <v>59</v>
      </c>
      <c r="C10">
        <v>1.6016739609309327</v>
      </c>
      <c r="D10">
        <v>62</v>
      </c>
      <c r="E10">
        <v>1.9621416870348585</v>
      </c>
    </row>
    <row r="11" spans="1:5" x14ac:dyDescent="0.2">
      <c r="A11">
        <v>10</v>
      </c>
      <c r="B11">
        <v>62</v>
      </c>
      <c r="C11">
        <v>1.5038078030442363</v>
      </c>
      <c r="D11">
        <v>62</v>
      </c>
      <c r="E11">
        <v>1.9621416870348585</v>
      </c>
    </row>
    <row r="12" spans="1:5" x14ac:dyDescent="0.2">
      <c r="A12">
        <v>11</v>
      </c>
      <c r="B12">
        <v>62</v>
      </c>
      <c r="C12">
        <v>1.5038078030442363</v>
      </c>
      <c r="D12">
        <v>62</v>
      </c>
      <c r="E12">
        <v>1.9621416870348585</v>
      </c>
    </row>
    <row r="13" spans="1:5" x14ac:dyDescent="0.2">
      <c r="A13">
        <v>12</v>
      </c>
      <c r="B13">
        <v>60</v>
      </c>
      <c r="C13">
        <v>1.3719886811400708</v>
      </c>
      <c r="D13">
        <v>62</v>
      </c>
      <c r="E13">
        <v>1.9621416870348585</v>
      </c>
    </row>
    <row r="14" spans="1:5" x14ac:dyDescent="0.2">
      <c r="A14">
        <v>13</v>
      </c>
      <c r="B14">
        <v>62</v>
      </c>
      <c r="C14">
        <v>1.5038078030442363</v>
      </c>
      <c r="D14">
        <v>62</v>
      </c>
      <c r="E14">
        <v>1.9621416870348585</v>
      </c>
    </row>
    <row r="15" spans="1:5" x14ac:dyDescent="0.2">
      <c r="A15">
        <v>14</v>
      </c>
      <c r="B15">
        <v>62</v>
      </c>
      <c r="C15">
        <v>1.5038078030442363</v>
      </c>
      <c r="D15">
        <v>62</v>
      </c>
      <c r="E15">
        <v>1.9621416870348585</v>
      </c>
    </row>
    <row r="16" spans="1:5" x14ac:dyDescent="0.2">
      <c r="A16">
        <v>15</v>
      </c>
      <c r="B16">
        <v>61</v>
      </c>
      <c r="C16">
        <v>1.5392469086379981</v>
      </c>
      <c r="D16">
        <v>60</v>
      </c>
      <c r="E16">
        <v>1.9493588689617927</v>
      </c>
    </row>
    <row r="17" spans="1:5" x14ac:dyDescent="0.2">
      <c r="A17">
        <v>16</v>
      </c>
      <c r="B17">
        <v>61</v>
      </c>
      <c r="C17">
        <v>1.5392469086379981</v>
      </c>
      <c r="D17">
        <v>63</v>
      </c>
      <c r="E17">
        <v>1.9137659209004638</v>
      </c>
    </row>
    <row r="18" spans="1:5" x14ac:dyDescent="0.2">
      <c r="A18">
        <v>17</v>
      </c>
      <c r="B18">
        <v>60</v>
      </c>
      <c r="C18">
        <v>1.6087993330796875</v>
      </c>
      <c r="D18">
        <v>64</v>
      </c>
      <c r="E18">
        <v>1.9852396506689653</v>
      </c>
    </row>
    <row r="19" spans="1:5" x14ac:dyDescent="0.2">
      <c r="A19">
        <v>18</v>
      </c>
      <c r="B19">
        <v>60</v>
      </c>
      <c r="C19">
        <v>1.6087993330796875</v>
      </c>
      <c r="D19">
        <v>64</v>
      </c>
      <c r="E19">
        <v>1.9852396506689653</v>
      </c>
    </row>
    <row r="20" spans="1:5" x14ac:dyDescent="0.2">
      <c r="A20">
        <v>19</v>
      </c>
      <c r="B20">
        <v>60</v>
      </c>
      <c r="C20">
        <v>1.6087993330796875</v>
      </c>
      <c r="D20">
        <v>64</v>
      </c>
      <c r="E20">
        <v>1.9852396506689653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C2" sqref="C2"/>
    </sheetView>
  </sheetViews>
  <sheetFormatPr baseColWidth="10" defaultRowHeight="16" x14ac:dyDescent="0.2"/>
  <sheetData>
    <row r="1" spans="1:20" ht="33" thickBot="1" x14ac:dyDescent="0.25">
      <c r="A1" s="1" t="s">
        <v>1</v>
      </c>
      <c r="B1" s="2" t="s">
        <v>3</v>
      </c>
      <c r="C1" s="2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</row>
    <row r="2" spans="1:20" x14ac:dyDescent="0.2">
      <c r="A2" s="4" t="s">
        <v>22</v>
      </c>
      <c r="C2">
        <v>1</v>
      </c>
      <c r="D2" s="5">
        <v>1</v>
      </c>
      <c r="E2" s="5">
        <v>1</v>
      </c>
      <c r="F2">
        <v>3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</row>
    <row r="3" spans="1:20" x14ac:dyDescent="0.2">
      <c r="A3" s="6" t="s">
        <v>23</v>
      </c>
      <c r="B3" s="7"/>
      <c r="C3" s="7"/>
      <c r="D3" s="7"/>
      <c r="E3" s="7"/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</row>
    <row r="4" spans="1:20" x14ac:dyDescent="0.2">
      <c r="A4" s="6" t="s">
        <v>22</v>
      </c>
      <c r="B4" s="7"/>
      <c r="C4" s="7"/>
      <c r="D4" s="7"/>
      <c r="E4" s="7"/>
      <c r="F4">
        <v>3</v>
      </c>
      <c r="G4">
        <v>6</v>
      </c>
      <c r="H4">
        <v>6</v>
      </c>
      <c r="I4">
        <v>6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>
        <v>6</v>
      </c>
      <c r="T4">
        <v>6</v>
      </c>
    </row>
    <row r="5" spans="1:20" x14ac:dyDescent="0.2">
      <c r="A5" s="6" t="s">
        <v>23</v>
      </c>
      <c r="B5" s="7"/>
      <c r="C5" s="7"/>
      <c r="D5" s="7"/>
      <c r="E5" s="7"/>
    </row>
    <row r="6" spans="1:20" x14ac:dyDescent="0.2">
      <c r="A6" s="6" t="s">
        <v>22</v>
      </c>
      <c r="B6" s="7"/>
      <c r="C6" s="7">
        <v>1</v>
      </c>
      <c r="D6" s="7">
        <v>1</v>
      </c>
      <c r="E6" s="7">
        <v>1</v>
      </c>
      <c r="G6">
        <v>3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</row>
    <row r="7" spans="1:20" x14ac:dyDescent="0.2">
      <c r="A7" s="6" t="s">
        <v>23</v>
      </c>
      <c r="B7" s="7"/>
      <c r="C7" s="7"/>
      <c r="D7" s="7"/>
      <c r="E7" s="7"/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</row>
    <row r="8" spans="1:20" x14ac:dyDescent="0.2">
      <c r="A8" s="6" t="s">
        <v>22</v>
      </c>
      <c r="B8" s="7"/>
      <c r="C8" s="7"/>
      <c r="D8" s="7"/>
      <c r="E8" s="7"/>
      <c r="F8">
        <v>5</v>
      </c>
      <c r="G8">
        <v>8</v>
      </c>
      <c r="H8">
        <v>7</v>
      </c>
      <c r="I8">
        <v>8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</row>
    <row r="9" spans="1:20" x14ac:dyDescent="0.2">
      <c r="A9" s="6" t="s">
        <v>23</v>
      </c>
      <c r="B9" s="7"/>
      <c r="C9" s="7"/>
      <c r="D9" s="7"/>
      <c r="E9" s="7"/>
      <c r="H9">
        <v>3</v>
      </c>
      <c r="J9">
        <v>3</v>
      </c>
      <c r="M9">
        <v>4</v>
      </c>
      <c r="Q9">
        <v>4</v>
      </c>
      <c r="R9">
        <v>4</v>
      </c>
      <c r="S9">
        <v>4</v>
      </c>
      <c r="T9">
        <v>4</v>
      </c>
    </row>
    <row r="10" spans="1:20" x14ac:dyDescent="0.2">
      <c r="A10" s="6" t="s">
        <v>22</v>
      </c>
      <c r="B10" s="7"/>
      <c r="C10" s="7"/>
      <c r="D10" s="7"/>
      <c r="E10" s="7"/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</row>
    <row r="11" spans="1:20" x14ac:dyDescent="0.2">
      <c r="A11" s="6" t="s">
        <v>23</v>
      </c>
      <c r="B11" s="7"/>
      <c r="C11" s="7"/>
      <c r="D11" s="7"/>
      <c r="E11" s="7"/>
      <c r="F11">
        <v>1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</row>
    <row r="12" spans="1:20" x14ac:dyDescent="0.2">
      <c r="A12" s="6" t="s">
        <v>22</v>
      </c>
      <c r="B12" s="7"/>
      <c r="C12" s="7"/>
      <c r="D12" s="7"/>
      <c r="E12" s="7"/>
    </row>
    <row r="13" spans="1:20" x14ac:dyDescent="0.2">
      <c r="A13" s="6" t="s">
        <v>23</v>
      </c>
      <c r="B13" s="7"/>
      <c r="C13" s="7"/>
      <c r="D13" s="7"/>
      <c r="E13" s="7"/>
      <c r="F13">
        <v>1</v>
      </c>
      <c r="G13">
        <v>5</v>
      </c>
      <c r="H13">
        <v>6</v>
      </c>
      <c r="I13">
        <v>6</v>
      </c>
      <c r="J13">
        <v>6</v>
      </c>
      <c r="K13">
        <v>6</v>
      </c>
      <c r="L13">
        <v>6</v>
      </c>
      <c r="M13">
        <v>4</v>
      </c>
      <c r="N13">
        <v>6</v>
      </c>
      <c r="O13">
        <v>6</v>
      </c>
      <c r="P13">
        <v>6</v>
      </c>
      <c r="Q13">
        <v>6</v>
      </c>
      <c r="R13">
        <v>6</v>
      </c>
      <c r="S13">
        <v>6</v>
      </c>
      <c r="T13">
        <v>6</v>
      </c>
    </row>
    <row r="14" spans="1:20" x14ac:dyDescent="0.2">
      <c r="A14" s="6" t="s">
        <v>22</v>
      </c>
      <c r="B14" s="7"/>
      <c r="C14" s="7"/>
      <c r="D14" s="7"/>
      <c r="E14" s="7"/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</row>
    <row r="15" spans="1:20" x14ac:dyDescent="0.2">
      <c r="A15" s="6" t="s">
        <v>23</v>
      </c>
      <c r="B15" s="7"/>
      <c r="C15" s="7"/>
      <c r="D15" s="7"/>
      <c r="E15" s="7"/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</row>
    <row r="16" spans="1:20" x14ac:dyDescent="0.2">
      <c r="A16" s="6" t="s">
        <v>22</v>
      </c>
      <c r="B16" s="7"/>
      <c r="C16" s="7"/>
      <c r="D16" s="7"/>
      <c r="E16" s="7"/>
      <c r="F16">
        <v>1</v>
      </c>
      <c r="G16">
        <v>3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</row>
    <row r="17" spans="1:20" x14ac:dyDescent="0.2">
      <c r="A17" s="6" t="s">
        <v>23</v>
      </c>
      <c r="B17" s="7"/>
      <c r="C17" s="7"/>
      <c r="D17" s="7"/>
      <c r="E17" s="7"/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</row>
    <row r="18" spans="1:20" x14ac:dyDescent="0.2">
      <c r="A18" s="6" t="s">
        <v>22</v>
      </c>
      <c r="B18" s="7"/>
      <c r="C18" s="7"/>
      <c r="D18" s="7"/>
      <c r="E18" s="7"/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2</v>
      </c>
      <c r="Q18">
        <v>5</v>
      </c>
      <c r="R18">
        <v>5</v>
      </c>
      <c r="S18">
        <v>5</v>
      </c>
      <c r="T18">
        <v>5</v>
      </c>
    </row>
    <row r="19" spans="1:20" x14ac:dyDescent="0.2">
      <c r="A19" s="6" t="s">
        <v>23</v>
      </c>
      <c r="B19" s="7"/>
      <c r="C19" s="7"/>
      <c r="D19" s="7"/>
      <c r="E19" s="7"/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</row>
    <row r="20" spans="1:20" x14ac:dyDescent="0.2">
      <c r="A20" s="6" t="s">
        <v>22</v>
      </c>
      <c r="B20" s="7"/>
      <c r="C20" s="7">
        <v>1</v>
      </c>
      <c r="D20" s="7">
        <v>1</v>
      </c>
      <c r="E20" s="7"/>
      <c r="F20">
        <v>1</v>
      </c>
      <c r="G20">
        <v>2</v>
      </c>
      <c r="H20">
        <v>2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  <row r="21" spans="1:20" x14ac:dyDescent="0.2">
      <c r="A21" s="6" t="s">
        <v>23</v>
      </c>
      <c r="B21" s="7"/>
      <c r="C21" s="7"/>
      <c r="D21" s="7"/>
      <c r="E21" s="7"/>
      <c r="F21">
        <v>1</v>
      </c>
      <c r="G21">
        <v>2</v>
      </c>
      <c r="H21">
        <v>2</v>
      </c>
      <c r="I21">
        <v>2</v>
      </c>
      <c r="J21">
        <v>1</v>
      </c>
      <c r="K21">
        <v>3</v>
      </c>
      <c r="L21">
        <v>3</v>
      </c>
      <c r="M21">
        <v>3</v>
      </c>
      <c r="N21">
        <v>3</v>
      </c>
      <c r="O21">
        <v>3</v>
      </c>
      <c r="P21">
        <v>2</v>
      </c>
      <c r="Q21">
        <v>2</v>
      </c>
      <c r="R21">
        <v>1</v>
      </c>
      <c r="S21">
        <v>1</v>
      </c>
      <c r="T21">
        <v>1</v>
      </c>
    </row>
    <row r="22" spans="1:20" x14ac:dyDescent="0.2">
      <c r="A22" s="6" t="s">
        <v>22</v>
      </c>
      <c r="B22" s="7"/>
      <c r="C22" s="7">
        <v>1</v>
      </c>
      <c r="D22" s="7"/>
      <c r="E22" s="7"/>
      <c r="G22">
        <v>1</v>
      </c>
      <c r="H22">
        <v>1</v>
      </c>
      <c r="I22">
        <v>5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3</v>
      </c>
      <c r="Q22">
        <v>3</v>
      </c>
      <c r="R22">
        <v>3</v>
      </c>
      <c r="S22">
        <v>3</v>
      </c>
      <c r="T22">
        <v>3</v>
      </c>
    </row>
    <row r="23" spans="1:20" x14ac:dyDescent="0.2">
      <c r="A23" s="6" t="s">
        <v>23</v>
      </c>
      <c r="B23" s="7"/>
      <c r="C23" s="7"/>
      <c r="D23" s="7"/>
      <c r="E23" s="7"/>
      <c r="F23" s="7"/>
      <c r="G23" s="7">
        <v>5</v>
      </c>
      <c r="H23" s="7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</row>
    <row r="24" spans="1:20" x14ac:dyDescent="0.2">
      <c r="A24" s="6" t="s">
        <v>22</v>
      </c>
      <c r="B24" s="7"/>
      <c r="C24" s="7">
        <v>1</v>
      </c>
      <c r="D24" s="7">
        <v>3</v>
      </c>
      <c r="E24" s="7">
        <v>3</v>
      </c>
      <c r="F24" s="7">
        <v>3</v>
      </c>
      <c r="G24" s="7">
        <v>5</v>
      </c>
      <c r="H24" s="7">
        <v>6</v>
      </c>
      <c r="I24">
        <v>6</v>
      </c>
      <c r="J24">
        <v>6</v>
      </c>
      <c r="K24">
        <v>6</v>
      </c>
      <c r="L24">
        <v>6</v>
      </c>
      <c r="M24">
        <v>6</v>
      </c>
      <c r="N24">
        <v>6</v>
      </c>
      <c r="O24">
        <v>6</v>
      </c>
      <c r="P24">
        <v>6</v>
      </c>
      <c r="Q24">
        <v>6</v>
      </c>
      <c r="R24">
        <v>6</v>
      </c>
      <c r="S24">
        <v>6</v>
      </c>
      <c r="T24">
        <v>6</v>
      </c>
    </row>
    <row r="25" spans="1:20" x14ac:dyDescent="0.2">
      <c r="A25" s="6" t="s">
        <v>23</v>
      </c>
      <c r="B25" s="7"/>
      <c r="C25" s="7"/>
      <c r="D25" s="7"/>
      <c r="E25" s="7"/>
    </row>
    <row r="26" spans="1:20" x14ac:dyDescent="0.2">
      <c r="A26" s="6" t="s">
        <v>22</v>
      </c>
      <c r="B26" s="7"/>
      <c r="C26" s="7"/>
      <c r="D26" s="7">
        <v>1</v>
      </c>
      <c r="E26" s="7"/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</row>
    <row r="27" spans="1:20" x14ac:dyDescent="0.2">
      <c r="A27" s="6" t="s">
        <v>23</v>
      </c>
      <c r="B27" s="7"/>
      <c r="C27" s="7">
        <v>2</v>
      </c>
      <c r="D27" s="7">
        <v>2</v>
      </c>
      <c r="E27" s="7">
        <v>1</v>
      </c>
      <c r="F27">
        <v>1</v>
      </c>
      <c r="G27">
        <v>2</v>
      </c>
      <c r="H27">
        <v>2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</row>
    <row r="28" spans="1:20" x14ac:dyDescent="0.2">
      <c r="A28" s="6" t="s">
        <v>22</v>
      </c>
      <c r="B28" s="7"/>
      <c r="C28" s="7"/>
      <c r="D28" s="7"/>
      <c r="E28" s="7"/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</row>
    <row r="29" spans="1:20" x14ac:dyDescent="0.2">
      <c r="A29" s="6" t="s">
        <v>23</v>
      </c>
      <c r="B29" s="7"/>
      <c r="C29" s="7"/>
      <c r="D29" s="7"/>
      <c r="E29" s="7"/>
      <c r="F29">
        <v>6</v>
      </c>
      <c r="G29">
        <v>7</v>
      </c>
      <c r="H29">
        <v>7</v>
      </c>
      <c r="I29">
        <v>7</v>
      </c>
      <c r="J29">
        <v>7</v>
      </c>
      <c r="K29">
        <v>7</v>
      </c>
      <c r="L29">
        <v>7</v>
      </c>
      <c r="M29">
        <v>7</v>
      </c>
      <c r="N29">
        <v>7</v>
      </c>
      <c r="O29">
        <v>7</v>
      </c>
      <c r="P29">
        <v>7</v>
      </c>
      <c r="Q29">
        <v>7</v>
      </c>
      <c r="R29">
        <v>7</v>
      </c>
      <c r="S29">
        <v>7</v>
      </c>
      <c r="T29">
        <v>7</v>
      </c>
    </row>
    <row r="30" spans="1:20" x14ac:dyDescent="0.2">
      <c r="A30" s="6" t="s">
        <v>22</v>
      </c>
      <c r="B30" s="7"/>
      <c r="C30" s="7"/>
      <c r="D30" s="7"/>
      <c r="E30" s="7"/>
    </row>
    <row r="31" spans="1:20" x14ac:dyDescent="0.2">
      <c r="A31" s="6" t="s">
        <v>23</v>
      </c>
      <c r="B31" s="7"/>
      <c r="C31" s="7"/>
      <c r="D31" s="7"/>
      <c r="E31" s="7"/>
      <c r="F31">
        <v>3</v>
      </c>
      <c r="G31">
        <v>2</v>
      </c>
      <c r="H31">
        <v>6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</row>
    <row r="32" spans="1:20" x14ac:dyDescent="0.2">
      <c r="A32" s="6" t="s">
        <v>22</v>
      </c>
      <c r="B32" s="7"/>
      <c r="C32" s="7"/>
      <c r="D32" s="7"/>
      <c r="E32" s="7"/>
      <c r="F32">
        <v>1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</row>
    <row r="33" spans="1:20" x14ac:dyDescent="0.2">
      <c r="A33" s="6" t="s">
        <v>23</v>
      </c>
      <c r="B33" s="7"/>
      <c r="C33" s="7"/>
      <c r="D33" s="7"/>
      <c r="E33" s="7"/>
      <c r="F33">
        <v>1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</row>
    <row r="34" spans="1:20" x14ac:dyDescent="0.2">
      <c r="A34" s="6" t="s">
        <v>22</v>
      </c>
      <c r="B34" s="7"/>
      <c r="C34" s="7"/>
      <c r="D34" s="7"/>
      <c r="E34" s="7"/>
      <c r="R34">
        <v>1</v>
      </c>
      <c r="S34">
        <v>1</v>
      </c>
      <c r="T34">
        <v>1</v>
      </c>
    </row>
    <row r="35" spans="1:20" x14ac:dyDescent="0.2">
      <c r="A35" s="6" t="s">
        <v>23</v>
      </c>
      <c r="B35" s="7"/>
      <c r="C35" s="7"/>
      <c r="D35" s="7"/>
      <c r="E35" s="7"/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</row>
    <row r="36" spans="1:20" x14ac:dyDescent="0.2">
      <c r="A36" s="6" t="s">
        <v>22</v>
      </c>
      <c r="B36" s="7"/>
      <c r="C36" s="7"/>
      <c r="D36" s="7"/>
      <c r="E36" s="7"/>
      <c r="F36">
        <v>4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  <c r="R36">
        <v>5</v>
      </c>
      <c r="S36">
        <v>5</v>
      </c>
      <c r="T36">
        <v>5</v>
      </c>
    </row>
    <row r="37" spans="1:20" x14ac:dyDescent="0.2">
      <c r="A37" s="6" t="s">
        <v>23</v>
      </c>
      <c r="B37" s="7"/>
      <c r="C37" s="7"/>
      <c r="D37" s="7"/>
      <c r="E37" s="7"/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</row>
    <row r="38" spans="1:20" x14ac:dyDescent="0.2">
      <c r="A38" s="6" t="s">
        <v>22</v>
      </c>
      <c r="B38" s="7"/>
      <c r="C38" s="7"/>
      <c r="D38" s="7"/>
      <c r="E38" s="7">
        <v>1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</row>
    <row r="39" spans="1:20" x14ac:dyDescent="0.2">
      <c r="A39" s="6" t="s">
        <v>23</v>
      </c>
      <c r="B39" s="7"/>
      <c r="C39" s="7"/>
      <c r="D39" s="7"/>
      <c r="E39" s="7"/>
      <c r="G39">
        <v>4</v>
      </c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>
        <v>5</v>
      </c>
      <c r="P39">
        <v>5</v>
      </c>
      <c r="Q39">
        <v>5</v>
      </c>
      <c r="R39">
        <v>5</v>
      </c>
      <c r="S39">
        <v>5</v>
      </c>
      <c r="T39">
        <v>5</v>
      </c>
    </row>
    <row r="40" spans="1:20" x14ac:dyDescent="0.2">
      <c r="A40" s="6" t="s">
        <v>22</v>
      </c>
      <c r="B40" s="7"/>
      <c r="C40" s="7"/>
      <c r="D40" s="7"/>
      <c r="E40" s="7"/>
      <c r="F40">
        <v>5</v>
      </c>
    </row>
    <row r="41" spans="1:20" x14ac:dyDescent="0.2">
      <c r="A41" s="6" t="s">
        <v>23</v>
      </c>
      <c r="B41" s="7"/>
      <c r="C41" s="7"/>
      <c r="D41" s="7"/>
      <c r="E41" s="7"/>
      <c r="F41">
        <v>5</v>
      </c>
      <c r="G41">
        <v>5</v>
      </c>
      <c r="H41">
        <v>4</v>
      </c>
      <c r="I41">
        <v>4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</row>
    <row r="42" spans="1:20" x14ac:dyDescent="0.2">
      <c r="A42" s="6" t="s">
        <v>22</v>
      </c>
      <c r="B42" s="7"/>
      <c r="C42" s="7"/>
      <c r="D42" s="7"/>
      <c r="E42" s="7">
        <v>1</v>
      </c>
    </row>
    <row r="43" spans="1:20" ht="17" thickBot="1" x14ac:dyDescent="0.25">
      <c r="A43" s="8" t="s">
        <v>23</v>
      </c>
      <c r="B43" s="9"/>
      <c r="C43" s="9"/>
      <c r="D43" s="9"/>
      <c r="E43" s="9"/>
      <c r="F43" s="9">
        <v>3</v>
      </c>
      <c r="G43" s="9">
        <v>3</v>
      </c>
      <c r="H43" s="9"/>
      <c r="I43" s="9">
        <v>3</v>
      </c>
      <c r="J43" s="9"/>
      <c r="K43" s="9">
        <v>4</v>
      </c>
      <c r="L43" s="9">
        <v>4</v>
      </c>
      <c r="M43" s="9"/>
      <c r="N43" s="9">
        <v>4</v>
      </c>
      <c r="O43" s="9">
        <v>4</v>
      </c>
      <c r="P43" s="9">
        <v>4</v>
      </c>
      <c r="Q43" s="9"/>
      <c r="R43" s="9"/>
      <c r="S43" s="9"/>
      <c r="T4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F25" workbookViewId="0">
      <selection activeCell="V47" sqref="V47"/>
    </sheetView>
  </sheetViews>
  <sheetFormatPr baseColWidth="10" defaultRowHeight="16" x14ac:dyDescent="0.2"/>
  <sheetData>
    <row r="1" spans="1:22" ht="33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2">
      <c r="A2" s="4">
        <v>53</v>
      </c>
      <c r="B2" s="4" t="s">
        <v>22</v>
      </c>
      <c r="C2" s="4">
        <v>30</v>
      </c>
      <c r="E2">
        <v>1</v>
      </c>
      <c r="F2" s="5">
        <v>1</v>
      </c>
      <c r="G2" s="5">
        <v>1</v>
      </c>
      <c r="H2">
        <v>3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</row>
    <row r="3" spans="1:22" x14ac:dyDescent="0.2">
      <c r="A3" s="6">
        <v>23</v>
      </c>
      <c r="B3" s="6" t="s">
        <v>22</v>
      </c>
      <c r="C3" s="6">
        <v>17</v>
      </c>
      <c r="D3" s="7"/>
      <c r="E3" s="7"/>
      <c r="F3" s="7"/>
      <c r="G3" s="7"/>
      <c r="H3">
        <v>3</v>
      </c>
      <c r="I3">
        <v>6</v>
      </c>
      <c r="J3">
        <v>6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6</v>
      </c>
      <c r="U3">
        <v>6</v>
      </c>
      <c r="V3">
        <v>6</v>
      </c>
    </row>
    <row r="4" spans="1:22" x14ac:dyDescent="0.2">
      <c r="A4" s="6">
        <v>11</v>
      </c>
      <c r="B4" s="6" t="s">
        <v>22</v>
      </c>
      <c r="C4" s="6">
        <v>9</v>
      </c>
      <c r="D4" s="7"/>
      <c r="E4" s="7">
        <v>1</v>
      </c>
      <c r="F4" s="7">
        <v>1</v>
      </c>
      <c r="G4" s="7">
        <v>1</v>
      </c>
      <c r="I4">
        <v>3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</row>
    <row r="5" spans="1:22" x14ac:dyDescent="0.2">
      <c r="A5" s="6">
        <v>35</v>
      </c>
      <c r="B5" s="6" t="s">
        <v>22</v>
      </c>
      <c r="C5" s="6">
        <v>34</v>
      </c>
      <c r="D5" s="7"/>
      <c r="E5" s="7"/>
      <c r="F5" s="7"/>
      <c r="G5" s="7"/>
      <c r="H5">
        <v>5</v>
      </c>
      <c r="I5">
        <v>8</v>
      </c>
      <c r="J5">
        <v>7</v>
      </c>
      <c r="K5">
        <v>8</v>
      </c>
      <c r="L5">
        <v>8</v>
      </c>
      <c r="M5">
        <v>8</v>
      </c>
      <c r="N5">
        <v>8</v>
      </c>
      <c r="O5">
        <v>8</v>
      </c>
      <c r="P5">
        <v>8</v>
      </c>
      <c r="Q5">
        <v>8</v>
      </c>
      <c r="R5">
        <v>8</v>
      </c>
      <c r="S5">
        <v>8</v>
      </c>
      <c r="T5">
        <v>8</v>
      </c>
      <c r="U5">
        <v>8</v>
      </c>
      <c r="V5">
        <v>8</v>
      </c>
    </row>
    <row r="6" spans="1:22" x14ac:dyDescent="0.2">
      <c r="A6" s="6">
        <v>29</v>
      </c>
      <c r="B6" s="6" t="s">
        <v>22</v>
      </c>
      <c r="C6" s="6">
        <v>8</v>
      </c>
      <c r="D6" s="7"/>
      <c r="E6" s="7"/>
      <c r="F6" s="7"/>
      <c r="G6" s="7"/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</row>
    <row r="7" spans="1:22" x14ac:dyDescent="0.2">
      <c r="A7" s="6">
        <v>28</v>
      </c>
      <c r="B7" s="6" t="s">
        <v>22</v>
      </c>
      <c r="C7" s="6">
        <v>16</v>
      </c>
      <c r="D7" s="7"/>
      <c r="E7" s="7"/>
      <c r="F7" s="7"/>
      <c r="G7" s="7"/>
    </row>
    <row r="8" spans="1:22" x14ac:dyDescent="0.2">
      <c r="A8" s="6">
        <v>40</v>
      </c>
      <c r="B8" s="6" t="s">
        <v>22</v>
      </c>
      <c r="C8" s="6">
        <v>21</v>
      </c>
      <c r="D8" s="7"/>
      <c r="E8" s="7"/>
      <c r="F8" s="7"/>
      <c r="G8" s="7"/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</row>
    <row r="9" spans="1:22" x14ac:dyDescent="0.2">
      <c r="A9" s="6">
        <v>52</v>
      </c>
      <c r="B9" s="6" t="s">
        <v>22</v>
      </c>
      <c r="C9" s="6">
        <v>15</v>
      </c>
      <c r="D9" s="7"/>
      <c r="E9" s="7"/>
      <c r="F9" s="7"/>
      <c r="G9" s="7"/>
      <c r="H9">
        <v>1</v>
      </c>
      <c r="I9">
        <v>3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</row>
    <row r="10" spans="1:22" x14ac:dyDescent="0.2">
      <c r="A10" s="6">
        <v>22</v>
      </c>
      <c r="B10" s="6" t="s">
        <v>22</v>
      </c>
      <c r="C10" s="6">
        <v>27</v>
      </c>
      <c r="D10" s="7"/>
      <c r="E10" s="7"/>
      <c r="F10" s="7"/>
      <c r="G10" s="7"/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2</v>
      </c>
      <c r="S10">
        <v>5</v>
      </c>
      <c r="T10">
        <v>5</v>
      </c>
      <c r="U10">
        <v>5</v>
      </c>
      <c r="V10">
        <v>5</v>
      </c>
    </row>
    <row r="11" spans="1:22" x14ac:dyDescent="0.2">
      <c r="A11" s="6">
        <v>25</v>
      </c>
      <c r="B11" s="6" t="s">
        <v>22</v>
      </c>
      <c r="C11" s="6">
        <v>20</v>
      </c>
      <c r="D11" s="7"/>
      <c r="E11" s="7">
        <v>1</v>
      </c>
      <c r="F11" s="7">
        <v>1</v>
      </c>
      <c r="G11" s="7"/>
      <c r="H11">
        <v>1</v>
      </c>
      <c r="I11">
        <v>2</v>
      </c>
      <c r="J11">
        <v>2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</row>
    <row r="12" spans="1:22" x14ac:dyDescent="0.2">
      <c r="A12" s="6">
        <v>10</v>
      </c>
      <c r="B12" s="6" t="s">
        <v>22</v>
      </c>
      <c r="C12" s="6">
        <v>57</v>
      </c>
      <c r="D12" s="7"/>
      <c r="E12" s="7">
        <v>1</v>
      </c>
      <c r="F12" s="7"/>
      <c r="G12" s="7"/>
      <c r="I12">
        <v>1</v>
      </c>
      <c r="J12">
        <v>1</v>
      </c>
      <c r="K12">
        <v>5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3</v>
      </c>
      <c r="S12">
        <v>3</v>
      </c>
      <c r="T12">
        <v>3</v>
      </c>
      <c r="U12">
        <v>3</v>
      </c>
      <c r="V12">
        <v>3</v>
      </c>
    </row>
    <row r="13" spans="1:22" x14ac:dyDescent="0.2">
      <c r="A13" s="6">
        <v>61</v>
      </c>
      <c r="B13" s="6" t="s">
        <v>22</v>
      </c>
      <c r="C13" s="6">
        <v>61</v>
      </c>
      <c r="D13" s="7"/>
      <c r="E13" s="7">
        <v>1</v>
      </c>
      <c r="F13" s="7">
        <v>3</v>
      </c>
      <c r="G13" s="7">
        <v>3</v>
      </c>
      <c r="H13" s="7">
        <v>3</v>
      </c>
      <c r="I13" s="7">
        <v>5</v>
      </c>
      <c r="J13" s="7">
        <v>6</v>
      </c>
      <c r="K13">
        <v>6</v>
      </c>
      <c r="L13">
        <v>6</v>
      </c>
      <c r="M13">
        <v>6</v>
      </c>
      <c r="N13">
        <v>6</v>
      </c>
      <c r="O13">
        <v>6</v>
      </c>
      <c r="P13">
        <v>6</v>
      </c>
      <c r="Q13">
        <v>6</v>
      </c>
      <c r="R13">
        <v>6</v>
      </c>
      <c r="S13">
        <v>6</v>
      </c>
      <c r="T13">
        <v>6</v>
      </c>
      <c r="U13">
        <v>6</v>
      </c>
      <c r="V13">
        <v>6</v>
      </c>
    </row>
    <row r="14" spans="1:22" x14ac:dyDescent="0.2">
      <c r="A14" s="6">
        <v>54</v>
      </c>
      <c r="B14" s="6" t="s">
        <v>22</v>
      </c>
      <c r="C14" s="6">
        <v>55</v>
      </c>
      <c r="D14" s="7"/>
      <c r="E14" s="7"/>
      <c r="F14" s="7">
        <v>1</v>
      </c>
      <c r="G14" s="7"/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</row>
    <row r="15" spans="1:22" x14ac:dyDescent="0.2">
      <c r="A15" s="6">
        <v>59</v>
      </c>
      <c r="B15" s="6" t="s">
        <v>22</v>
      </c>
      <c r="C15" s="6">
        <v>24</v>
      </c>
      <c r="D15" s="7"/>
      <c r="E15" s="7"/>
      <c r="F15" s="7"/>
      <c r="G15" s="7"/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</row>
    <row r="16" spans="1:22" x14ac:dyDescent="0.2">
      <c r="A16" s="6">
        <v>33</v>
      </c>
      <c r="B16" s="6" t="s">
        <v>22</v>
      </c>
      <c r="C16" s="6">
        <v>32</v>
      </c>
      <c r="D16" s="7"/>
      <c r="E16" s="7"/>
      <c r="F16" s="7"/>
      <c r="G16" s="7"/>
    </row>
    <row r="17" spans="1:22" x14ac:dyDescent="0.2">
      <c r="A17" s="6">
        <v>4</v>
      </c>
      <c r="B17" s="6" t="s">
        <v>22</v>
      </c>
      <c r="C17" s="6">
        <v>1</v>
      </c>
      <c r="D17" s="7"/>
      <c r="E17" s="7"/>
      <c r="F17" s="7"/>
      <c r="G17" s="7"/>
      <c r="H17">
        <v>1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</row>
    <row r="18" spans="1:22" x14ac:dyDescent="0.2">
      <c r="A18" s="6">
        <v>36</v>
      </c>
      <c r="B18" s="6" t="s">
        <v>22</v>
      </c>
      <c r="C18" s="6">
        <v>5</v>
      </c>
      <c r="D18" s="7"/>
      <c r="E18" s="7"/>
      <c r="F18" s="7"/>
      <c r="G18" s="7"/>
      <c r="T18">
        <v>1</v>
      </c>
      <c r="U18">
        <v>1</v>
      </c>
      <c r="V18">
        <v>1</v>
      </c>
    </row>
    <row r="19" spans="1:22" x14ac:dyDescent="0.2">
      <c r="A19" s="6">
        <v>26</v>
      </c>
      <c r="B19" s="6" t="s">
        <v>22</v>
      </c>
      <c r="C19" s="6">
        <v>38</v>
      </c>
      <c r="D19" s="7"/>
      <c r="E19" s="7"/>
      <c r="F19" s="7"/>
      <c r="G19" s="7"/>
      <c r="H19">
        <v>4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</row>
    <row r="20" spans="1:22" x14ac:dyDescent="0.2">
      <c r="A20" s="6">
        <v>37</v>
      </c>
      <c r="B20" s="6" t="s">
        <v>22</v>
      </c>
      <c r="C20" s="6">
        <v>31</v>
      </c>
      <c r="D20" s="7"/>
      <c r="E20" s="7"/>
      <c r="F20" s="7"/>
      <c r="G20" s="7">
        <v>1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4</v>
      </c>
      <c r="O20">
        <v>4</v>
      </c>
      <c r="P20">
        <v>4</v>
      </c>
      <c r="Q20">
        <v>4</v>
      </c>
      <c r="R20">
        <v>4</v>
      </c>
      <c r="S20">
        <v>4</v>
      </c>
      <c r="T20">
        <v>4</v>
      </c>
      <c r="U20">
        <v>4</v>
      </c>
      <c r="V20">
        <v>4</v>
      </c>
    </row>
    <row r="21" spans="1:22" x14ac:dyDescent="0.2">
      <c r="A21" s="6">
        <v>56</v>
      </c>
      <c r="B21" s="6" t="s">
        <v>22</v>
      </c>
      <c r="C21" s="6">
        <v>58</v>
      </c>
      <c r="D21" s="7"/>
      <c r="E21" s="7"/>
      <c r="F21" s="7"/>
      <c r="G21" s="7"/>
      <c r="H21">
        <v>5</v>
      </c>
    </row>
    <row r="22" spans="1:22" s="11" customFormat="1" x14ac:dyDescent="0.2">
      <c r="A22" s="10">
        <v>35</v>
      </c>
      <c r="B22" s="10" t="s">
        <v>22</v>
      </c>
      <c r="C22" s="10">
        <v>34</v>
      </c>
      <c r="G22" s="11">
        <v>1</v>
      </c>
    </row>
    <row r="23" spans="1:22" s="7" customFormat="1" x14ac:dyDescent="0.2">
      <c r="A23" s="6" t="s">
        <v>25</v>
      </c>
      <c r="B23" s="6"/>
      <c r="C23" s="6"/>
      <c r="E23" s="7">
        <f>SUM(E2:E22)</f>
        <v>5</v>
      </c>
      <c r="F23" s="7">
        <f t="shared" ref="F23:V23" si="0">SUM(F2:F22)</f>
        <v>7</v>
      </c>
      <c r="G23" s="7">
        <f t="shared" si="0"/>
        <v>7</v>
      </c>
      <c r="H23" s="7">
        <f t="shared" si="0"/>
        <v>44</v>
      </c>
      <c r="I23" s="7">
        <f t="shared" si="0"/>
        <v>61</v>
      </c>
      <c r="J23" s="7">
        <f t="shared" si="0"/>
        <v>61</v>
      </c>
      <c r="K23" s="7">
        <f t="shared" si="0"/>
        <v>65</v>
      </c>
      <c r="L23" s="7">
        <f t="shared" si="0"/>
        <v>62</v>
      </c>
      <c r="M23" s="7">
        <f t="shared" si="0"/>
        <v>62</v>
      </c>
      <c r="N23" s="7">
        <f t="shared" si="0"/>
        <v>62</v>
      </c>
      <c r="O23" s="7">
        <f t="shared" si="0"/>
        <v>62</v>
      </c>
      <c r="P23" s="7">
        <f t="shared" si="0"/>
        <v>62</v>
      </c>
      <c r="Q23" s="7">
        <f t="shared" si="0"/>
        <v>62</v>
      </c>
      <c r="R23" s="7">
        <f t="shared" si="0"/>
        <v>60</v>
      </c>
      <c r="S23" s="7">
        <f t="shared" si="0"/>
        <v>63</v>
      </c>
      <c r="T23" s="7">
        <f t="shared" si="0"/>
        <v>64</v>
      </c>
      <c r="U23" s="7">
        <f t="shared" si="0"/>
        <v>64</v>
      </c>
      <c r="V23" s="7">
        <f t="shared" si="0"/>
        <v>64</v>
      </c>
    </row>
    <row r="24" spans="1:22" s="7" customFormat="1" x14ac:dyDescent="0.2">
      <c r="A24" s="6" t="s">
        <v>26</v>
      </c>
      <c r="B24" s="6"/>
      <c r="C24" s="6"/>
      <c r="E24" s="7">
        <f>STDEV(E2:E22)</f>
        <v>0</v>
      </c>
      <c r="F24" s="7">
        <f t="shared" ref="F24:V24" si="1">STDEV(F2:F22)</f>
        <v>0.89442719099991574</v>
      </c>
      <c r="G24" s="7">
        <f t="shared" si="1"/>
        <v>0.89442719099991574</v>
      </c>
      <c r="H24" s="7">
        <f t="shared" si="1"/>
        <v>1.5566235649883122</v>
      </c>
      <c r="I24" s="7">
        <f t="shared" si="1"/>
        <v>1.8697147732564272</v>
      </c>
      <c r="J24" s="7">
        <f t="shared" si="1"/>
        <v>1.8337120820892248</v>
      </c>
      <c r="K24" s="7">
        <f t="shared" si="1"/>
        <v>1.9137659209004638</v>
      </c>
      <c r="L24" s="7">
        <f t="shared" si="1"/>
        <v>1.9621416870348585</v>
      </c>
      <c r="M24" s="7">
        <f t="shared" si="1"/>
        <v>1.9621416870348585</v>
      </c>
      <c r="N24" s="7">
        <f t="shared" si="1"/>
        <v>1.9621416870348585</v>
      </c>
      <c r="O24" s="7">
        <f t="shared" si="1"/>
        <v>1.9621416870348585</v>
      </c>
      <c r="P24" s="7">
        <f t="shared" si="1"/>
        <v>1.9621416870348585</v>
      </c>
      <c r="Q24" s="7">
        <f t="shared" si="1"/>
        <v>1.9621416870348585</v>
      </c>
      <c r="R24" s="7">
        <f t="shared" si="1"/>
        <v>1.9493588689617927</v>
      </c>
      <c r="S24" s="7">
        <f t="shared" si="1"/>
        <v>1.9137659209004638</v>
      </c>
      <c r="T24" s="7">
        <f t="shared" si="1"/>
        <v>1.9852396506689653</v>
      </c>
      <c r="U24" s="7">
        <f t="shared" si="1"/>
        <v>1.9852396506689653</v>
      </c>
      <c r="V24" s="7">
        <f t="shared" si="1"/>
        <v>1.9852396506689653</v>
      </c>
    </row>
    <row r="25" spans="1:22" x14ac:dyDescent="0.2">
      <c r="A25" s="6">
        <v>30</v>
      </c>
      <c r="B25" s="6" t="s">
        <v>23</v>
      </c>
      <c r="C25" s="6">
        <v>53</v>
      </c>
      <c r="D25" s="7"/>
      <c r="E25" s="7"/>
      <c r="F25" s="7"/>
      <c r="G25" s="7"/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</row>
    <row r="26" spans="1:22" x14ac:dyDescent="0.2">
      <c r="A26" s="6">
        <v>17</v>
      </c>
      <c r="B26" s="6" t="s">
        <v>23</v>
      </c>
      <c r="C26" s="6">
        <v>23</v>
      </c>
      <c r="D26" s="7"/>
      <c r="E26" s="7"/>
      <c r="F26" s="7"/>
      <c r="G26" s="7"/>
    </row>
    <row r="27" spans="1:22" x14ac:dyDescent="0.2">
      <c r="A27" s="6">
        <v>9</v>
      </c>
      <c r="B27" s="6" t="s">
        <v>23</v>
      </c>
      <c r="C27" s="6">
        <v>11</v>
      </c>
      <c r="D27" s="7"/>
      <c r="E27" s="7"/>
      <c r="F27" s="7"/>
      <c r="G27" s="7"/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</row>
    <row r="28" spans="1:22" x14ac:dyDescent="0.2">
      <c r="A28" s="6">
        <v>34</v>
      </c>
      <c r="B28" s="6" t="s">
        <v>23</v>
      </c>
      <c r="C28" s="6">
        <v>35</v>
      </c>
      <c r="D28" s="7"/>
      <c r="E28" s="7"/>
      <c r="F28" s="7"/>
      <c r="G28" s="7"/>
      <c r="J28">
        <v>3</v>
      </c>
      <c r="L28">
        <v>3</v>
      </c>
      <c r="O28">
        <v>4</v>
      </c>
      <c r="S28">
        <v>4</v>
      </c>
      <c r="T28">
        <v>4</v>
      </c>
      <c r="U28">
        <v>4</v>
      </c>
      <c r="V28">
        <v>4</v>
      </c>
    </row>
    <row r="29" spans="1:22" x14ac:dyDescent="0.2">
      <c r="A29" s="6">
        <v>8</v>
      </c>
      <c r="B29" s="6" t="s">
        <v>23</v>
      </c>
      <c r="C29" s="6">
        <v>29</v>
      </c>
      <c r="D29" s="7"/>
      <c r="E29" s="7"/>
      <c r="F29" s="7"/>
      <c r="G29" s="7"/>
      <c r="H29">
        <v>1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</row>
    <row r="30" spans="1:22" x14ac:dyDescent="0.2">
      <c r="A30" s="6">
        <v>16</v>
      </c>
      <c r="B30" s="6" t="s">
        <v>23</v>
      </c>
      <c r="C30" s="6">
        <v>28</v>
      </c>
      <c r="D30" s="7"/>
      <c r="E30" s="7"/>
      <c r="F30" s="7"/>
      <c r="G30" s="7"/>
      <c r="H30">
        <v>1</v>
      </c>
      <c r="I30">
        <v>5</v>
      </c>
      <c r="J30">
        <v>6</v>
      </c>
      <c r="K30">
        <v>6</v>
      </c>
      <c r="L30">
        <v>6</v>
      </c>
      <c r="M30">
        <v>6</v>
      </c>
      <c r="N30">
        <v>6</v>
      </c>
      <c r="O30">
        <v>4</v>
      </c>
      <c r="P30">
        <v>6</v>
      </c>
      <c r="Q30">
        <v>6</v>
      </c>
      <c r="R30">
        <v>6</v>
      </c>
      <c r="S30">
        <v>6</v>
      </c>
      <c r="T30">
        <v>6</v>
      </c>
      <c r="U30">
        <v>6</v>
      </c>
      <c r="V30">
        <v>6</v>
      </c>
    </row>
    <row r="31" spans="1:22" x14ac:dyDescent="0.2">
      <c r="A31" s="6">
        <v>21</v>
      </c>
      <c r="B31" s="6" t="s">
        <v>23</v>
      </c>
      <c r="C31" s="6">
        <v>40</v>
      </c>
      <c r="D31" s="7"/>
      <c r="E31" s="7"/>
      <c r="F31" s="7"/>
      <c r="G31" s="7"/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</row>
    <row r="32" spans="1:22" x14ac:dyDescent="0.2">
      <c r="A32" s="6">
        <v>15</v>
      </c>
      <c r="B32" s="6" t="s">
        <v>23</v>
      </c>
      <c r="C32" s="6">
        <v>52</v>
      </c>
      <c r="D32" s="7"/>
      <c r="E32" s="7"/>
      <c r="F32" s="7"/>
      <c r="G32" s="7"/>
      <c r="I32">
        <v>4</v>
      </c>
      <c r="J32">
        <v>4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4</v>
      </c>
      <c r="U32">
        <v>4</v>
      </c>
      <c r="V32">
        <v>4</v>
      </c>
    </row>
    <row r="33" spans="1:22" x14ac:dyDescent="0.2">
      <c r="A33" s="6">
        <v>27</v>
      </c>
      <c r="B33" s="6" t="s">
        <v>23</v>
      </c>
      <c r="C33" s="6">
        <v>22</v>
      </c>
      <c r="D33" s="7"/>
      <c r="E33" s="7"/>
      <c r="F33" s="7"/>
      <c r="G33" s="7"/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</row>
    <row r="34" spans="1:22" x14ac:dyDescent="0.2">
      <c r="A34" s="6">
        <v>20</v>
      </c>
      <c r="B34" s="6" t="s">
        <v>23</v>
      </c>
      <c r="C34" s="6">
        <v>25</v>
      </c>
      <c r="D34" s="7"/>
      <c r="E34" s="7"/>
      <c r="F34" s="7"/>
      <c r="G34" s="7"/>
      <c r="H34">
        <v>1</v>
      </c>
      <c r="I34">
        <v>2</v>
      </c>
      <c r="J34">
        <v>2</v>
      </c>
      <c r="K34">
        <v>2</v>
      </c>
      <c r="L34">
        <v>1</v>
      </c>
      <c r="M34">
        <v>3</v>
      </c>
      <c r="N34">
        <v>3</v>
      </c>
      <c r="O34">
        <v>3</v>
      </c>
      <c r="P34">
        <v>3</v>
      </c>
      <c r="Q34">
        <v>3</v>
      </c>
      <c r="R34">
        <v>2</v>
      </c>
      <c r="S34">
        <v>2</v>
      </c>
      <c r="T34">
        <v>1</v>
      </c>
      <c r="U34">
        <v>1</v>
      </c>
      <c r="V34">
        <v>1</v>
      </c>
    </row>
    <row r="35" spans="1:22" x14ac:dyDescent="0.2">
      <c r="A35" s="6">
        <v>57</v>
      </c>
      <c r="B35" s="6" t="s">
        <v>23</v>
      </c>
      <c r="C35" s="6">
        <v>10</v>
      </c>
      <c r="D35" s="7"/>
      <c r="E35" s="7"/>
      <c r="F35" s="7"/>
      <c r="G35" s="7"/>
      <c r="H35" s="7"/>
      <c r="I35" s="7">
        <v>5</v>
      </c>
      <c r="J35" s="7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</row>
    <row r="36" spans="1:22" x14ac:dyDescent="0.2">
      <c r="A36" s="6">
        <v>39</v>
      </c>
      <c r="B36" s="6" t="s">
        <v>23</v>
      </c>
      <c r="C36" s="6">
        <v>57</v>
      </c>
      <c r="D36" s="7"/>
      <c r="E36" s="7"/>
      <c r="F36" s="7"/>
      <c r="G36" s="7"/>
    </row>
    <row r="37" spans="1:22" x14ac:dyDescent="0.2">
      <c r="A37" s="6">
        <v>55</v>
      </c>
      <c r="B37" s="6" t="s">
        <v>23</v>
      </c>
      <c r="C37" s="6">
        <v>54</v>
      </c>
      <c r="D37" s="7"/>
      <c r="E37" s="7">
        <v>2</v>
      </c>
      <c r="F37" s="7">
        <v>2</v>
      </c>
      <c r="G37" s="7">
        <v>1</v>
      </c>
      <c r="H37">
        <v>1</v>
      </c>
      <c r="I37">
        <v>2</v>
      </c>
      <c r="J37">
        <v>2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</row>
    <row r="38" spans="1:22" x14ac:dyDescent="0.2">
      <c r="A38" s="6">
        <v>24</v>
      </c>
      <c r="B38" s="6" t="s">
        <v>23</v>
      </c>
      <c r="C38" s="6">
        <v>59</v>
      </c>
      <c r="D38" s="7"/>
      <c r="E38" s="7"/>
      <c r="F38" s="7"/>
      <c r="G38" s="7"/>
      <c r="H38">
        <v>6</v>
      </c>
      <c r="I38">
        <v>7</v>
      </c>
      <c r="J38">
        <v>7</v>
      </c>
      <c r="K38">
        <v>7</v>
      </c>
      <c r="L38">
        <v>7</v>
      </c>
      <c r="M38">
        <v>7</v>
      </c>
      <c r="N38">
        <v>7</v>
      </c>
      <c r="O38">
        <v>7</v>
      </c>
      <c r="P38">
        <v>7</v>
      </c>
      <c r="Q38">
        <v>7</v>
      </c>
      <c r="R38">
        <v>7</v>
      </c>
      <c r="S38">
        <v>7</v>
      </c>
      <c r="T38">
        <v>7</v>
      </c>
      <c r="U38">
        <v>7</v>
      </c>
      <c r="V38">
        <v>7</v>
      </c>
    </row>
    <row r="39" spans="1:22" x14ac:dyDescent="0.2">
      <c r="A39" s="6">
        <v>32</v>
      </c>
      <c r="B39" s="6" t="s">
        <v>23</v>
      </c>
      <c r="C39" s="6">
        <v>33</v>
      </c>
      <c r="D39" s="7"/>
      <c r="E39" s="7"/>
      <c r="F39" s="7"/>
      <c r="G39" s="7"/>
      <c r="H39">
        <v>3</v>
      </c>
      <c r="I39">
        <v>2</v>
      </c>
      <c r="J39">
        <v>6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</row>
    <row r="40" spans="1:22" x14ac:dyDescent="0.2">
      <c r="A40" s="6">
        <v>1</v>
      </c>
      <c r="B40" s="6" t="s">
        <v>23</v>
      </c>
      <c r="C40" s="6">
        <v>4</v>
      </c>
      <c r="D40" s="7"/>
      <c r="E40" s="7"/>
      <c r="F40" s="7"/>
      <c r="G40" s="7"/>
      <c r="H40">
        <v>1</v>
      </c>
      <c r="I40">
        <v>4</v>
      </c>
      <c r="J40">
        <v>4</v>
      </c>
      <c r="K40">
        <v>4</v>
      </c>
      <c r="L40">
        <v>4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</row>
    <row r="41" spans="1:22" x14ac:dyDescent="0.2">
      <c r="A41" s="6">
        <v>5</v>
      </c>
      <c r="B41" s="6" t="s">
        <v>23</v>
      </c>
      <c r="C41" s="6">
        <v>36</v>
      </c>
      <c r="D41" s="7"/>
      <c r="E41" s="7"/>
      <c r="F41" s="7"/>
      <c r="G41" s="7"/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</row>
    <row r="42" spans="1:22" x14ac:dyDescent="0.2">
      <c r="A42" s="6">
        <v>38</v>
      </c>
      <c r="B42" s="6" t="s">
        <v>23</v>
      </c>
      <c r="C42" s="6">
        <v>26</v>
      </c>
      <c r="D42" s="7"/>
      <c r="E42" s="7"/>
      <c r="F42" s="7"/>
      <c r="G42" s="7"/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</row>
    <row r="43" spans="1:22" x14ac:dyDescent="0.2">
      <c r="A43" s="6">
        <v>31</v>
      </c>
      <c r="B43" s="6" t="s">
        <v>23</v>
      </c>
      <c r="C43" s="6">
        <v>37</v>
      </c>
      <c r="D43" s="7"/>
      <c r="E43" s="7"/>
      <c r="F43" s="7"/>
      <c r="G43" s="7"/>
      <c r="I43">
        <v>4</v>
      </c>
      <c r="J43">
        <v>5</v>
      </c>
      <c r="K43">
        <v>5</v>
      </c>
      <c r="L43">
        <v>5</v>
      </c>
      <c r="M43">
        <v>5</v>
      </c>
      <c r="N43">
        <v>5</v>
      </c>
      <c r="O43">
        <v>5</v>
      </c>
      <c r="P43">
        <v>5</v>
      </c>
      <c r="Q43">
        <v>5</v>
      </c>
      <c r="R43">
        <v>5</v>
      </c>
      <c r="S43">
        <v>5</v>
      </c>
      <c r="T43">
        <v>5</v>
      </c>
      <c r="U43">
        <v>5</v>
      </c>
      <c r="V43">
        <v>5</v>
      </c>
    </row>
    <row r="44" spans="1:22" x14ac:dyDescent="0.2">
      <c r="A44" s="6">
        <v>58</v>
      </c>
      <c r="B44" s="6" t="s">
        <v>23</v>
      </c>
      <c r="C44" s="6">
        <v>56</v>
      </c>
      <c r="D44" s="7"/>
      <c r="E44" s="7"/>
      <c r="F44" s="7"/>
      <c r="G44" s="7"/>
      <c r="H44">
        <v>5</v>
      </c>
      <c r="I44">
        <v>5</v>
      </c>
      <c r="J44">
        <v>4</v>
      </c>
      <c r="K44">
        <v>4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</row>
    <row r="45" spans="1:22" ht="17" thickBot="1" x14ac:dyDescent="0.25">
      <c r="A45" s="8">
        <v>34</v>
      </c>
      <c r="B45" s="8" t="s">
        <v>23</v>
      </c>
      <c r="C45" s="8">
        <v>35</v>
      </c>
      <c r="D45" s="9"/>
      <c r="E45" s="9"/>
      <c r="F45" s="9"/>
      <c r="G45" s="9"/>
      <c r="H45" s="9">
        <v>3</v>
      </c>
      <c r="I45" s="9">
        <v>3</v>
      </c>
      <c r="J45" s="9"/>
      <c r="K45" s="9">
        <v>3</v>
      </c>
      <c r="L45" s="9"/>
      <c r="M45" s="9">
        <v>4</v>
      </c>
      <c r="N45" s="9">
        <v>4</v>
      </c>
      <c r="O45" s="9"/>
      <c r="P45" s="9">
        <v>4</v>
      </c>
      <c r="Q45" s="9">
        <v>4</v>
      </c>
      <c r="R45" s="9">
        <v>4</v>
      </c>
      <c r="S45" s="9"/>
      <c r="T45" s="9"/>
      <c r="U45" s="9"/>
      <c r="V45" s="9"/>
    </row>
    <row r="46" spans="1:22" x14ac:dyDescent="0.2">
      <c r="A46" t="s">
        <v>25</v>
      </c>
      <c r="E46">
        <f>SUM(E25:E45)</f>
        <v>2</v>
      </c>
      <c r="F46">
        <f t="shared" ref="F46:S46" si="2">SUM(F25:F45)</f>
        <v>2</v>
      </c>
      <c r="G46">
        <f t="shared" si="2"/>
        <v>1</v>
      </c>
      <c r="H46">
        <f t="shared" si="2"/>
        <v>27</v>
      </c>
      <c r="I46">
        <f t="shared" si="2"/>
        <v>60</v>
      </c>
      <c r="J46">
        <f t="shared" si="2"/>
        <v>64</v>
      </c>
      <c r="K46">
        <f t="shared" si="2"/>
        <v>61</v>
      </c>
      <c r="L46">
        <f t="shared" si="2"/>
        <v>59</v>
      </c>
      <c r="M46">
        <f t="shared" si="2"/>
        <v>62</v>
      </c>
      <c r="N46">
        <f t="shared" si="2"/>
        <v>62</v>
      </c>
      <c r="O46">
        <f t="shared" si="2"/>
        <v>60</v>
      </c>
      <c r="P46">
        <f t="shared" si="2"/>
        <v>62</v>
      </c>
      <c r="Q46">
        <f t="shared" si="2"/>
        <v>62</v>
      </c>
      <c r="R46">
        <f t="shared" si="2"/>
        <v>61</v>
      </c>
      <c r="S46">
        <f t="shared" si="2"/>
        <v>61</v>
      </c>
      <c r="T46">
        <f>SUM(T25:T45)</f>
        <v>60</v>
      </c>
      <c r="U46">
        <f t="shared" ref="U46" si="3">SUM(U25:U45)</f>
        <v>60</v>
      </c>
      <c r="V46">
        <f t="shared" ref="V46" si="4">SUM(V25:V45)</f>
        <v>60</v>
      </c>
    </row>
    <row r="47" spans="1:22" x14ac:dyDescent="0.2">
      <c r="A47" t="s">
        <v>26</v>
      </c>
      <c r="E47" t="e">
        <f>STDEV(E25:E45)</f>
        <v>#DIV/0!</v>
      </c>
      <c r="F47" t="e">
        <f t="shared" ref="F47:V47" si="5">STDEV(F25:F45)</f>
        <v>#DIV/0!</v>
      </c>
      <c r="G47" t="e">
        <f t="shared" si="5"/>
        <v>#DIV/0!</v>
      </c>
      <c r="H47">
        <f>STDEV(H25:H45)</f>
        <v>1.7529196424044295</v>
      </c>
      <c r="I47">
        <f t="shared" si="5"/>
        <v>1.5339299776947408</v>
      </c>
      <c r="J47">
        <f t="shared" si="5"/>
        <v>1.6528841894672628</v>
      </c>
      <c r="K47">
        <f t="shared" si="5"/>
        <v>1.5392469086379981</v>
      </c>
      <c r="L47">
        <f t="shared" si="5"/>
        <v>1.6016739609309327</v>
      </c>
      <c r="M47">
        <f t="shared" si="5"/>
        <v>1.5038078030442363</v>
      </c>
      <c r="N47">
        <f t="shared" si="5"/>
        <v>1.5038078030442363</v>
      </c>
      <c r="O47">
        <f t="shared" si="5"/>
        <v>1.3719886811400708</v>
      </c>
      <c r="P47">
        <f t="shared" si="5"/>
        <v>1.5038078030442363</v>
      </c>
      <c r="Q47">
        <f t="shared" si="5"/>
        <v>1.5038078030442363</v>
      </c>
      <c r="R47">
        <f>STDEV(R25:R45)</f>
        <v>1.5392469086379981</v>
      </c>
      <c r="S47">
        <f t="shared" si="5"/>
        <v>1.5392469086379981</v>
      </c>
      <c r="T47">
        <f t="shared" si="5"/>
        <v>1.6087993330796875</v>
      </c>
      <c r="U47">
        <f t="shared" si="5"/>
        <v>1.6087993330796875</v>
      </c>
      <c r="V47">
        <f t="shared" si="5"/>
        <v>1.6087993330796875</v>
      </c>
    </row>
  </sheetData>
  <sortState ref="A2:V43">
    <sortCondition ref="B2:B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2017-10-03T16:43:02Z</dcterms:created>
  <dcterms:modified xsi:type="dcterms:W3CDTF">2017-10-07T23:54:58Z</dcterms:modified>
</cp:coreProperties>
</file>