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tinakranz/Box Sync/WhitmanLab/Projects/JackPine/Data/Field_Data/"/>
    </mc:Choice>
  </mc:AlternateContent>
  <bookViews>
    <workbookView xWindow="0" yWindow="460" windowWidth="28800" windowHeight="16480" tabRatio="500" activeTab="1"/>
  </bookViews>
  <sheets>
    <sheet name="First extraction set" sheetId="1" r:id="rId1"/>
    <sheet name="Second extraction s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2" l="1"/>
  <c r="B11" i="2"/>
  <c r="B12" i="2"/>
  <c r="B10" i="2"/>
  <c r="B9" i="2"/>
  <c r="B7" i="2"/>
  <c r="B8" i="2"/>
  <c r="B6" i="2"/>
  <c r="B5" i="2"/>
  <c r="B3" i="2"/>
  <c r="B4" i="2"/>
  <c r="B2" i="2"/>
  <c r="D4" i="1"/>
  <c r="D5" i="1"/>
  <c r="D6" i="1"/>
  <c r="D7" i="1"/>
  <c r="D8" i="1"/>
  <c r="D9" i="1"/>
  <c r="D10" i="1"/>
  <c r="D11" i="1"/>
  <c r="D12" i="1"/>
  <c r="D13" i="1"/>
  <c r="D14" i="1"/>
  <c r="D3" i="1"/>
  <c r="B4" i="1"/>
  <c r="B5" i="1"/>
  <c r="B6" i="1"/>
  <c r="B7" i="1"/>
  <c r="B8" i="1"/>
  <c r="B9" i="1"/>
  <c r="B10" i="1"/>
  <c r="B11" i="1"/>
  <c r="B12" i="1"/>
  <c r="B13" i="1"/>
  <c r="B14" i="1"/>
  <c r="B3" i="1"/>
</calcChain>
</file>

<file path=xl/sharedStrings.xml><?xml version="1.0" encoding="utf-8"?>
<sst xmlns="http://schemas.openxmlformats.org/spreadsheetml/2006/main" count="149" uniqueCount="97">
  <si>
    <t>JP-CFB-Blank1</t>
  </si>
  <si>
    <t>JP-CFB-30M</t>
  </si>
  <si>
    <t>JP-CFB-11T</t>
  </si>
  <si>
    <t>JP-CFB-11M</t>
  </si>
  <si>
    <t>JP-CFB-17T</t>
  </si>
  <si>
    <t>JP-CFB-53M</t>
  </si>
  <si>
    <t>JP-CFB-53T</t>
  </si>
  <si>
    <t>JP-CFB-09M</t>
  </si>
  <si>
    <t>JP-CFB-09T</t>
  </si>
  <si>
    <t>JP-CFB-23M</t>
  </si>
  <si>
    <t>JP-CFB-17M</t>
  </si>
  <si>
    <t>JP-CFB-30T</t>
  </si>
  <si>
    <t>JP-CFB-23T</t>
  </si>
  <si>
    <t>#SampleID</t>
  </si>
  <si>
    <t>SoilType</t>
  </si>
  <si>
    <t>pH</t>
  </si>
  <si>
    <t>SiteID</t>
  </si>
  <si>
    <t>PairedCore</t>
  </si>
  <si>
    <t>y</t>
  </si>
  <si>
    <t>n</t>
  </si>
  <si>
    <t>Burned</t>
  </si>
  <si>
    <t>Site</t>
  </si>
  <si>
    <t>A</t>
  </si>
  <si>
    <t>B</t>
  </si>
  <si>
    <t>C</t>
  </si>
  <si>
    <t>JP-CFB-58T</t>
  </si>
  <si>
    <t>JP-CFB-56T</t>
  </si>
  <si>
    <t>JP-CFB-58M</t>
  </si>
  <si>
    <t>JP-CFB-56M</t>
  </si>
  <si>
    <t>JP-CFB-52T</t>
  </si>
  <si>
    <t>JP-CFB-15T</t>
  </si>
  <si>
    <t>JP-CFB-52M</t>
  </si>
  <si>
    <t>JP-CFB-15M</t>
  </si>
  <si>
    <t>JP-CFB-4T</t>
  </si>
  <si>
    <t>JP-CFB-1T</t>
  </si>
  <si>
    <t>JP-CFB-4M</t>
  </si>
  <si>
    <t>JP-CFB-1M</t>
  </si>
  <si>
    <t>Y</t>
  </si>
  <si>
    <t>N</t>
  </si>
  <si>
    <t>D</t>
  </si>
  <si>
    <t>E</t>
  </si>
  <si>
    <t>F</t>
  </si>
  <si>
    <t>G</t>
  </si>
  <si>
    <t>H</t>
  </si>
  <si>
    <t>I</t>
  </si>
  <si>
    <t>FWD_primer_location</t>
  </si>
  <si>
    <t>FWD_Barcode</t>
  </si>
  <si>
    <t xml:space="preserve">Rev_Primer_location </t>
  </si>
  <si>
    <t>Rev_Barcode</t>
  </si>
  <si>
    <t>B03</t>
  </si>
  <si>
    <t>C01</t>
  </si>
  <si>
    <t>C02</t>
  </si>
  <si>
    <t>C03</t>
  </si>
  <si>
    <t>D01</t>
  </si>
  <si>
    <t>D02</t>
  </si>
  <si>
    <t>D03</t>
  </si>
  <si>
    <t>E01</t>
  </si>
  <si>
    <t>E02</t>
  </si>
  <si>
    <t>E03</t>
  </si>
  <si>
    <t>F01</t>
  </si>
  <si>
    <t>F02</t>
  </si>
  <si>
    <t>G03</t>
  </si>
  <si>
    <t>H01</t>
  </si>
  <si>
    <t>JP-CFB-positive_control</t>
  </si>
  <si>
    <t>JP-CFB-negative_control</t>
  </si>
  <si>
    <t>ATATACAC</t>
  </si>
  <si>
    <t>TAGCGAGT</t>
  </si>
  <si>
    <t>AGAGTCAC</t>
  </si>
  <si>
    <t>CGTCGCTA</t>
  </si>
  <si>
    <t>CTGCGTGT</t>
  </si>
  <si>
    <t>TACGAGAC</t>
  </si>
  <si>
    <t>CTAGAGCT</t>
  </si>
  <si>
    <t>TCATCGAG</t>
  </si>
  <si>
    <t>ACGTCTCG</t>
  </si>
  <si>
    <t>GCTCTAGT</t>
  </si>
  <si>
    <t>CGTGAGTG</t>
  </si>
  <si>
    <t>TCGACGAG</t>
  </si>
  <si>
    <t>TGCGTACG</t>
  </si>
  <si>
    <t>GACACCGT</t>
  </si>
  <si>
    <t>B01</t>
  </si>
  <si>
    <t>B02</t>
  </si>
  <si>
    <t>G01</t>
  </si>
  <si>
    <t>G02</t>
  </si>
  <si>
    <t>ACTATGTC</t>
  </si>
  <si>
    <t>TAGCAGAC</t>
  </si>
  <si>
    <t>CTCGTTAC</t>
  </si>
  <si>
    <t>AGTAGCGT</t>
  </si>
  <si>
    <t>TCATAGAC</t>
  </si>
  <si>
    <t>GCGCACGT</t>
  </si>
  <si>
    <t>CAGTGAGT</t>
  </si>
  <si>
    <t>TCGCTATA</t>
  </si>
  <si>
    <t>GGTACTAT</t>
  </si>
  <si>
    <t>CGTACTCA</t>
  </si>
  <si>
    <t>AAGTCGAG</t>
  </si>
  <si>
    <t>GTATACGC</t>
  </si>
  <si>
    <t>GGAGACTA</t>
  </si>
  <si>
    <t>AGCTGCTA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</si>
</sst>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6" x14ac:dyDescent="0.2"/>
  <cols>
    <col min="1" max="1" width="16.1640625" customWidth="1"/>
    <col min="2" max="2" width="14.83203125" customWidth="1"/>
  </cols>
  <sheetData>
    <row r="1" spans="1:7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20</v>
      </c>
      <c r="F1" s="1" t="s">
        <v>17</v>
      </c>
      <c r="G1" s="1" t="s">
        <v>21</v>
      </c>
    </row>
    <row r="2" spans="1:7" x14ac:dyDescent="0.2">
      <c r="A2" t="s">
        <v>0</v>
      </c>
    </row>
    <row r="3" spans="1:7" x14ac:dyDescent="0.2">
      <c r="A3" t="s">
        <v>1</v>
      </c>
      <c r="B3" t="str">
        <f>RIGHT(A3,1)</f>
        <v>M</v>
      </c>
      <c r="C3">
        <v>6.7</v>
      </c>
      <c r="D3" t="str">
        <f>LEFT(RIGHT(A3,3),2)</f>
        <v>30</v>
      </c>
      <c r="E3" t="s">
        <v>18</v>
      </c>
      <c r="F3">
        <v>53</v>
      </c>
      <c r="G3" t="s">
        <v>22</v>
      </c>
    </row>
    <row r="4" spans="1:7" x14ac:dyDescent="0.2">
      <c r="A4" t="s">
        <v>2</v>
      </c>
      <c r="B4" t="str">
        <f t="shared" ref="B4:B14" si="0">RIGHT(A4,1)</f>
        <v>T</v>
      </c>
      <c r="C4">
        <v>6.7</v>
      </c>
      <c r="D4" t="str">
        <f t="shared" ref="D4:D14" si="1">LEFT(RIGHT(A4,3),2)</f>
        <v>11</v>
      </c>
      <c r="E4" t="s">
        <v>19</v>
      </c>
      <c r="F4">
        <v>9</v>
      </c>
      <c r="G4" t="s">
        <v>23</v>
      </c>
    </row>
    <row r="5" spans="1:7" x14ac:dyDescent="0.2">
      <c r="A5" t="s">
        <v>3</v>
      </c>
      <c r="B5" t="str">
        <f t="shared" si="0"/>
        <v>M</v>
      </c>
      <c r="C5">
        <v>6.7</v>
      </c>
      <c r="D5" t="str">
        <f t="shared" si="1"/>
        <v>11</v>
      </c>
      <c r="E5" t="s">
        <v>19</v>
      </c>
      <c r="F5">
        <v>9</v>
      </c>
      <c r="G5" t="s">
        <v>23</v>
      </c>
    </row>
    <row r="6" spans="1:7" x14ac:dyDescent="0.2">
      <c r="A6" t="s">
        <v>4</v>
      </c>
      <c r="B6" t="str">
        <f t="shared" si="0"/>
        <v>T</v>
      </c>
      <c r="C6">
        <v>6.7</v>
      </c>
      <c r="D6" t="str">
        <f t="shared" si="1"/>
        <v>17</v>
      </c>
      <c r="E6" t="s">
        <v>18</v>
      </c>
      <c r="F6">
        <v>23</v>
      </c>
      <c r="G6" t="s">
        <v>24</v>
      </c>
    </row>
    <row r="7" spans="1:7" x14ac:dyDescent="0.2">
      <c r="A7" t="s">
        <v>5</v>
      </c>
      <c r="B7" t="str">
        <f t="shared" si="0"/>
        <v>M</v>
      </c>
      <c r="C7">
        <v>6.7</v>
      </c>
      <c r="D7" t="str">
        <f t="shared" si="1"/>
        <v>53</v>
      </c>
      <c r="E7" t="s">
        <v>19</v>
      </c>
      <c r="F7">
        <v>30</v>
      </c>
      <c r="G7" t="s">
        <v>22</v>
      </c>
    </row>
    <row r="8" spans="1:7" x14ac:dyDescent="0.2">
      <c r="A8" t="s">
        <v>6</v>
      </c>
      <c r="B8" t="str">
        <f t="shared" si="0"/>
        <v>T</v>
      </c>
      <c r="C8">
        <v>6.7</v>
      </c>
      <c r="D8" t="str">
        <f t="shared" si="1"/>
        <v>53</v>
      </c>
      <c r="E8" t="s">
        <v>19</v>
      </c>
      <c r="F8">
        <v>30</v>
      </c>
      <c r="G8" t="s">
        <v>22</v>
      </c>
    </row>
    <row r="9" spans="1:7" x14ac:dyDescent="0.2">
      <c r="A9" t="s">
        <v>7</v>
      </c>
      <c r="B9" t="str">
        <f t="shared" si="0"/>
        <v>M</v>
      </c>
      <c r="C9">
        <v>6.7</v>
      </c>
      <c r="D9" t="str">
        <f t="shared" si="1"/>
        <v>09</v>
      </c>
      <c r="E9" t="s">
        <v>18</v>
      </c>
      <c r="F9">
        <v>11</v>
      </c>
      <c r="G9" t="s">
        <v>23</v>
      </c>
    </row>
    <row r="10" spans="1:7" x14ac:dyDescent="0.2">
      <c r="A10" t="s">
        <v>8</v>
      </c>
      <c r="B10" t="str">
        <f t="shared" si="0"/>
        <v>T</v>
      </c>
      <c r="C10">
        <v>6.7</v>
      </c>
      <c r="D10" t="str">
        <f t="shared" si="1"/>
        <v>09</v>
      </c>
      <c r="E10" t="s">
        <v>18</v>
      </c>
      <c r="F10">
        <v>11</v>
      </c>
      <c r="G10" t="s">
        <v>23</v>
      </c>
    </row>
    <row r="11" spans="1:7" x14ac:dyDescent="0.2">
      <c r="A11" t="s">
        <v>9</v>
      </c>
      <c r="B11" t="str">
        <f t="shared" si="0"/>
        <v>M</v>
      </c>
      <c r="C11">
        <v>6.7</v>
      </c>
      <c r="D11" t="str">
        <f t="shared" si="1"/>
        <v>23</v>
      </c>
      <c r="E11" t="s">
        <v>19</v>
      </c>
      <c r="F11">
        <v>17</v>
      </c>
      <c r="G11" t="s">
        <v>24</v>
      </c>
    </row>
    <row r="12" spans="1:7" x14ac:dyDescent="0.2">
      <c r="A12" t="s">
        <v>10</v>
      </c>
      <c r="B12" t="str">
        <f t="shared" si="0"/>
        <v>M</v>
      </c>
      <c r="C12">
        <v>6.7</v>
      </c>
      <c r="D12" t="str">
        <f t="shared" si="1"/>
        <v>17</v>
      </c>
      <c r="E12" t="s">
        <v>18</v>
      </c>
      <c r="F12">
        <v>23</v>
      </c>
      <c r="G12" t="s">
        <v>24</v>
      </c>
    </row>
    <row r="13" spans="1:7" x14ac:dyDescent="0.2">
      <c r="A13" t="s">
        <v>11</v>
      </c>
      <c r="B13" t="str">
        <f t="shared" si="0"/>
        <v>T</v>
      </c>
      <c r="C13">
        <v>6.7</v>
      </c>
      <c r="D13" t="str">
        <f t="shared" si="1"/>
        <v>30</v>
      </c>
      <c r="E13" t="s">
        <v>18</v>
      </c>
      <c r="F13">
        <v>53</v>
      </c>
      <c r="G13" t="s">
        <v>22</v>
      </c>
    </row>
    <row r="14" spans="1:7" x14ac:dyDescent="0.2">
      <c r="A14" t="s">
        <v>12</v>
      </c>
      <c r="B14" t="str">
        <f t="shared" si="0"/>
        <v>T</v>
      </c>
      <c r="C14">
        <v>6.7</v>
      </c>
      <c r="D14" t="str">
        <f t="shared" si="1"/>
        <v>23</v>
      </c>
      <c r="E14" t="s">
        <v>19</v>
      </c>
      <c r="F14">
        <v>17</v>
      </c>
      <c r="G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6" x14ac:dyDescent="0.2"/>
  <cols>
    <col min="1" max="1" width="21.6640625" customWidth="1"/>
  </cols>
  <sheetData>
    <row r="1" spans="1:1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20</v>
      </c>
      <c r="F1" s="1" t="s">
        <v>17</v>
      </c>
      <c r="G1" s="1" t="s">
        <v>21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2">
      <c r="A2" t="s">
        <v>25</v>
      </c>
      <c r="B2" t="str">
        <f>RIGHT(A2,1)</f>
        <v>T</v>
      </c>
      <c r="C2">
        <v>6.7</v>
      </c>
      <c r="D2">
        <v>58</v>
      </c>
      <c r="E2" t="s">
        <v>37</v>
      </c>
      <c r="F2">
        <v>56</v>
      </c>
      <c r="G2" t="s">
        <v>39</v>
      </c>
      <c r="H2" t="s">
        <v>49</v>
      </c>
      <c r="I2" t="s">
        <v>65</v>
      </c>
      <c r="J2" t="s">
        <v>79</v>
      </c>
      <c r="K2" t="s">
        <v>83</v>
      </c>
    </row>
    <row r="3" spans="1:11" x14ac:dyDescent="0.2">
      <c r="A3" t="s">
        <v>27</v>
      </c>
      <c r="B3" t="str">
        <f>RIGHT(A3,1)</f>
        <v>M</v>
      </c>
      <c r="C3">
        <v>6.7</v>
      </c>
      <c r="D3">
        <v>58</v>
      </c>
      <c r="E3" t="s">
        <v>37</v>
      </c>
      <c r="F3">
        <v>56</v>
      </c>
      <c r="G3" t="s">
        <v>39</v>
      </c>
      <c r="H3" t="s">
        <v>50</v>
      </c>
      <c r="I3" t="s">
        <v>66</v>
      </c>
      <c r="J3" t="s">
        <v>80</v>
      </c>
      <c r="K3" t="s">
        <v>84</v>
      </c>
    </row>
    <row r="4" spans="1:11" x14ac:dyDescent="0.2">
      <c r="A4" t="s">
        <v>26</v>
      </c>
      <c r="B4" t="str">
        <f t="shared" ref="B4:B14" si="0">RIGHT(A4,1)</f>
        <v>T</v>
      </c>
      <c r="C4">
        <v>6.7</v>
      </c>
      <c r="D4">
        <v>56</v>
      </c>
      <c r="E4" t="s">
        <v>38</v>
      </c>
      <c r="F4">
        <v>58</v>
      </c>
      <c r="G4" t="s">
        <v>40</v>
      </c>
      <c r="H4" t="s">
        <v>51</v>
      </c>
      <c r="I4" t="s">
        <v>67</v>
      </c>
      <c r="J4" t="s">
        <v>49</v>
      </c>
      <c r="K4" t="s">
        <v>85</v>
      </c>
    </row>
    <row r="5" spans="1:11" x14ac:dyDescent="0.2">
      <c r="A5" t="s">
        <v>28</v>
      </c>
      <c r="B5" t="str">
        <f>RIGHT(A5,1)</f>
        <v>M</v>
      </c>
      <c r="C5">
        <v>6.7</v>
      </c>
      <c r="D5">
        <v>56</v>
      </c>
      <c r="E5" t="s">
        <v>38</v>
      </c>
      <c r="F5">
        <v>58</v>
      </c>
      <c r="G5" t="s">
        <v>40</v>
      </c>
      <c r="H5" t="s">
        <v>52</v>
      </c>
      <c r="I5" t="s">
        <v>68</v>
      </c>
      <c r="J5" t="s">
        <v>50</v>
      </c>
      <c r="K5" t="s">
        <v>86</v>
      </c>
    </row>
    <row r="6" spans="1:11" x14ac:dyDescent="0.2">
      <c r="A6" t="s">
        <v>29</v>
      </c>
      <c r="B6" t="str">
        <f>RIGHT(A6,1)</f>
        <v>T</v>
      </c>
      <c r="C6">
        <v>6.7</v>
      </c>
      <c r="D6">
        <v>52</v>
      </c>
      <c r="E6" t="s">
        <v>38</v>
      </c>
      <c r="F6">
        <v>15</v>
      </c>
      <c r="G6" t="s">
        <v>41</v>
      </c>
      <c r="H6" t="s">
        <v>53</v>
      </c>
      <c r="I6" t="s">
        <v>69</v>
      </c>
      <c r="J6" t="s">
        <v>51</v>
      </c>
      <c r="K6" t="s">
        <v>87</v>
      </c>
    </row>
    <row r="7" spans="1:11" x14ac:dyDescent="0.2">
      <c r="A7" t="s">
        <v>31</v>
      </c>
      <c r="B7" t="str">
        <f>RIGHT(A7,1)</f>
        <v>M</v>
      </c>
      <c r="C7">
        <v>6.7</v>
      </c>
      <c r="D7">
        <v>52</v>
      </c>
      <c r="E7" t="s">
        <v>38</v>
      </c>
      <c r="F7">
        <v>15</v>
      </c>
      <c r="G7" t="s">
        <v>41</v>
      </c>
      <c r="H7" t="s">
        <v>54</v>
      </c>
      <c r="I7" t="s">
        <v>70</v>
      </c>
      <c r="J7" t="s">
        <v>52</v>
      </c>
      <c r="K7" t="s">
        <v>88</v>
      </c>
    </row>
    <row r="8" spans="1:11" x14ac:dyDescent="0.2">
      <c r="A8" t="s">
        <v>30</v>
      </c>
      <c r="B8" t="str">
        <f t="shared" si="0"/>
        <v>T</v>
      </c>
      <c r="C8">
        <v>6.7</v>
      </c>
      <c r="D8">
        <v>15</v>
      </c>
      <c r="E8" t="s">
        <v>37</v>
      </c>
      <c r="F8">
        <v>52</v>
      </c>
      <c r="G8" t="s">
        <v>42</v>
      </c>
      <c r="H8" t="s">
        <v>55</v>
      </c>
      <c r="I8" t="s">
        <v>71</v>
      </c>
      <c r="J8" t="s">
        <v>53</v>
      </c>
      <c r="K8" t="s">
        <v>89</v>
      </c>
    </row>
    <row r="9" spans="1:11" x14ac:dyDescent="0.2">
      <c r="A9" t="s">
        <v>32</v>
      </c>
      <c r="B9" t="str">
        <f>RIGHT(A9,1)</f>
        <v>M</v>
      </c>
      <c r="C9">
        <v>6.7</v>
      </c>
      <c r="D9">
        <v>15</v>
      </c>
      <c r="E9" t="s">
        <v>37</v>
      </c>
      <c r="F9">
        <v>52</v>
      </c>
      <c r="G9" t="s">
        <v>42</v>
      </c>
      <c r="H9" t="s">
        <v>56</v>
      </c>
      <c r="I9" t="s">
        <v>72</v>
      </c>
      <c r="J9" t="s">
        <v>54</v>
      </c>
      <c r="K9" t="s">
        <v>90</v>
      </c>
    </row>
    <row r="10" spans="1:11" x14ac:dyDescent="0.2">
      <c r="A10" t="s">
        <v>33</v>
      </c>
      <c r="B10" t="str">
        <f>RIGHT(A10,1)</f>
        <v>T</v>
      </c>
      <c r="C10">
        <v>6.7</v>
      </c>
      <c r="D10">
        <v>4</v>
      </c>
      <c r="E10" t="s">
        <v>38</v>
      </c>
      <c r="F10">
        <v>1</v>
      </c>
      <c r="G10" t="s">
        <v>43</v>
      </c>
      <c r="H10" t="s">
        <v>57</v>
      </c>
      <c r="I10" t="s">
        <v>73</v>
      </c>
      <c r="J10" t="s">
        <v>55</v>
      </c>
      <c r="K10" t="s">
        <v>91</v>
      </c>
    </row>
    <row r="11" spans="1:11" x14ac:dyDescent="0.2">
      <c r="A11" t="s">
        <v>35</v>
      </c>
      <c r="B11" t="str">
        <f>RIGHT(A11,1)</f>
        <v>M</v>
      </c>
      <c r="C11">
        <v>6.7</v>
      </c>
      <c r="D11">
        <v>4</v>
      </c>
      <c r="E11" t="s">
        <v>38</v>
      </c>
      <c r="F11">
        <v>1</v>
      </c>
      <c r="G11" t="s">
        <v>43</v>
      </c>
      <c r="H11" t="s">
        <v>58</v>
      </c>
      <c r="I11" t="s">
        <v>74</v>
      </c>
      <c r="J11" t="s">
        <v>56</v>
      </c>
      <c r="K11" t="s">
        <v>92</v>
      </c>
    </row>
    <row r="12" spans="1:11" x14ac:dyDescent="0.2">
      <c r="A12" t="s">
        <v>34</v>
      </c>
      <c r="B12" t="str">
        <f t="shared" si="0"/>
        <v>T</v>
      </c>
      <c r="C12">
        <v>6.7</v>
      </c>
      <c r="D12">
        <v>1</v>
      </c>
      <c r="E12" t="s">
        <v>37</v>
      </c>
      <c r="F12">
        <v>4</v>
      </c>
      <c r="G12" t="s">
        <v>44</v>
      </c>
      <c r="H12" t="s">
        <v>59</v>
      </c>
      <c r="I12" t="s">
        <v>75</v>
      </c>
      <c r="J12" t="s">
        <v>57</v>
      </c>
      <c r="K12" t="s">
        <v>93</v>
      </c>
    </row>
    <row r="13" spans="1:11" x14ac:dyDescent="0.2">
      <c r="A13" t="s">
        <v>36</v>
      </c>
      <c r="B13" t="str">
        <f>RIGHT(A13,1)</f>
        <v>M</v>
      </c>
      <c r="C13">
        <v>6.7</v>
      </c>
      <c r="D13">
        <v>1</v>
      </c>
      <c r="E13" t="s">
        <v>37</v>
      </c>
      <c r="F13">
        <v>4</v>
      </c>
      <c r="G13" t="s">
        <v>44</v>
      </c>
      <c r="H13" t="s">
        <v>60</v>
      </c>
      <c r="I13" t="s">
        <v>76</v>
      </c>
      <c r="J13" t="s">
        <v>58</v>
      </c>
      <c r="K13" t="s">
        <v>94</v>
      </c>
    </row>
    <row r="14" spans="1:11" x14ac:dyDescent="0.2">
      <c r="A14" t="s">
        <v>63</v>
      </c>
      <c r="H14" t="s">
        <v>61</v>
      </c>
      <c r="I14" t="s">
        <v>77</v>
      </c>
      <c r="J14" t="s">
        <v>81</v>
      </c>
      <c r="K14" t="s">
        <v>95</v>
      </c>
    </row>
    <row r="15" spans="1:11" x14ac:dyDescent="0.2">
      <c r="A15" s="2" t="s">
        <v>64</v>
      </c>
      <c r="H15" t="s">
        <v>62</v>
      </c>
      <c r="I15" t="s">
        <v>78</v>
      </c>
      <c r="J15" t="s">
        <v>82</v>
      </c>
      <c r="K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extraction set</vt:lpstr>
      <vt:lpstr>Second extraction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2017-06-06T14:18:10Z</dcterms:created>
  <dcterms:modified xsi:type="dcterms:W3CDTF">2017-11-17T19:53:20Z</dcterms:modified>
</cp:coreProperties>
</file>