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hristinakranz/Box Sync/WhitmanLab/Projects/JackPine/Analyses/Plant_Analysis/"/>
    </mc:Choice>
  </mc:AlternateContent>
  <xr:revisionPtr revIDLastSave="0" documentId="13_ncr:1_{CC0FBB70-56C9-D34F-8613-4D1AE63AE940}" xr6:coauthVersionLast="34" xr6:coauthVersionMax="34" xr10:uidLastSave="{00000000-0000-0000-0000-000000000000}"/>
  <bookViews>
    <workbookView xWindow="280" yWindow="880" windowWidth="28160" windowHeight="1576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K9" i="1"/>
  <c r="L9" i="1"/>
  <c r="M9" i="1"/>
  <c r="I9" i="1"/>
  <c r="J5" i="1"/>
  <c r="K5" i="1"/>
  <c r="L5" i="1"/>
  <c r="M5" i="1"/>
  <c r="I5" i="1"/>
</calcChain>
</file>

<file path=xl/sharedStrings.xml><?xml version="1.0" encoding="utf-8"?>
<sst xmlns="http://schemas.openxmlformats.org/spreadsheetml/2006/main" count="44" uniqueCount="20">
  <si>
    <t>N (%)</t>
  </si>
  <si>
    <t>P (%)</t>
  </si>
  <si>
    <t>K (%)</t>
  </si>
  <si>
    <t>Ca (%)</t>
  </si>
  <si>
    <t>Mg (%)</t>
  </si>
  <si>
    <t>S (%)</t>
  </si>
  <si>
    <t>Zn (mg kg-1)</t>
  </si>
  <si>
    <t>Mn (mg kg-1)</t>
  </si>
  <si>
    <t>B (mg kg-1)</t>
  </si>
  <si>
    <t>Fe (mg kg-1)</t>
  </si>
  <si>
    <t>Cu (mg kg-1)</t>
  </si>
  <si>
    <t>Shoots</t>
  </si>
  <si>
    <t>CS Post-burn Soil</t>
  </si>
  <si>
    <t>CS Lab-burn Soil</t>
  </si>
  <si>
    <t>Roots</t>
  </si>
  <si>
    <t>NWS Pre-burn Soil</t>
  </si>
  <si>
    <t>NWS Post-burn Soil</t>
  </si>
  <si>
    <t>NWS Lab-burn Soil</t>
  </si>
  <si>
    <t>N/P</t>
  </si>
  <si>
    <t>Plant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</si>
</sst>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I27" sqref="I27"/>
    </sheetView>
  </sheetViews>
  <sheetFormatPr baseColWidth="10" defaultRowHeight="16" x14ac:dyDescent="0.2"/>
  <cols>
    <col min="1" max="1" width="15" customWidth="1"/>
    <col min="2" max="2" width="16.6640625" customWidth="1"/>
    <col min="3" max="3" width="15.33203125" customWidth="1"/>
    <col min="4" max="4" width="17.6640625" customWidth="1"/>
    <col min="5" max="5" width="15.33203125" customWidth="1"/>
    <col min="6" max="6" width="16.83203125" customWidth="1"/>
    <col min="7" max="7" width="17.33203125" customWidth="1"/>
    <col min="8" max="8" width="17.1640625" customWidth="1"/>
  </cols>
  <sheetData>
    <row r="1" spans="1:13" x14ac:dyDescent="0.2">
      <c r="A1" s="2" t="s">
        <v>19</v>
      </c>
      <c r="B1" s="2" t="s">
        <v>15</v>
      </c>
      <c r="C1" s="2" t="s">
        <v>12</v>
      </c>
      <c r="D1" s="2" t="s">
        <v>16</v>
      </c>
      <c r="E1" s="2" t="s">
        <v>13</v>
      </c>
      <c r="F1" s="2" t="s">
        <v>17</v>
      </c>
      <c r="H1" s="2" t="s">
        <v>19</v>
      </c>
      <c r="I1" s="2" t="s">
        <v>15</v>
      </c>
      <c r="J1" s="2" t="s">
        <v>12</v>
      </c>
      <c r="K1" s="2" t="s">
        <v>16</v>
      </c>
      <c r="L1" s="2" t="s">
        <v>13</v>
      </c>
      <c r="M1" s="2" t="s">
        <v>17</v>
      </c>
    </row>
    <row r="2" spans="1:13" x14ac:dyDescent="0.2">
      <c r="A2" s="6" t="s">
        <v>11</v>
      </c>
      <c r="B2" s="7"/>
      <c r="C2" s="7"/>
      <c r="D2" s="7"/>
      <c r="E2" s="7"/>
      <c r="F2" s="7"/>
      <c r="H2" s="5" t="s">
        <v>11</v>
      </c>
      <c r="I2" s="5"/>
      <c r="J2" s="5"/>
      <c r="K2" s="5"/>
      <c r="L2" s="5"/>
      <c r="M2" s="5"/>
    </row>
    <row r="3" spans="1:13" x14ac:dyDescent="0.2">
      <c r="A3" s="1" t="s">
        <v>0</v>
      </c>
      <c r="B3" s="1">
        <v>2.5499999999999998</v>
      </c>
      <c r="C3" s="1">
        <v>2.25</v>
      </c>
      <c r="D3" s="1">
        <v>2.23</v>
      </c>
      <c r="E3" s="1">
        <v>1.9</v>
      </c>
      <c r="F3" s="1">
        <v>1.7</v>
      </c>
      <c r="H3" s="1" t="s">
        <v>0</v>
      </c>
      <c r="I3" s="4">
        <v>2.5499999999999998</v>
      </c>
      <c r="J3" s="4">
        <v>2.25</v>
      </c>
      <c r="K3" s="4">
        <v>2.23</v>
      </c>
      <c r="L3" s="4">
        <v>1.9</v>
      </c>
      <c r="M3" s="4">
        <v>1.7</v>
      </c>
    </row>
    <row r="4" spans="1:13" x14ac:dyDescent="0.2">
      <c r="A4" s="1" t="s">
        <v>1</v>
      </c>
      <c r="B4" s="1">
        <v>0.13</v>
      </c>
      <c r="C4" s="1">
        <v>0.14000000000000001</v>
      </c>
      <c r="D4" s="1">
        <v>0.15</v>
      </c>
      <c r="E4" s="1">
        <v>0.15</v>
      </c>
      <c r="F4" s="1">
        <v>0.15</v>
      </c>
      <c r="H4" s="1" t="s">
        <v>1</v>
      </c>
      <c r="I4" s="4">
        <v>0.13</v>
      </c>
      <c r="J4" s="4">
        <v>0.14000000000000001</v>
      </c>
      <c r="K4" s="4">
        <v>0.15</v>
      </c>
      <c r="L4" s="4">
        <v>0.15</v>
      </c>
      <c r="M4" s="4">
        <v>0.15</v>
      </c>
    </row>
    <row r="5" spans="1:13" x14ac:dyDescent="0.2">
      <c r="A5" s="1" t="s">
        <v>2</v>
      </c>
      <c r="B5" s="1">
        <v>0.72</v>
      </c>
      <c r="C5" s="1">
        <v>0.45</v>
      </c>
      <c r="D5" s="1">
        <v>0.47</v>
      </c>
      <c r="E5" s="1">
        <v>0.41</v>
      </c>
      <c r="F5" s="1">
        <v>0.48</v>
      </c>
      <c r="H5" s="1" t="s">
        <v>18</v>
      </c>
      <c r="I5" s="4">
        <f>I3/I4</f>
        <v>19.615384615384613</v>
      </c>
      <c r="J5" s="4">
        <f t="shared" ref="J5:M5" si="0">J3/J4</f>
        <v>16.071428571428569</v>
      </c>
      <c r="K5" s="4">
        <f t="shared" si="0"/>
        <v>14.866666666666667</v>
      </c>
      <c r="L5" s="4">
        <f t="shared" si="0"/>
        <v>12.666666666666666</v>
      </c>
      <c r="M5" s="4">
        <f t="shared" si="0"/>
        <v>11.333333333333334</v>
      </c>
    </row>
    <row r="6" spans="1:13" x14ac:dyDescent="0.2">
      <c r="A6" s="1" t="s">
        <v>3</v>
      </c>
      <c r="B6" s="1">
        <v>0.44</v>
      </c>
      <c r="C6" s="1">
        <v>0.35</v>
      </c>
      <c r="D6" s="1">
        <v>0.36</v>
      </c>
      <c r="E6" s="1">
        <v>0.3</v>
      </c>
      <c r="F6" s="1">
        <v>0.3</v>
      </c>
      <c r="H6" s="5" t="s">
        <v>14</v>
      </c>
      <c r="I6" s="5"/>
      <c r="J6" s="5"/>
      <c r="K6" s="5"/>
      <c r="L6" s="5"/>
      <c r="M6" s="5"/>
    </row>
    <row r="7" spans="1:13" x14ac:dyDescent="0.2">
      <c r="A7" s="1" t="s">
        <v>4</v>
      </c>
      <c r="B7" s="1">
        <v>0.23</v>
      </c>
      <c r="C7" s="1">
        <v>0.22</v>
      </c>
      <c r="D7" s="1">
        <v>0.24</v>
      </c>
      <c r="E7" s="1">
        <v>0.2</v>
      </c>
      <c r="F7" s="1">
        <v>0.21</v>
      </c>
      <c r="H7" s="1" t="s">
        <v>0</v>
      </c>
      <c r="I7" s="4">
        <v>2.2599999999999998</v>
      </c>
      <c r="J7" s="4">
        <v>1.27</v>
      </c>
      <c r="K7" s="4">
        <v>1.72</v>
      </c>
      <c r="L7" s="4">
        <v>1.7</v>
      </c>
      <c r="M7" s="4">
        <v>1.89</v>
      </c>
    </row>
    <row r="8" spans="1:13" x14ac:dyDescent="0.2">
      <c r="A8" s="1" t="s">
        <v>5</v>
      </c>
      <c r="B8" s="1">
        <v>0.16</v>
      </c>
      <c r="C8" s="1">
        <v>0.14000000000000001</v>
      </c>
      <c r="D8" s="1">
        <v>0.15</v>
      </c>
      <c r="E8" s="1">
        <v>0.14000000000000001</v>
      </c>
      <c r="F8" s="1">
        <v>0.14000000000000001</v>
      </c>
      <c r="H8" s="1" t="s">
        <v>1</v>
      </c>
      <c r="I8" s="4">
        <v>0.12</v>
      </c>
      <c r="J8" s="4">
        <v>0.17</v>
      </c>
      <c r="K8" s="4">
        <v>0.2</v>
      </c>
      <c r="L8" s="4">
        <v>0.14000000000000001</v>
      </c>
      <c r="M8" s="4">
        <v>0.15</v>
      </c>
    </row>
    <row r="9" spans="1:13" x14ac:dyDescent="0.2">
      <c r="A9" s="1" t="s">
        <v>6</v>
      </c>
      <c r="B9" s="1">
        <v>97</v>
      </c>
      <c r="C9" s="1">
        <v>96</v>
      </c>
      <c r="D9" s="1">
        <v>101</v>
      </c>
      <c r="E9" s="1">
        <v>99</v>
      </c>
      <c r="F9" s="1">
        <v>97</v>
      </c>
      <c r="H9" s="3" t="s">
        <v>18</v>
      </c>
      <c r="I9" s="4">
        <f>I7/I8</f>
        <v>18.833333333333332</v>
      </c>
      <c r="J9" s="4">
        <f t="shared" ref="J9:M9" si="1">J7/J8</f>
        <v>7.4705882352941169</v>
      </c>
      <c r="K9" s="4">
        <f t="shared" si="1"/>
        <v>8.6</v>
      </c>
      <c r="L9" s="4">
        <f t="shared" si="1"/>
        <v>12.142857142857141</v>
      </c>
      <c r="M9" s="4">
        <f t="shared" si="1"/>
        <v>12.6</v>
      </c>
    </row>
    <row r="10" spans="1:13" x14ac:dyDescent="0.2">
      <c r="A10" s="1" t="s">
        <v>7</v>
      </c>
      <c r="B10" s="1">
        <v>881</v>
      </c>
      <c r="C10" s="1">
        <v>698</v>
      </c>
      <c r="D10" s="1">
        <v>513</v>
      </c>
      <c r="E10" s="1">
        <v>858</v>
      </c>
      <c r="F10" s="1">
        <v>923</v>
      </c>
    </row>
    <row r="11" spans="1:13" x14ac:dyDescent="0.2">
      <c r="A11" s="1" t="s">
        <v>8</v>
      </c>
      <c r="B11" s="1">
        <v>21</v>
      </c>
      <c r="C11" s="1">
        <v>23</v>
      </c>
      <c r="D11" s="1">
        <v>22</v>
      </c>
      <c r="E11" s="1">
        <v>56</v>
      </c>
      <c r="F11" s="1">
        <v>22</v>
      </c>
    </row>
    <row r="12" spans="1:13" x14ac:dyDescent="0.2">
      <c r="A12" s="1" t="s">
        <v>9</v>
      </c>
      <c r="B12" s="1">
        <v>58</v>
      </c>
      <c r="C12" s="1">
        <v>51</v>
      </c>
      <c r="D12" s="1">
        <v>46</v>
      </c>
      <c r="E12" s="1">
        <v>41</v>
      </c>
      <c r="F12" s="1">
        <v>41</v>
      </c>
    </row>
    <row r="13" spans="1:13" x14ac:dyDescent="0.2">
      <c r="A13" s="1" t="s">
        <v>10</v>
      </c>
      <c r="B13" s="1">
        <v>6</v>
      </c>
      <c r="C13" s="1">
        <v>6</v>
      </c>
      <c r="D13" s="1">
        <v>6</v>
      </c>
      <c r="E13" s="1">
        <v>5</v>
      </c>
      <c r="F13" s="1">
        <v>5</v>
      </c>
    </row>
    <row r="14" spans="1:13" x14ac:dyDescent="0.2">
      <c r="A14" s="6" t="s">
        <v>14</v>
      </c>
      <c r="B14" s="7"/>
      <c r="C14" s="7"/>
      <c r="D14" s="7"/>
      <c r="E14" s="7"/>
      <c r="F14" s="7"/>
    </row>
    <row r="15" spans="1:13" x14ac:dyDescent="0.2">
      <c r="A15" s="1" t="s">
        <v>0</v>
      </c>
      <c r="B15" s="1">
        <v>2.2599999999999998</v>
      </c>
      <c r="C15" s="1">
        <v>1.27</v>
      </c>
      <c r="D15" s="1">
        <v>1.72</v>
      </c>
      <c r="E15" s="1">
        <v>1.7</v>
      </c>
      <c r="F15" s="1">
        <v>1.89</v>
      </c>
    </row>
    <row r="16" spans="1:13" x14ac:dyDescent="0.2">
      <c r="A16" s="1" t="s">
        <v>1</v>
      </c>
      <c r="B16" s="1">
        <v>0.12</v>
      </c>
      <c r="C16" s="1">
        <v>0.17</v>
      </c>
      <c r="D16" s="1">
        <v>0.2</v>
      </c>
      <c r="E16" s="1">
        <v>0.14000000000000001</v>
      </c>
      <c r="F16" s="1">
        <v>0.15</v>
      </c>
    </row>
    <row r="17" spans="1:6" x14ac:dyDescent="0.2">
      <c r="A17" s="1" t="s">
        <v>2</v>
      </c>
      <c r="B17" s="1">
        <v>0.62</v>
      </c>
      <c r="C17" s="1">
        <v>0.45</v>
      </c>
      <c r="D17" s="1">
        <v>0.69</v>
      </c>
      <c r="E17" s="1">
        <v>0.46</v>
      </c>
      <c r="F17" s="1">
        <v>0.5</v>
      </c>
    </row>
    <row r="18" spans="1:6" x14ac:dyDescent="0.2">
      <c r="A18" s="1" t="s">
        <v>3</v>
      </c>
      <c r="B18" s="1">
        <v>0.35</v>
      </c>
      <c r="C18" s="1">
        <v>0.31</v>
      </c>
      <c r="D18" s="1">
        <v>0.39</v>
      </c>
      <c r="E18" s="1">
        <v>0.33</v>
      </c>
      <c r="F18" s="1">
        <v>0.32</v>
      </c>
    </row>
    <row r="19" spans="1:6" x14ac:dyDescent="0.2">
      <c r="A19" s="1" t="s">
        <v>4</v>
      </c>
      <c r="B19" s="1">
        <v>0.23</v>
      </c>
      <c r="C19" s="1">
        <v>0.22</v>
      </c>
      <c r="D19" s="1">
        <v>0.25</v>
      </c>
      <c r="E19" s="1">
        <v>0.16</v>
      </c>
      <c r="F19" s="1">
        <v>0.18</v>
      </c>
    </row>
    <row r="20" spans="1:6" x14ac:dyDescent="0.2">
      <c r="A20" s="1" t="s">
        <v>5</v>
      </c>
      <c r="B20" s="1">
        <v>0.16</v>
      </c>
      <c r="C20" s="1">
        <v>0.19</v>
      </c>
      <c r="D20" s="1">
        <v>0.23</v>
      </c>
      <c r="E20" s="1">
        <v>0.17</v>
      </c>
      <c r="F20" s="1">
        <v>0.2</v>
      </c>
    </row>
    <row r="21" spans="1:6" x14ac:dyDescent="0.2">
      <c r="A21" s="1" t="s">
        <v>6</v>
      </c>
      <c r="B21" s="1">
        <v>90</v>
      </c>
      <c r="C21" s="1">
        <v>207</v>
      </c>
      <c r="D21" s="1">
        <v>175</v>
      </c>
      <c r="E21" s="1">
        <v>79</v>
      </c>
      <c r="F21" s="1">
        <v>84</v>
      </c>
    </row>
    <row r="22" spans="1:6" x14ac:dyDescent="0.2">
      <c r="A22" s="1" t="s">
        <v>7</v>
      </c>
      <c r="B22" s="1">
        <v>823</v>
      </c>
      <c r="C22" s="1">
        <v>453</v>
      </c>
      <c r="D22" s="1">
        <v>373</v>
      </c>
      <c r="E22" s="1">
        <v>488</v>
      </c>
      <c r="F22" s="1">
        <v>573</v>
      </c>
    </row>
    <row r="23" spans="1:6" x14ac:dyDescent="0.2">
      <c r="A23" s="1" t="s">
        <v>8</v>
      </c>
      <c r="B23" s="1">
        <v>37</v>
      </c>
      <c r="C23" s="1">
        <v>38</v>
      </c>
      <c r="D23" s="1">
        <v>42</v>
      </c>
      <c r="E23" s="1">
        <v>33</v>
      </c>
      <c r="F23" s="1">
        <v>38</v>
      </c>
    </row>
    <row r="24" spans="1:6" x14ac:dyDescent="0.2">
      <c r="A24" s="1" t="s">
        <v>9</v>
      </c>
      <c r="B24" s="1">
        <v>661</v>
      </c>
      <c r="C24" s="1">
        <v>1061</v>
      </c>
      <c r="D24" s="1">
        <v>1097</v>
      </c>
      <c r="E24" s="1">
        <v>643</v>
      </c>
      <c r="F24" s="1">
        <v>803</v>
      </c>
    </row>
    <row r="25" spans="1:6" x14ac:dyDescent="0.2">
      <c r="A25" s="1" t="s">
        <v>10</v>
      </c>
      <c r="B25" s="1">
        <v>11</v>
      </c>
      <c r="C25" s="1">
        <v>23</v>
      </c>
      <c r="D25" s="1">
        <v>33</v>
      </c>
      <c r="E25" s="1">
        <v>12</v>
      </c>
      <c r="F25" s="1">
        <v>13</v>
      </c>
    </row>
  </sheetData>
  <mergeCells count="4">
    <mergeCell ref="A2:F2"/>
    <mergeCell ref="A14:F14"/>
    <mergeCell ref="H2:M2"/>
    <mergeCell ref="H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CHRISTINA KRANZ</cp:lastModifiedBy>
  <dcterms:created xsi:type="dcterms:W3CDTF">2018-01-01T23:31:18Z</dcterms:created>
  <dcterms:modified xsi:type="dcterms:W3CDTF">2018-06-25T00:06:23Z</dcterms:modified>
</cp:coreProperties>
</file>