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744887e6eddef6/My Documents/School/Winter 2015/BUSIT 110/TheFinal/BUSIT110FinalProjects/ExcelReports/"/>
    </mc:Choice>
  </mc:AlternateContent>
  <bookViews>
    <workbookView xWindow="0" yWindow="0" windowWidth="28800" windowHeight="14235"/>
  </bookViews>
  <sheets>
    <sheet name="Time Estimate" sheetId="1" r:id="rId1"/>
    <sheet name="DW Desig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" i="1" l="1"/>
  <c r="F17" i="1" l="1"/>
  <c r="E17" i="1"/>
  <c r="C17" i="1" l="1"/>
  <c r="C18" i="1" s="1"/>
  <c r="C19" i="1" s="1"/>
  <c r="B17" i="1"/>
  <c r="B18" i="1" s="1"/>
</calcChain>
</file>

<file path=xl/sharedStrings.xml><?xml version="1.0" encoding="utf-8"?>
<sst xmlns="http://schemas.openxmlformats.org/spreadsheetml/2006/main" count="227" uniqueCount="108">
  <si>
    <t>BusIT 110 Final Checklist</t>
  </si>
  <si>
    <t>BI Solution Component</t>
  </si>
  <si>
    <t>Create the OLTP Database with Instructors Script</t>
  </si>
  <si>
    <t>Design a Data Warehouse</t>
  </si>
  <si>
    <t>Create a ETL script</t>
  </si>
  <si>
    <t>Create a Data Warehouse script</t>
  </si>
  <si>
    <t>Create an SSIS ETL project and package</t>
  </si>
  <si>
    <t>Start the Solution Developer Document in Excel</t>
  </si>
  <si>
    <t>Update the Solution Developer Document in Excel</t>
  </si>
  <si>
    <t>Estimated Hours</t>
  </si>
  <si>
    <t>Actual Hours</t>
  </si>
  <si>
    <t>Create an SSAS project with Dimensions and a Cube</t>
  </si>
  <si>
    <t>Create an SSRS project with both a Cube and a DW report</t>
  </si>
  <si>
    <t>Create an Excel workbook with both a Cube and a DW report</t>
  </si>
  <si>
    <t>Total</t>
  </si>
  <si>
    <t>Grade</t>
  </si>
  <si>
    <t>Lessons Learned Document</t>
  </si>
  <si>
    <t>Max Points</t>
  </si>
  <si>
    <t>Your Points</t>
  </si>
  <si>
    <t>Weighted Final Points</t>
  </si>
  <si>
    <t>Data Warehouse Objects Worksheet</t>
  </si>
  <si>
    <t>Object Name</t>
  </si>
  <si>
    <t>Description</t>
  </si>
  <si>
    <t>Source</t>
  </si>
  <si>
    <t>Source Type</t>
  </si>
  <si>
    <t>Destination Type</t>
  </si>
  <si>
    <t>Dimension Table Data</t>
  </si>
  <si>
    <t>Dimension Key Column</t>
  </si>
  <si>
    <t>Dimension Column</t>
  </si>
  <si>
    <t>Fact Table Data</t>
  </si>
  <si>
    <t>Dimension Column (FK)</t>
  </si>
  <si>
    <t>Measure Column</t>
  </si>
  <si>
    <t>DWBUSIT110FinalDB.dbo.DimStudents</t>
  </si>
  <si>
    <t>DWBUSIT110FinalDB.dbo.DimStudents.StudentEmail</t>
  </si>
  <si>
    <t>DWBUSIT110FinalDB.dbo.DimClasses</t>
  </si>
  <si>
    <t>DWBUSIT110FinalDB.dbo.DimClasses.ClassID</t>
  </si>
  <si>
    <t>DWBUSIT110FinalDB.dbo.DimClasses.ClassName</t>
  </si>
  <si>
    <t>DWBUSIT110FinalDB.dbo.DimClasses.CurrentClassPrice</t>
  </si>
  <si>
    <t>DWBUSIT110FinalDB.dbo.DimStudents.StudentID</t>
  </si>
  <si>
    <t>BUSIT110FinalDB</t>
  </si>
  <si>
    <t>BUSIT110FinalDB.dbo.Classes</t>
  </si>
  <si>
    <t>BUSIT110FinalDB.dbo.Students</t>
  </si>
  <si>
    <t>BUSIT110FinalDB.dbo.Enrollment</t>
  </si>
  <si>
    <t>BUSIT110FinalDB.dbo.Classes.ClassID</t>
  </si>
  <si>
    <t>BUSIT110FinalDB.dbo.Classes.ClassName</t>
  </si>
  <si>
    <t>BUSIT110FinalDB.dbo.Classes.CurrentClassPrice</t>
  </si>
  <si>
    <t>BUSIT110FinalDB.dbo.Students.StudentID</t>
  </si>
  <si>
    <t>BUSIT110FinalDB.dbo.Students.StudentFirstName</t>
  </si>
  <si>
    <t>BUSIT110FinalDB.dbo.Students.StudentLastName</t>
  </si>
  <si>
    <t>BUSIT110FinalDB.dbo.Students.StudentEmail</t>
  </si>
  <si>
    <t>BUSIT110FinalDB.dbo.Enrollment.EnrollmentID</t>
  </si>
  <si>
    <t>BUSIT110FinalDB.dbo.Enrollment.EnrollmentDate</t>
  </si>
  <si>
    <t>BUSIT110FinalDB.dbo.Enrollment.StudentID</t>
  </si>
  <si>
    <t>BUSIT110FinalDB.dbo.Enrollment.ClassID</t>
  </si>
  <si>
    <t>BUSIT110FinalDB.dbo.Enrollment.ActualEnrollmentPrice</t>
  </si>
  <si>
    <t>Table</t>
  </si>
  <si>
    <t>int</t>
  </si>
  <si>
    <t>nvarchar(50)</t>
  </si>
  <si>
    <t>nvarchar(100)</t>
  </si>
  <si>
    <t>decimal(18,2)</t>
  </si>
  <si>
    <t>datetime</t>
  </si>
  <si>
    <t>Column1</t>
  </si>
  <si>
    <t>Keep?</t>
  </si>
  <si>
    <t>Why?</t>
  </si>
  <si>
    <t>Keep</t>
  </si>
  <si>
    <t>Must be included to make DW meaningful</t>
  </si>
  <si>
    <t>Key column and link to other tables</t>
  </si>
  <si>
    <t>Identifies student with human friendly name</t>
  </si>
  <si>
    <t>Identifies class with human friendly name</t>
  </si>
  <si>
    <t>Nice to have as contact method for student, report detail</t>
  </si>
  <si>
    <t>Foreign key links to source data table</t>
  </si>
  <si>
    <t>Foreign key to date table view of enrollment date</t>
  </si>
  <si>
    <t>Primary measure</t>
  </si>
  <si>
    <t>DWBUSIT110FinalDB.dbo.DimDates</t>
  </si>
  <si>
    <t>DWBUSIT110FinalDB.dbo.DimDates.DateKey</t>
  </si>
  <si>
    <t>DWBUSIT110FinalDB.dbo.DimDates.FullDate</t>
  </si>
  <si>
    <t>DWBUSIT110FinalDB.dbo.DimDates.FullDateName</t>
  </si>
  <si>
    <t>DWBUSIT110FinalDB.dbo.DimDates.MonthID</t>
  </si>
  <si>
    <t>DWBUSIT110FinalDB.dbo.DimDates.MonthName</t>
  </si>
  <si>
    <t>DWBUSIT110FinalDB.dbo.DimDates.YearID</t>
  </si>
  <si>
    <t>DWBUSIT110FinalDB.dbo.DimDates.YearName</t>
  </si>
  <si>
    <t>SQL Statement</t>
  </si>
  <si>
    <t>nvarchar (50)</t>
  </si>
  <si>
    <t>Added for supporting dates</t>
  </si>
  <si>
    <t>Transformations</t>
  </si>
  <si>
    <t>Generate with SQL</t>
  </si>
  <si>
    <t>Lookup date key from view of date table</t>
  </si>
  <si>
    <t>Lookup Student Key</t>
  </si>
  <si>
    <t>Lookup Class Key</t>
  </si>
  <si>
    <t>DWBUSIT110FinalDB.dbo.DimStudents.StudentFullName</t>
  </si>
  <si>
    <t>Concatenate First and Last Names</t>
  </si>
  <si>
    <t>Change NULLS to 'N/A'</t>
  </si>
  <si>
    <t>Change NULLS to -1</t>
  </si>
  <si>
    <t>Possibly used in ActualEnrollmentPrice measure, grouping value</t>
  </si>
  <si>
    <t>Added</t>
  </si>
  <si>
    <t>DWBUSIT110FinalDB.dbo.FactEnrollments</t>
  </si>
  <si>
    <t>DWBUSIT110FinalDB.dbo.FactEnrollments.EnrollmentID</t>
  </si>
  <si>
    <t>DWBUSIT110FinalDB.dbo.FactEnrollments.EnrollmentDateKey</t>
  </si>
  <si>
    <t>DWBUSIT110FinalDB.dbo.FactEnrollments.StudentID</t>
  </si>
  <si>
    <t>DWBUSIT110FinalDB.dbo.FactEnrollments.ClassID</t>
  </si>
  <si>
    <t>DWBUSIT110FinalDB.dbo.FactEnrollments.ActualEnrollmentPrice</t>
  </si>
  <si>
    <t>DWBUSIT110FinalDB.dbo.DimClasses.ClassKey</t>
  </si>
  <si>
    <t>N/A</t>
  </si>
  <si>
    <t>DWBUSIT110FinalDB.dbo.DimStudents.StudentKey</t>
  </si>
  <si>
    <t>Added for SCD support</t>
  </si>
  <si>
    <t>DWBUSIT110FinalDB</t>
  </si>
  <si>
    <t>Database</t>
  </si>
  <si>
    <t>Data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</si>
</sst>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1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1" fontId="0" fillId="5" borderId="0" xfId="0" applyNumberFormat="1" applyFill="1" applyAlignment="1">
      <alignment wrapText="1"/>
    </xf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10" fontId="0" fillId="6" borderId="0" xfId="0" applyNumberFormat="1" applyFill="1"/>
    <xf numFmtId="0" fontId="4" fillId="0" borderId="0" xfId="0" applyFont="1"/>
    <xf numFmtId="0" fontId="5" fillId="0" borderId="0" xfId="0" applyFont="1"/>
    <xf numFmtId="0" fontId="5" fillId="7" borderId="0" xfId="0" applyFont="1" applyFill="1"/>
    <xf numFmtId="0" fontId="4" fillId="9" borderId="0" xfId="0" applyFont="1" applyFill="1"/>
    <xf numFmtId="0" fontId="6" fillId="9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1" xfId="0" applyFont="1" applyFill="1" applyBorder="1"/>
    <xf numFmtId="0" fontId="4" fillId="10" borderId="1" xfId="0" applyFont="1" applyFill="1" applyBorder="1"/>
    <xf numFmtId="0" fontId="4" fillId="14" borderId="1" xfId="0" applyFont="1" applyFill="1" applyBorder="1"/>
    <xf numFmtId="0" fontId="4" fillId="9" borderId="0" xfId="0" applyFont="1" applyFill="1" applyBorder="1"/>
    <xf numFmtId="0" fontId="4" fillId="10" borderId="0" xfId="0" applyFont="1" applyFill="1" applyBorder="1"/>
    <xf numFmtId="0" fontId="5" fillId="7" borderId="0" xfId="0" applyFont="1" applyFill="1" applyBorder="1"/>
    <xf numFmtId="0" fontId="4" fillId="16" borderId="0" xfId="0" applyFont="1" applyFill="1"/>
    <xf numFmtId="0" fontId="4" fillId="16" borderId="0" xfId="0" applyFont="1" applyFill="1" applyBorder="1"/>
    <xf numFmtId="0" fontId="4" fillId="16" borderId="1" xfId="0" applyFont="1" applyFill="1" applyBorder="1"/>
    <xf numFmtId="0" fontId="5" fillId="11" borderId="0" xfId="0" applyFont="1" applyFill="1"/>
    <xf numFmtId="0" fontId="5" fillId="15" borderId="0" xfId="0" applyFont="1" applyFill="1"/>
    <xf numFmtId="0" fontId="5" fillId="15" borderId="0" xfId="0" applyFont="1" applyFill="1" applyBorder="1"/>
    <xf numFmtId="0" fontId="5" fillId="10" borderId="0" xfId="0" applyFont="1" applyFill="1"/>
    <xf numFmtId="0" fontId="7" fillId="13" borderId="0" xfId="0" applyFont="1" applyFill="1"/>
    <xf numFmtId="0" fontId="0" fillId="8" borderId="0" xfId="0" applyFill="1"/>
    <xf numFmtId="0" fontId="8" fillId="10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I29" totalsRowShown="0" headerRowDxfId="10" dataDxfId="9">
  <autoFilter ref="A3:I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bject Name" dataDxfId="8"/>
    <tableColumn id="2" name="Description" dataDxfId="7"/>
    <tableColumn id="3" name="Source" dataDxfId="6"/>
    <tableColumn id="4" name="Source Type" dataDxfId="5"/>
    <tableColumn id="5" name="Destination Type" dataDxfId="4"/>
    <tableColumn id="9" name="Transformations" dataDxfId="3"/>
    <tableColumn id="6" name="Column1" dataDxfId="2"/>
    <tableColumn id="7" name="Keep?" dataDxfId="1"/>
    <tableColumn id="8" name="Why?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J16" sqref="J16"/>
    </sheetView>
  </sheetViews>
  <sheetFormatPr defaultRowHeight="15" x14ac:dyDescent="0.25"/>
  <cols>
    <col min="1" max="1" width="15.28515625" customWidth="1"/>
    <col min="2" max="3" width="11.140625" bestFit="1" customWidth="1"/>
    <col min="4" max="4" width="55.42578125" bestFit="1" customWidth="1"/>
    <col min="5" max="5" width="15.5703125" bestFit="1" customWidth="1"/>
    <col min="6" max="6" width="14.5703125" customWidth="1"/>
  </cols>
  <sheetData>
    <row r="1" spans="2:12" ht="21" x14ac:dyDescent="0.35">
      <c r="B1" s="5"/>
      <c r="C1" s="35" t="s">
        <v>0</v>
      </c>
      <c r="D1" s="35"/>
      <c r="E1" s="35"/>
      <c r="F1" s="35"/>
      <c r="G1" s="1"/>
      <c r="H1" s="1"/>
      <c r="I1" s="1"/>
      <c r="J1" s="1"/>
    </row>
    <row r="2" spans="2:12" x14ac:dyDescent="0.25">
      <c r="B2" s="2" t="s">
        <v>17</v>
      </c>
      <c r="C2" s="2" t="s">
        <v>18</v>
      </c>
      <c r="D2" s="2" t="s">
        <v>1</v>
      </c>
      <c r="E2" s="2" t="s">
        <v>9</v>
      </c>
      <c r="F2" s="2" t="s">
        <v>10</v>
      </c>
    </row>
    <row r="3" spans="2:12" x14ac:dyDescent="0.25">
      <c r="B3" s="4">
        <v>5</v>
      </c>
      <c r="C3" s="4">
        <v>5</v>
      </c>
      <c r="D3" t="s">
        <v>2</v>
      </c>
      <c r="E3">
        <v>0.25</v>
      </c>
      <c r="F3">
        <v>0.25</v>
      </c>
    </row>
    <row r="4" spans="2:12" x14ac:dyDescent="0.25">
      <c r="B4" s="4">
        <v>50</v>
      </c>
      <c r="C4" s="4">
        <v>50</v>
      </c>
      <c r="D4" t="s">
        <v>3</v>
      </c>
      <c r="E4">
        <v>2</v>
      </c>
      <c r="F4">
        <v>1</v>
      </c>
    </row>
    <row r="5" spans="2:12" x14ac:dyDescent="0.25">
      <c r="B5" s="4">
        <v>5</v>
      </c>
      <c r="C5" s="4">
        <v>5</v>
      </c>
      <c r="D5" t="s">
        <v>7</v>
      </c>
      <c r="E5">
        <v>0.25</v>
      </c>
      <c r="F5">
        <v>1</v>
      </c>
    </row>
    <row r="6" spans="2:12" x14ac:dyDescent="0.25">
      <c r="B6" s="4">
        <v>50</v>
      </c>
      <c r="C6" s="4">
        <v>50</v>
      </c>
      <c r="D6" t="s">
        <v>5</v>
      </c>
      <c r="E6">
        <v>3</v>
      </c>
      <c r="F6">
        <v>2</v>
      </c>
    </row>
    <row r="7" spans="2:12" x14ac:dyDescent="0.25">
      <c r="B7" s="4">
        <v>5</v>
      </c>
      <c r="C7" s="4">
        <v>5</v>
      </c>
      <c r="D7" t="s">
        <v>8</v>
      </c>
      <c r="E7">
        <v>0.25</v>
      </c>
      <c r="F7">
        <v>0.2</v>
      </c>
      <c r="L7">
        <f>SUM('Time Estimate'!H10)</f>
        <v>0</v>
      </c>
    </row>
    <row r="8" spans="2:12" x14ac:dyDescent="0.25">
      <c r="B8" s="4">
        <v>100</v>
      </c>
      <c r="C8" s="4">
        <v>100</v>
      </c>
      <c r="D8" t="s">
        <v>4</v>
      </c>
      <c r="E8">
        <v>3</v>
      </c>
      <c r="F8">
        <v>2</v>
      </c>
    </row>
    <row r="9" spans="2:12" x14ac:dyDescent="0.25">
      <c r="B9" s="4">
        <v>100</v>
      </c>
      <c r="C9" s="4">
        <v>100</v>
      </c>
      <c r="D9" t="s">
        <v>6</v>
      </c>
      <c r="E9">
        <v>2</v>
      </c>
      <c r="F9">
        <v>0.75</v>
      </c>
    </row>
    <row r="10" spans="2:12" x14ac:dyDescent="0.25">
      <c r="B10" s="4">
        <v>5</v>
      </c>
      <c r="C10" s="4">
        <v>5</v>
      </c>
      <c r="D10" t="s">
        <v>8</v>
      </c>
      <c r="E10">
        <v>0.25</v>
      </c>
      <c r="F10">
        <v>0.2</v>
      </c>
    </row>
    <row r="11" spans="2:12" x14ac:dyDescent="0.25">
      <c r="B11" s="4">
        <v>100</v>
      </c>
      <c r="C11" s="4">
        <v>100</v>
      </c>
      <c r="D11" t="s">
        <v>11</v>
      </c>
      <c r="E11">
        <v>2</v>
      </c>
      <c r="F11">
        <v>1.5</v>
      </c>
    </row>
    <row r="12" spans="2:12" x14ac:dyDescent="0.25">
      <c r="B12" s="4">
        <v>5</v>
      </c>
      <c r="C12" s="4">
        <v>5</v>
      </c>
      <c r="D12" t="s">
        <v>8</v>
      </c>
      <c r="E12">
        <v>0.25</v>
      </c>
      <c r="F12">
        <v>0.1</v>
      </c>
    </row>
    <row r="13" spans="2:12" x14ac:dyDescent="0.25">
      <c r="B13" s="4">
        <v>100</v>
      </c>
      <c r="C13" s="4">
        <v>100</v>
      </c>
      <c r="D13" t="s">
        <v>12</v>
      </c>
      <c r="E13">
        <v>2</v>
      </c>
      <c r="F13">
        <v>1.5</v>
      </c>
    </row>
    <row r="14" spans="2:12" x14ac:dyDescent="0.25">
      <c r="B14" s="4">
        <v>100</v>
      </c>
      <c r="C14" s="4">
        <v>100</v>
      </c>
      <c r="D14" t="s">
        <v>13</v>
      </c>
      <c r="E14">
        <v>1</v>
      </c>
      <c r="F14">
        <v>0.5</v>
      </c>
    </row>
    <row r="15" spans="2:12" x14ac:dyDescent="0.25">
      <c r="B15" s="4">
        <v>75</v>
      </c>
      <c r="C15" s="4">
        <v>75</v>
      </c>
      <c r="D15" t="s">
        <v>8</v>
      </c>
      <c r="E15">
        <v>0.25</v>
      </c>
      <c r="F15">
        <v>0.1</v>
      </c>
    </row>
    <row r="16" spans="2:12" x14ac:dyDescent="0.25">
      <c r="B16" s="4">
        <v>100</v>
      </c>
      <c r="C16" s="4">
        <v>100</v>
      </c>
      <c r="D16" t="s">
        <v>16</v>
      </c>
      <c r="E16">
        <v>1</v>
      </c>
      <c r="F16">
        <v>0.25</v>
      </c>
    </row>
    <row r="17" spans="2:6" x14ac:dyDescent="0.25">
      <c r="B17" s="4">
        <f>SUM(B3:B16)</f>
        <v>800</v>
      </c>
      <c r="C17" s="4">
        <f>SUM(C3:C16)</f>
        <v>800</v>
      </c>
      <c r="D17" s="3" t="s">
        <v>14</v>
      </c>
      <c r="E17">
        <f>SUM(E1:E16)</f>
        <v>17.5</v>
      </c>
      <c r="F17">
        <f>SUM(F1:F16)</f>
        <v>11.35</v>
      </c>
    </row>
    <row r="18" spans="2:6" x14ac:dyDescent="0.25">
      <c r="B18" s="6">
        <f>(SUM(B17)/3.2)</f>
        <v>250</v>
      </c>
      <c r="C18" s="6">
        <f>(SUM(C17)/3.2)</f>
        <v>250</v>
      </c>
      <c r="D18" s="7" t="s">
        <v>19</v>
      </c>
      <c r="E18" s="8"/>
      <c r="F18" s="8"/>
    </row>
    <row r="19" spans="2:6" x14ac:dyDescent="0.25">
      <c r="B19" s="9"/>
      <c r="C19" s="11">
        <f>SUM(C18)/250</f>
        <v>1</v>
      </c>
      <c r="D19" s="10" t="s">
        <v>15</v>
      </c>
      <c r="E19" s="9"/>
      <c r="F19" s="9"/>
    </row>
  </sheetData>
  <mergeCells count="1">
    <mergeCell ref="C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workbookViewId="0">
      <selection activeCell="C34" sqref="C34"/>
    </sheetView>
  </sheetViews>
  <sheetFormatPr defaultRowHeight="15" x14ac:dyDescent="0.25"/>
  <cols>
    <col min="1" max="1" width="52.5703125" bestFit="1" customWidth="1"/>
    <col min="2" max="2" width="19.5703125" bestFit="1" customWidth="1"/>
    <col min="3" max="3" width="46.28515625" bestFit="1" customWidth="1"/>
    <col min="4" max="4" width="12.85546875" bestFit="1" customWidth="1"/>
    <col min="5" max="5" width="16.140625" bestFit="1" customWidth="1"/>
    <col min="6" max="6" width="32.5703125" bestFit="1" customWidth="1"/>
    <col min="7" max="7" width="1.42578125" customWidth="1"/>
    <col min="9" max="9" width="53" bestFit="1" customWidth="1"/>
  </cols>
  <sheetData>
    <row r="2" spans="1:9" x14ac:dyDescent="0.25">
      <c r="A2" s="3" t="s">
        <v>20</v>
      </c>
    </row>
    <row r="3" spans="1:9" x14ac:dyDescent="0.25">
      <c r="A3" s="33" t="s">
        <v>21</v>
      </c>
      <c r="B3" s="33" t="s">
        <v>22</v>
      </c>
      <c r="C3" s="33" t="s">
        <v>23</v>
      </c>
      <c r="D3" s="33" t="s">
        <v>24</v>
      </c>
      <c r="E3" s="33" t="s">
        <v>25</v>
      </c>
      <c r="F3" s="33" t="s">
        <v>84</v>
      </c>
      <c r="G3" s="34" t="s">
        <v>61</v>
      </c>
      <c r="H3" s="33" t="s">
        <v>62</v>
      </c>
      <c r="I3" s="33" t="s">
        <v>63</v>
      </c>
    </row>
    <row r="4" spans="1:9" x14ac:dyDescent="0.25">
      <c r="A4" s="32" t="s">
        <v>105</v>
      </c>
      <c r="B4" s="32" t="s">
        <v>107</v>
      </c>
      <c r="C4" s="32" t="s">
        <v>39</v>
      </c>
      <c r="D4" s="32" t="s">
        <v>106</v>
      </c>
      <c r="E4" s="32" t="s">
        <v>106</v>
      </c>
      <c r="F4" s="32"/>
      <c r="G4" s="31"/>
      <c r="H4" s="13"/>
      <c r="I4" s="13"/>
    </row>
    <row r="5" spans="1:9" x14ac:dyDescent="0.25">
      <c r="A5" s="14" t="s">
        <v>34</v>
      </c>
      <c r="B5" s="14" t="s">
        <v>26</v>
      </c>
      <c r="C5" s="14" t="s">
        <v>40</v>
      </c>
      <c r="D5" s="14" t="s">
        <v>55</v>
      </c>
      <c r="E5" s="14" t="s">
        <v>55</v>
      </c>
      <c r="F5" s="14"/>
      <c r="G5" s="17"/>
      <c r="H5" s="28" t="s">
        <v>64</v>
      </c>
      <c r="I5" s="28" t="s">
        <v>65</v>
      </c>
    </row>
    <row r="6" spans="1:9" x14ac:dyDescent="0.25">
      <c r="A6" s="15" t="s">
        <v>101</v>
      </c>
      <c r="B6" s="15" t="s">
        <v>27</v>
      </c>
      <c r="C6" s="15" t="s">
        <v>102</v>
      </c>
      <c r="D6" s="15" t="s">
        <v>56</v>
      </c>
      <c r="E6" s="15" t="s">
        <v>56</v>
      </c>
      <c r="F6" s="15"/>
      <c r="G6" s="17"/>
      <c r="H6" s="25" t="s">
        <v>94</v>
      </c>
      <c r="I6" s="25" t="s">
        <v>104</v>
      </c>
    </row>
    <row r="7" spans="1:9" x14ac:dyDescent="0.25">
      <c r="A7" s="15" t="s">
        <v>35</v>
      </c>
      <c r="B7" s="15" t="s">
        <v>28</v>
      </c>
      <c r="C7" s="15" t="s">
        <v>43</v>
      </c>
      <c r="D7" s="15" t="s">
        <v>56</v>
      </c>
      <c r="E7" s="15" t="s">
        <v>56</v>
      </c>
      <c r="F7" s="15" t="s">
        <v>92</v>
      </c>
      <c r="G7" s="17"/>
      <c r="H7" s="18" t="s">
        <v>64</v>
      </c>
      <c r="I7" s="18" t="s">
        <v>66</v>
      </c>
    </row>
    <row r="8" spans="1:9" x14ac:dyDescent="0.25">
      <c r="A8" s="15" t="s">
        <v>36</v>
      </c>
      <c r="B8" s="15" t="s">
        <v>28</v>
      </c>
      <c r="C8" s="15" t="s">
        <v>44</v>
      </c>
      <c r="D8" s="15" t="s">
        <v>58</v>
      </c>
      <c r="E8" s="15" t="s">
        <v>58</v>
      </c>
      <c r="F8" s="15" t="s">
        <v>91</v>
      </c>
      <c r="G8" s="17"/>
      <c r="H8" s="18" t="s">
        <v>64</v>
      </c>
      <c r="I8" s="18" t="s">
        <v>68</v>
      </c>
    </row>
    <row r="9" spans="1:9" x14ac:dyDescent="0.25">
      <c r="A9" s="19" t="s">
        <v>37</v>
      </c>
      <c r="B9" s="19" t="s">
        <v>28</v>
      </c>
      <c r="C9" s="19" t="s">
        <v>45</v>
      </c>
      <c r="D9" s="19" t="s">
        <v>59</v>
      </c>
      <c r="E9" s="19" t="s">
        <v>59</v>
      </c>
      <c r="F9" s="19"/>
      <c r="G9" s="20"/>
      <c r="H9" s="21" t="s">
        <v>64</v>
      </c>
      <c r="I9" s="21" t="s">
        <v>93</v>
      </c>
    </row>
    <row r="10" spans="1:9" x14ac:dyDescent="0.25">
      <c r="A10" s="14" t="s">
        <v>32</v>
      </c>
      <c r="B10" s="14" t="s">
        <v>26</v>
      </c>
      <c r="C10" s="14" t="s">
        <v>41</v>
      </c>
      <c r="D10" s="14" t="s">
        <v>55</v>
      </c>
      <c r="E10" s="14" t="s">
        <v>55</v>
      </c>
      <c r="F10" s="14"/>
      <c r="G10" s="17"/>
      <c r="H10" s="28" t="s">
        <v>64</v>
      </c>
      <c r="I10" s="28" t="s">
        <v>65</v>
      </c>
    </row>
    <row r="11" spans="1:9" x14ac:dyDescent="0.25">
      <c r="A11" s="15" t="s">
        <v>103</v>
      </c>
      <c r="B11" s="15" t="s">
        <v>27</v>
      </c>
      <c r="C11" s="15" t="s">
        <v>102</v>
      </c>
      <c r="D11" s="15" t="s">
        <v>56</v>
      </c>
      <c r="E11" s="15" t="s">
        <v>56</v>
      </c>
      <c r="F11" s="15"/>
      <c r="G11" s="17"/>
      <c r="H11" s="25" t="s">
        <v>94</v>
      </c>
      <c r="I11" s="25" t="s">
        <v>104</v>
      </c>
    </row>
    <row r="12" spans="1:9" x14ac:dyDescent="0.25">
      <c r="A12" s="15" t="s">
        <v>38</v>
      </c>
      <c r="B12" s="15" t="s">
        <v>28</v>
      </c>
      <c r="C12" s="15" t="s">
        <v>46</v>
      </c>
      <c r="D12" s="15" t="s">
        <v>56</v>
      </c>
      <c r="E12" s="15" t="s">
        <v>56</v>
      </c>
      <c r="F12" s="15"/>
      <c r="G12" s="17"/>
      <c r="H12" s="18" t="s">
        <v>64</v>
      </c>
      <c r="I12" s="18" t="s">
        <v>66</v>
      </c>
    </row>
    <row r="13" spans="1:9" x14ac:dyDescent="0.25">
      <c r="A13" s="15" t="s">
        <v>89</v>
      </c>
      <c r="B13" s="15" t="s">
        <v>28</v>
      </c>
      <c r="C13" s="15" t="s">
        <v>47</v>
      </c>
      <c r="D13" s="15" t="s">
        <v>57</v>
      </c>
      <c r="E13" s="15" t="s">
        <v>58</v>
      </c>
      <c r="F13" s="15" t="s">
        <v>90</v>
      </c>
      <c r="G13" s="17"/>
      <c r="H13" s="18" t="s">
        <v>64</v>
      </c>
      <c r="I13" s="18" t="s">
        <v>67</v>
      </c>
    </row>
    <row r="14" spans="1:9" x14ac:dyDescent="0.25">
      <c r="A14" s="15" t="s">
        <v>89</v>
      </c>
      <c r="B14" s="15" t="s">
        <v>28</v>
      </c>
      <c r="C14" s="15" t="s">
        <v>48</v>
      </c>
      <c r="D14" s="15" t="s">
        <v>57</v>
      </c>
      <c r="E14" s="15" t="s">
        <v>58</v>
      </c>
      <c r="F14" s="15" t="s">
        <v>90</v>
      </c>
      <c r="G14" s="17"/>
      <c r="H14" s="18" t="s">
        <v>64</v>
      </c>
      <c r="I14" s="18" t="s">
        <v>67</v>
      </c>
    </row>
    <row r="15" spans="1:9" x14ac:dyDescent="0.25">
      <c r="A15" s="19" t="s">
        <v>33</v>
      </c>
      <c r="B15" s="19" t="s">
        <v>28</v>
      </c>
      <c r="C15" s="19" t="s">
        <v>49</v>
      </c>
      <c r="D15" s="19" t="s">
        <v>58</v>
      </c>
      <c r="E15" s="19" t="s">
        <v>58</v>
      </c>
      <c r="F15" s="19"/>
      <c r="G15" s="20"/>
      <c r="H15" s="21" t="s">
        <v>64</v>
      </c>
      <c r="I15" s="21" t="s">
        <v>69</v>
      </c>
    </row>
    <row r="16" spans="1:9" x14ac:dyDescent="0.25">
      <c r="A16" s="24" t="s">
        <v>73</v>
      </c>
      <c r="B16" s="14" t="s">
        <v>26</v>
      </c>
      <c r="C16" s="24" t="s">
        <v>81</v>
      </c>
      <c r="D16" s="24" t="s">
        <v>81</v>
      </c>
      <c r="E16" s="24" t="s">
        <v>55</v>
      </c>
      <c r="F16" s="24"/>
      <c r="G16" s="23"/>
      <c r="H16" s="29" t="s">
        <v>94</v>
      </c>
      <c r="I16" s="30" t="s">
        <v>83</v>
      </c>
    </row>
    <row r="17" spans="1:9" x14ac:dyDescent="0.25">
      <c r="A17" s="22" t="s">
        <v>74</v>
      </c>
      <c r="B17" s="22" t="s">
        <v>27</v>
      </c>
      <c r="C17" s="22" t="s">
        <v>81</v>
      </c>
      <c r="D17" s="22" t="s">
        <v>81</v>
      </c>
      <c r="E17" s="22" t="s">
        <v>56</v>
      </c>
      <c r="F17" s="22" t="s">
        <v>85</v>
      </c>
      <c r="G17" s="23"/>
      <c r="H17" s="25" t="s">
        <v>94</v>
      </c>
      <c r="I17" s="26" t="s">
        <v>83</v>
      </c>
    </row>
    <row r="18" spans="1:9" x14ac:dyDescent="0.25">
      <c r="A18" s="22" t="s">
        <v>75</v>
      </c>
      <c r="B18" s="15" t="s">
        <v>28</v>
      </c>
      <c r="C18" s="22" t="s">
        <v>81</v>
      </c>
      <c r="D18" s="22" t="s">
        <v>81</v>
      </c>
      <c r="E18" s="22" t="s">
        <v>60</v>
      </c>
      <c r="F18" s="22" t="s">
        <v>85</v>
      </c>
      <c r="G18" s="23"/>
      <c r="H18" s="25" t="s">
        <v>94</v>
      </c>
      <c r="I18" s="26" t="s">
        <v>83</v>
      </c>
    </row>
    <row r="19" spans="1:9" x14ac:dyDescent="0.25">
      <c r="A19" s="22" t="s">
        <v>76</v>
      </c>
      <c r="B19" s="15" t="s">
        <v>28</v>
      </c>
      <c r="C19" s="22" t="s">
        <v>81</v>
      </c>
      <c r="D19" s="22" t="s">
        <v>81</v>
      </c>
      <c r="E19" s="22" t="s">
        <v>82</v>
      </c>
      <c r="F19" s="22" t="s">
        <v>85</v>
      </c>
      <c r="G19" s="23"/>
      <c r="H19" s="25" t="s">
        <v>94</v>
      </c>
      <c r="I19" s="26" t="s">
        <v>83</v>
      </c>
    </row>
    <row r="20" spans="1:9" x14ac:dyDescent="0.25">
      <c r="A20" s="22" t="s">
        <v>77</v>
      </c>
      <c r="B20" s="15" t="s">
        <v>28</v>
      </c>
      <c r="C20" s="22" t="s">
        <v>81</v>
      </c>
      <c r="D20" s="22" t="s">
        <v>81</v>
      </c>
      <c r="E20" s="22" t="s">
        <v>56</v>
      </c>
      <c r="F20" s="22" t="s">
        <v>85</v>
      </c>
      <c r="G20" s="23"/>
      <c r="H20" s="25" t="s">
        <v>94</v>
      </c>
      <c r="I20" s="26" t="s">
        <v>83</v>
      </c>
    </row>
    <row r="21" spans="1:9" x14ac:dyDescent="0.25">
      <c r="A21" s="22" t="s">
        <v>78</v>
      </c>
      <c r="B21" s="15" t="s">
        <v>28</v>
      </c>
      <c r="C21" s="22" t="s">
        <v>81</v>
      </c>
      <c r="D21" s="22" t="s">
        <v>81</v>
      </c>
      <c r="E21" s="22" t="s">
        <v>82</v>
      </c>
      <c r="F21" s="22" t="s">
        <v>85</v>
      </c>
      <c r="G21" s="23"/>
      <c r="H21" s="25" t="s">
        <v>94</v>
      </c>
      <c r="I21" s="26" t="s">
        <v>83</v>
      </c>
    </row>
    <row r="22" spans="1:9" x14ac:dyDescent="0.25">
      <c r="A22" s="22" t="s">
        <v>79</v>
      </c>
      <c r="B22" s="15" t="s">
        <v>28</v>
      </c>
      <c r="C22" s="22" t="s">
        <v>81</v>
      </c>
      <c r="D22" s="22" t="s">
        <v>81</v>
      </c>
      <c r="E22" s="22" t="s">
        <v>56</v>
      </c>
      <c r="F22" s="22" t="s">
        <v>85</v>
      </c>
      <c r="G22" s="23"/>
      <c r="H22" s="25" t="s">
        <v>94</v>
      </c>
      <c r="I22" s="26" t="s">
        <v>83</v>
      </c>
    </row>
    <row r="23" spans="1:9" x14ac:dyDescent="0.25">
      <c r="A23" s="19" t="s">
        <v>80</v>
      </c>
      <c r="B23" s="19" t="s">
        <v>28</v>
      </c>
      <c r="C23" s="19" t="s">
        <v>81</v>
      </c>
      <c r="D23" s="19" t="s">
        <v>81</v>
      </c>
      <c r="E23" s="19" t="s">
        <v>82</v>
      </c>
      <c r="F23" s="19" t="s">
        <v>85</v>
      </c>
      <c r="G23" s="20"/>
      <c r="H23" s="27" t="s">
        <v>94</v>
      </c>
      <c r="I23" s="27" t="s">
        <v>83</v>
      </c>
    </row>
    <row r="24" spans="1:9" x14ac:dyDescent="0.25">
      <c r="A24" s="14" t="s">
        <v>95</v>
      </c>
      <c r="B24" s="14" t="s">
        <v>29</v>
      </c>
      <c r="C24" s="14" t="s">
        <v>42</v>
      </c>
      <c r="D24" s="14" t="s">
        <v>55</v>
      </c>
      <c r="E24" s="14" t="s">
        <v>55</v>
      </c>
      <c r="F24" s="14"/>
      <c r="G24" s="17"/>
      <c r="H24" s="28" t="s">
        <v>64</v>
      </c>
      <c r="I24" s="28" t="s">
        <v>65</v>
      </c>
    </row>
    <row r="25" spans="1:9" x14ac:dyDescent="0.25">
      <c r="A25" s="15" t="s">
        <v>96</v>
      </c>
      <c r="B25" s="15" t="s">
        <v>27</v>
      </c>
      <c r="C25" s="15" t="s">
        <v>50</v>
      </c>
      <c r="D25" s="15" t="s">
        <v>56</v>
      </c>
      <c r="E25" s="15" t="s">
        <v>56</v>
      </c>
      <c r="F25" s="15"/>
      <c r="G25" s="17"/>
      <c r="H25" s="18" t="s">
        <v>64</v>
      </c>
      <c r="I25" s="18" t="s">
        <v>66</v>
      </c>
    </row>
    <row r="26" spans="1:9" x14ac:dyDescent="0.25">
      <c r="A26" s="15" t="s">
        <v>97</v>
      </c>
      <c r="B26" s="15" t="s">
        <v>28</v>
      </c>
      <c r="C26" s="15" t="s">
        <v>51</v>
      </c>
      <c r="D26" s="15" t="s">
        <v>60</v>
      </c>
      <c r="E26" s="15" t="s">
        <v>56</v>
      </c>
      <c r="F26" s="15" t="s">
        <v>86</v>
      </c>
      <c r="G26" s="17"/>
      <c r="H26" s="18" t="s">
        <v>64</v>
      </c>
      <c r="I26" s="18" t="s">
        <v>71</v>
      </c>
    </row>
    <row r="27" spans="1:9" x14ac:dyDescent="0.25">
      <c r="A27" s="15" t="s">
        <v>98</v>
      </c>
      <c r="B27" s="15" t="s">
        <v>30</v>
      </c>
      <c r="C27" s="15" t="s">
        <v>52</v>
      </c>
      <c r="D27" s="15" t="s">
        <v>56</v>
      </c>
      <c r="E27" s="15" t="s">
        <v>56</v>
      </c>
      <c r="F27" s="15" t="s">
        <v>87</v>
      </c>
      <c r="G27" s="17"/>
      <c r="H27" s="18" t="s">
        <v>64</v>
      </c>
      <c r="I27" s="18" t="s">
        <v>70</v>
      </c>
    </row>
    <row r="28" spans="1:9" x14ac:dyDescent="0.25">
      <c r="A28" s="15" t="s">
        <v>99</v>
      </c>
      <c r="B28" s="15" t="s">
        <v>30</v>
      </c>
      <c r="C28" s="15" t="s">
        <v>53</v>
      </c>
      <c r="D28" s="15" t="s">
        <v>56</v>
      </c>
      <c r="E28" s="15" t="s">
        <v>56</v>
      </c>
      <c r="F28" s="15" t="s">
        <v>88</v>
      </c>
      <c r="G28" s="17"/>
      <c r="H28" s="18" t="s">
        <v>64</v>
      </c>
      <c r="I28" s="18" t="s">
        <v>70</v>
      </c>
    </row>
    <row r="29" spans="1:9" x14ac:dyDescent="0.25">
      <c r="A29" s="15" t="s">
        <v>100</v>
      </c>
      <c r="B29" s="16" t="s">
        <v>31</v>
      </c>
      <c r="C29" s="15" t="s">
        <v>54</v>
      </c>
      <c r="D29" s="15" t="s">
        <v>59</v>
      </c>
      <c r="E29" s="15" t="s">
        <v>59</v>
      </c>
      <c r="F29" s="15"/>
      <c r="G29" s="17"/>
      <c r="H29" s="18" t="s">
        <v>64</v>
      </c>
      <c r="I29" s="18" t="s">
        <v>72</v>
      </c>
    </row>
    <row r="30" spans="1:9" x14ac:dyDescent="0.25">
      <c r="A30" s="12"/>
      <c r="B30" s="12"/>
      <c r="C30" s="12"/>
      <c r="D30" s="12"/>
      <c r="E30" s="12"/>
      <c r="F30" s="12"/>
    </row>
    <row r="31" spans="1:9" x14ac:dyDescent="0.25">
      <c r="A31" s="12"/>
      <c r="B31" s="12"/>
      <c r="C31" s="12"/>
      <c r="D31" s="12"/>
      <c r="E31" s="12"/>
      <c r="F31" s="12"/>
    </row>
    <row r="32" spans="1:9" x14ac:dyDescent="0.25">
      <c r="A32" s="12"/>
      <c r="B32" s="12"/>
      <c r="C32" s="12"/>
      <c r="D32" s="12"/>
      <c r="E32" s="12"/>
      <c r="F32" s="12"/>
    </row>
    <row r="33" spans="1:6" x14ac:dyDescent="0.25">
      <c r="A33" s="12"/>
      <c r="B33" s="12"/>
      <c r="C33" s="12"/>
      <c r="D33" s="12"/>
      <c r="E33" s="12"/>
      <c r="F33" s="12"/>
    </row>
    <row r="34" spans="1:6" x14ac:dyDescent="0.25">
      <c r="A34" s="12"/>
      <c r="B34" s="12"/>
      <c r="C34" s="12"/>
      <c r="D34" s="12"/>
      <c r="E34" s="12"/>
      <c r="F34" s="12"/>
    </row>
    <row r="35" spans="1:6" x14ac:dyDescent="0.25">
      <c r="A35" s="12"/>
      <c r="B35" s="12"/>
      <c r="C35" s="12"/>
      <c r="D35" s="12"/>
      <c r="E35" s="12"/>
      <c r="F35" s="12"/>
    </row>
    <row r="36" spans="1:6" x14ac:dyDescent="0.25">
      <c r="A36" s="12"/>
      <c r="B36" s="12"/>
      <c r="C36" s="12"/>
      <c r="D36" s="12"/>
      <c r="E36" s="12"/>
      <c r="F36" s="12"/>
    </row>
    <row r="37" spans="1:6" x14ac:dyDescent="0.25">
      <c r="A37" s="12"/>
      <c r="B37" s="12"/>
      <c r="C37" s="12"/>
      <c r="D37" s="12"/>
      <c r="E37" s="12"/>
      <c r="F37" s="12"/>
    </row>
    <row r="38" spans="1:6" x14ac:dyDescent="0.25">
      <c r="A38" s="12"/>
      <c r="B38" s="12"/>
      <c r="C38" s="12"/>
      <c r="D38" s="12"/>
      <c r="E38" s="12"/>
      <c r="F38" s="12"/>
    </row>
    <row r="39" spans="1:6" x14ac:dyDescent="0.25">
      <c r="A39" s="12"/>
      <c r="B39" s="12"/>
      <c r="C39" s="12"/>
      <c r="D39" s="12"/>
      <c r="E39" s="12"/>
      <c r="F39" s="12"/>
    </row>
    <row r="40" spans="1:6" x14ac:dyDescent="0.25">
      <c r="A40" s="12"/>
      <c r="B40" s="12"/>
      <c r="C40" s="12"/>
      <c r="D40" s="12"/>
      <c r="E40" s="12"/>
      <c r="F40" s="12"/>
    </row>
    <row r="41" spans="1:6" x14ac:dyDescent="0.25">
      <c r="A41" s="12"/>
      <c r="B41" s="12"/>
      <c r="C41" s="12"/>
      <c r="D41" s="12"/>
      <c r="E41" s="12"/>
      <c r="F41" s="12"/>
    </row>
    <row r="42" spans="1:6" x14ac:dyDescent="0.25">
      <c r="A42" s="12"/>
      <c r="B42" s="12"/>
      <c r="C42" s="12"/>
      <c r="D42" s="12"/>
      <c r="E42" s="12"/>
      <c r="F42" s="12"/>
    </row>
    <row r="43" spans="1:6" x14ac:dyDescent="0.25">
      <c r="A43" s="12"/>
      <c r="B43" s="12"/>
      <c r="C43" s="12"/>
      <c r="D43" s="12"/>
      <c r="E43" s="12"/>
      <c r="F43" s="1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Estimate</vt:lpstr>
      <vt:lpstr>DW Design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Whitney King</cp:lastModifiedBy>
  <dcterms:created xsi:type="dcterms:W3CDTF">2013-03-03T20:08:02Z</dcterms:created>
  <dcterms:modified xsi:type="dcterms:W3CDTF">2015-03-15T00:18:22Z</dcterms:modified>
</cp:coreProperties>
</file>