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ikram\OneDrive\Desktop\"/>
    </mc:Choice>
  </mc:AlternateContent>
  <xr:revisionPtr revIDLastSave="0" documentId="8_{AD57B82B-0CD3-469E-88F8-46022BF4207F}" xr6:coauthVersionLast="47" xr6:coauthVersionMax="47" xr10:uidLastSave="{00000000-0000-0000-0000-000000000000}"/>
  <bookViews>
    <workbookView xWindow="-110" yWindow="-110" windowWidth="19420" windowHeight="10300" activeTab="4" xr2:uid="{104A5D82-6994-48FF-9D75-56482E7695F1}"/>
  </bookViews>
  <sheets>
    <sheet name="Pvoit Report" sheetId="1" r:id="rId1"/>
    <sheet name="1" sheetId="4" r:id="rId2"/>
    <sheet name="Dashboard" sheetId="3" r:id="rId3"/>
    <sheet name="Sheet5" sheetId="5" r:id="rId4"/>
    <sheet name="Sheet6"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b92fa89-949a-420f-ba6f-34dfe15479df" name="Hospital Emergency Room Data" connection="Query - Hospital Emergency Room Data"/>
          <x15:modelTable id="Calender_b90ab1b1-17b6-4bc6-b328-dabd830aaeed"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6" i="1" l="1"/>
  <c r="B56" i="1"/>
  <c r="C56" i="1"/>
  <c r="A57" i="1"/>
  <c r="B57" i="1"/>
  <c r="C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C7723-4BEA-4805-9A71-64505B45A130}" name="Query - Calender" description="Connection to the 'Calender' query in the workbook." type="100" refreshedVersion="8" minRefreshableVersion="5">
    <extLst>
      <ext xmlns:x15="http://schemas.microsoft.com/office/spreadsheetml/2010/11/main" uri="{DE250136-89BD-433C-8126-D09CA5730AF9}">
        <x15:connection id="13e7d0c9-3c0d-487c-99fa-968c59caccf8"/>
      </ext>
    </extLst>
  </connection>
  <connection id="2" xr16:uid="{4111FA15-AEB1-4A00-86D9-AE5E76C4019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16b491c-ca02-495b-aeb8-c10522e0fa09">
          <x15:oledbPr connection="Provider=Microsoft.Mashup.OleDb.1;Data Source=$Workbook$;Location=&quot;Hospital Emergency Room Data&quot;;Extended Properties=&quot;&quot;">
            <x15:dbTables>
              <x15:dbTable name="Hospital Emergency Room Data"/>
            </x15:dbTables>
          </x15:oledbPr>
        </x15:connection>
      </ext>
    </extLst>
  </connection>
  <connection id="3" xr16:uid="{C186635D-4962-47C2-B40B-A91E28F10F8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<sst xmlns="http://schemas.openxmlformats.org/spreadsheetml/2006/main" count="86" uniqueCount="69">
  <si>
    <t>Count of Patient Id</t>
  </si>
  <si>
    <t>Average of Patient Waittime</t>
  </si>
  <si>
    <t>Average of Patient Satisfaction Score</t>
  </si>
  <si>
    <t>Male</t>
  </si>
  <si>
    <t>None</t>
  </si>
  <si>
    <t>Admitted</t>
  </si>
  <si>
    <t>Delayed</t>
  </si>
  <si>
    <t>60-69</t>
  </si>
  <si>
    <t>70-90</t>
  </si>
  <si>
    <t>OnTime</t>
  </si>
  <si>
    <t>10-19</t>
  </si>
  <si>
    <t>20-29</t>
  </si>
  <si>
    <t>40-49</t>
  </si>
  <si>
    <t>50-59</t>
  </si>
  <si>
    <t>0-9</t>
  </si>
  <si>
    <t>30-39</t>
  </si>
  <si>
    <t>Female</t>
  </si>
  <si>
    <t>Not Admitted</t>
  </si>
  <si>
    <t>Row Labels</t>
  </si>
  <si>
    <t>Grand Total</t>
  </si>
  <si>
    <t>Count of Patient Admission Flag</t>
  </si>
  <si>
    <t>Count of Age Group</t>
  </si>
  <si>
    <t>Count of Patient Gender</t>
  </si>
  <si>
    <t>Count of Patient Checkup Status</t>
  </si>
  <si>
    <t>Distinct Count of Patient Id</t>
  </si>
  <si>
    <t>2023</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</si>
  <si>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</si>
  <si>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</si>
  <si>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</si>
  <si>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</si>
  <si>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</si>
  <si>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</si>
  <si>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</si>
  <si>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</si>
  <si>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</si>
  <si>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</si>
  <si>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</si>
  <si>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</si>
  <si>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</si>
  <si>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</si>
  <si>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</si>
  <si>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</si>
  <si>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</si>
  <si>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</si>
  <si>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</si>
  <si>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</si>
  <si>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</si>
  <si>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</si>
  <si>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</si>
  <si>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</si>
  <si>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</si>
  <si>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</si>
  <si>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</si>
  <si>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</si>
  <si>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</si>
  <si>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</si>
  <si>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</si>
  <si>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Patient Admission Flag2</t>
  </si>
  <si>
    <t>Admission Status</t>
  </si>
  <si>
    <t>No. of Patient</t>
  </si>
  <si>
    <t>%Status</t>
  </si>
  <si>
    <t>Cardiology</t>
  </si>
  <si>
    <t>Gastroenterology</t>
  </si>
  <si>
    <t>General Practice</t>
  </si>
  <si>
    <t>Neurology</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</si>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</sst>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2" fontId="0" fillId="0" borderId="0" xfId="0" applyNumberFormat="1"/>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2" fillId="3" borderId="0" xfId="0" applyFont="1" applyFill="1"/>
    <xf numFmtId="9" fontId="0" fillId="0" borderId="0" xfId="1" applyFont="1"/>
  </cellXfs>
  <cellStyles count="2">
    <cellStyle name="Normal" xfId="0" builtinId="0"/>
    <cellStyle name="Percent" xfId="1" builtinId="5"/>
  </cellStyles>
  <dxfs count="9">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color theme="1"/>
      </font>
      <fill>
        <patternFill>
          <bgColor theme="0"/>
        </patternFill>
      </fill>
      <border diagonalUp="0" diagonalDown="0">
        <left/>
        <right/>
        <top/>
        <bottom/>
        <vertical/>
        <horizontal/>
      </border>
    </dxf>
  </dxfs>
  <tableStyles count="2" defaultTableStyle="TableStyleMedium2" defaultPivotStyle="PivotStyleLight16">
    <tableStyle name="MY style" pivot="0" table="0" count="0" xr9:uid="{F44F739C-E6CF-400B-BAFC-79C0B63A9AF4}"/>
    <tableStyle name="my style 2" pivot="0" table="0" count="10" xr9:uid="{FF9DEED3-F1E3-4FFE-8F47-3B16DC870A47}">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05D3E6-48EA-4C6D-8F76-5C4E236A67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DC353D-4B12-4E86-97CB-DC492BBBCD8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B05D3E6-48EA-4C6D-8F76-5C4E236A67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DC353D-4B12-4E86-97CB-DC492BBBCD8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fld id="{CDC2BFA0-9795-49CF-9BDF-5A7E66BE843F}" type="CELLRANGE">
                  <a:rPr lang="en-IN"/>
                  <a:pPr>
                    <a:defRPr sz="4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49202550377257E-3"/>
          <c:y val="2.3949279067389307E-3"/>
          <c:w val="0.98979523220754428"/>
          <c:h val="0.98611111111111116"/>
        </c:manualLayout>
      </c:layout>
      <c:barChart>
        <c:barDir val="bar"/>
        <c:grouping val="clustered"/>
        <c:varyColors val="0"/>
        <c:ser>
          <c:idx val="0"/>
          <c:order val="0"/>
          <c:tx>
            <c:strRef>
              <c:f>'Pvoit Report'!$B$18</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496-4F52-A79A-3BC759D06A92}"/>
              </c:ext>
            </c:extLst>
          </c:dPt>
          <c:dPt>
            <c:idx val="1"/>
            <c:invertIfNegative val="0"/>
            <c:bubble3D val="0"/>
            <c:extLst>
              <c:ext xmlns:c16="http://schemas.microsoft.com/office/drawing/2014/chart" uri="{C3380CC4-5D6E-409C-BE32-E72D297353CC}">
                <c16:uniqueId val="{00000001-F496-4F52-A79A-3BC759D06A92}"/>
              </c:ext>
            </c:extLst>
          </c:dPt>
          <c:dLbls>
            <c:dLbl>
              <c:idx val="0"/>
              <c:delete val="1"/>
              <c:extLst>
                <c:ext xmlns:c15="http://schemas.microsoft.com/office/drawing/2012/chart" uri="{CE6537A1-D6FC-4f65-9D91-7224C49458BB}"/>
                <c:ext xmlns:c16="http://schemas.microsoft.com/office/drawing/2014/chart" uri="{C3380CC4-5D6E-409C-BE32-E72D297353CC}">
                  <c16:uniqueId val="{00000000-F496-4F52-A79A-3BC759D06A92}"/>
                </c:ext>
              </c:extLst>
            </c:dLbl>
            <c:dLbl>
              <c:idx val="1"/>
              <c:tx>
                <c:rich>
                  <a:bodyPr/>
                  <a:lstStyle/>
                  <a:p>
                    <a:fld id="{CDC2BFA0-9795-49CF-9BDF-5A7E66BE843F}"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496-4F52-A79A-3BC759D06A92}"/>
                </c:ext>
              </c:extLst>
            </c:dLbl>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'Pvoit Report'!$A$19:$A$21</c:f>
              <c:strCache>
                <c:ptCount val="2"/>
                <c:pt idx="0">
                  <c:v>Admitted</c:v>
                </c:pt>
                <c:pt idx="1">
                  <c:v>Not Admitted</c:v>
                </c:pt>
              </c:strCache>
            </c:strRef>
          </c:cat>
          <c:val>
            <c:numRef>
              <c:f>'Pvoit Report'!$B$19:$B$21</c:f>
              <c:numCache>
                <c:formatCode>0.00</c:formatCode>
                <c:ptCount val="2"/>
                <c:pt idx="0">
                  <c:v>229</c:v>
                </c:pt>
                <c:pt idx="1">
                  <c:v>251</c:v>
                </c:pt>
              </c:numCache>
            </c:numRef>
          </c:val>
          <c:extLst>
            <c:ext xmlns:c16="http://schemas.microsoft.com/office/drawing/2014/chart" uri="{C3380CC4-5D6E-409C-BE32-E72D297353CC}">
              <c16:uniqueId val="{00000011-7871-4FB2-9F92-C3C548254FB7}"/>
            </c:ext>
          </c:extLst>
        </c:ser>
        <c:ser>
          <c:idx val="1"/>
          <c:order val="1"/>
          <c:tx>
            <c:strRef>
              <c:f>'Pvoit Report'!$C$18</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'Pvoit Report'!$A$19:$A$21</c:f>
              <c:strCache>
                <c:ptCount val="2"/>
                <c:pt idx="0">
                  <c:v>Admitted</c:v>
                </c:pt>
                <c:pt idx="1">
                  <c:v>Not Admitted</c:v>
                </c:pt>
              </c:strCache>
            </c:strRef>
          </c:cat>
          <c:val>
            <c:numRef>
              <c:f>'Pvoit Report'!$C$19:$C$21</c:f>
              <c:numCache>
                <c:formatCode>0.00%</c:formatCode>
                <c:ptCount val="2"/>
                <c:pt idx="0">
                  <c:v>0.47708333333333336</c:v>
                </c:pt>
                <c:pt idx="1">
                  <c:v>0.5229166666666667</c:v>
                </c:pt>
              </c:numCache>
            </c:numRef>
          </c:val>
          <c:extLst>
            <c:ext xmlns:c16="http://schemas.microsoft.com/office/drawing/2014/chart" uri="{C3380CC4-5D6E-409C-BE32-E72D297353CC}">
              <c16:uniqueId val="{00000012-7871-4FB2-9F92-C3C548254FB7}"/>
            </c:ext>
          </c:extLst>
        </c:ser>
        <c:dLbls>
          <c:dLblPos val="outEnd"/>
          <c:showLegendKey val="0"/>
          <c:showVal val="1"/>
          <c:showCatName val="0"/>
          <c:showSerName val="0"/>
          <c:showPercent val="0"/>
          <c:showBubbleSize val="0"/>
        </c:dLbls>
        <c:gapWidth val="182"/>
        <c:axId val="1049269328"/>
        <c:axId val="1049283248"/>
      </c:barChart>
      <c:catAx>
        <c:axId val="1049269328"/>
        <c:scaling>
          <c:orientation val="minMax"/>
        </c:scaling>
        <c:delete val="1"/>
        <c:axPos val="l"/>
        <c:numFmt formatCode="General" sourceLinked="1"/>
        <c:majorTickMark val="out"/>
        <c:minorTickMark val="none"/>
        <c:tickLblPos val="nextTo"/>
        <c:crossAx val="1049283248"/>
        <c:crosses val="autoZero"/>
        <c:auto val="1"/>
        <c:lblAlgn val="ctr"/>
        <c:lblOffset val="100"/>
        <c:noMultiLvlLbl val="0"/>
      </c:catAx>
      <c:valAx>
        <c:axId val="1049283248"/>
        <c:scaling>
          <c:orientation val="minMax"/>
        </c:scaling>
        <c:delete val="1"/>
        <c:axPos val="b"/>
        <c:numFmt formatCode="0.00" sourceLinked="1"/>
        <c:majorTickMark val="out"/>
        <c:minorTickMark val="none"/>
        <c:tickLblPos val="nextTo"/>
        <c:crossAx val="104926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'Pvoit Report'!$F$11</c:f>
              <c:strCache>
                <c:ptCount val="1"/>
                <c:pt idx="0">
                  <c:v>Total</c:v>
                </c:pt>
              </c:strCache>
            </c:strRef>
          </c:tx>
          <c:spPr>
            <a:ln w="28575" cap="rnd">
              <a:solidFill>
                <a:schemeClr val="accent1"/>
              </a:solidFill>
              <a:round/>
            </a:ln>
            <a:effectLst/>
          </c:spPr>
          <c:marker>
            <c:symbol val="none"/>
          </c:marker>
          <c:cat>
            <c:strRef>
              <c:f>'Pvoit Report'!$E$12:$E$43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'Pvoit Report'!$F$12:$F$43</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smooth val="0"/>
          <c:extLst>
            <c:ext xmlns:c16="http://schemas.microsoft.com/office/drawing/2014/chart" uri="{C3380CC4-5D6E-409C-BE32-E72D297353CC}">
              <c16:uniqueId val="{00000009-7CB9-45DE-B2B6-868C42A476FD}"/>
            </c:ext>
          </c:extLst>
        </c:ser>
        <c:dLbls>
          <c:showLegendKey val="0"/>
          <c:showVal val="0"/>
          <c:showCatName val="0"/>
          <c:showSerName val="0"/>
          <c:showPercent val="0"/>
          <c:showBubbleSize val="0"/>
        </c:dLbls>
        <c:smooth val="0"/>
        <c:axId val="592689120"/>
        <c:axId val="592688160"/>
      </c:lineChart>
      <c:catAx>
        <c:axId val="5926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88160"/>
        <c:crosses val="autoZero"/>
        <c:auto val="1"/>
        <c:lblAlgn val="ctr"/>
        <c:lblOffset val="100"/>
        <c:noMultiLvlLbl val="0"/>
      </c:catAx>
      <c:valAx>
        <c:axId val="59268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Report!PivotTable7</c:name>
    <c:fmtId val="1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'Pvoit Report'!$B$67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2F-4ECE-ABE1-6FF7E53D2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2F-4ECE-ABE1-6FF7E53D27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'Pvoit Report'!$A$68:$A$70</c:f>
              <c:strCache>
                <c:ptCount val="2"/>
                <c:pt idx="0">
                  <c:v>Female</c:v>
                </c:pt>
                <c:pt idx="1">
                  <c:v>Male</c:v>
                </c:pt>
              </c:strCache>
            </c:strRef>
          </c:cat>
          <c:val>
            <c:numRef>
              <c:f>'Pvoit Report'!$B$68:$B$70</c:f>
              <c:numCache>
                <c:formatCode>General</c:formatCode>
                <c:ptCount val="2"/>
                <c:pt idx="0">
                  <c:v>261</c:v>
                </c:pt>
                <c:pt idx="1">
                  <c:v>219</c:v>
                </c:pt>
              </c:numCache>
            </c:numRef>
          </c:val>
          <c:extLst>
            <c:ext xmlns:c16="http://schemas.microsoft.com/office/drawing/2014/chart" uri="{C3380CC4-5D6E-409C-BE32-E72D297353CC}">
              <c16:uniqueId val="{0000000C-F3C3-4C63-8021-BB276C44AB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555555555555565"/>
              <c:y val="0.19444444444444445"/>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fld id="{35F2480F-7655-4252-A938-47C6B50FA0EB}" type="VALUE">
                  <a:rPr lang="en-US" sz="1800" b="1" baseline="0">
                    <a:solidFill>
                      <a:srgbClr val="C00000"/>
                    </a:solidFill>
                  </a:rPr>
                  <a:pPr>
                    <a:defRPr sz="900" b="1" i="0" u="none" strike="noStrike" kern="1200" baseline="0">
                      <a:solidFill>
                        <a:srgbClr val="C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25"/>
              <c:y val="-0.13425925925925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fld id="{2E23075C-51DD-40C0-94BA-0013CF3F3946}" type="VALUE">
                  <a:rPr lang="en-US" sz="2000" b="1">
                    <a:solidFill>
                      <a:schemeClr val="accent6">
                        <a:lumMod val="75000"/>
                      </a:schemeClr>
                    </a:solidFill>
                  </a:rPr>
                  <a:pPr>
                    <a:defRPr sz="900" b="0" i="0" u="none" strike="noStrike" kern="1200" baseline="0">
                      <a:solidFill>
                        <a:schemeClr val="accent6">
                          <a:lumMod val="7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555555555555565"/>
              <c:y val="0.19444444444444445"/>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fld id="{35F2480F-7655-4252-A938-47C6B50FA0EB}" type="VALUE">
                  <a:rPr lang="en-US" sz="1800" b="1" baseline="0">
                    <a:solidFill>
                      <a:srgbClr val="C00000"/>
                    </a:solidFill>
                  </a:rPr>
                  <a:pPr>
                    <a:defRPr sz="900" b="1" i="0" u="none" strike="noStrike" kern="1200" baseline="0">
                      <a:solidFill>
                        <a:srgbClr val="C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25"/>
              <c:y val="-0.13425925925925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fld id="{2E23075C-51DD-40C0-94BA-0013CF3F3946}" type="VALUE">
                  <a:rPr lang="en-US" sz="2000" b="1">
                    <a:solidFill>
                      <a:schemeClr val="accent6">
                        <a:lumMod val="75000"/>
                      </a:schemeClr>
                    </a:solidFill>
                  </a:rPr>
                  <a:pPr>
                    <a:defRPr sz="900" b="0" i="0" u="none" strike="noStrike" kern="1200" baseline="0">
                      <a:solidFill>
                        <a:schemeClr val="accent6">
                          <a:lumMod val="7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555555555555565"/>
              <c:y val="0.19444444444444445"/>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fld id="{35F2480F-7655-4252-A938-47C6B50FA0EB}" type="VALUE">
                  <a:rPr lang="en-US" sz="900" b="1" baseline="0">
                    <a:solidFill>
                      <a:srgbClr val="C00000"/>
                    </a:solidFill>
                  </a:rPr>
                  <a:pPr>
                    <a:defRPr b="1">
                      <a:solidFill>
                        <a:srgbClr val="C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125"/>
              <c:y val="-0.13425925925925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fld id="{2E23075C-51DD-40C0-94BA-0013CF3F3946}" type="VALUE">
                  <a:rPr lang="en-US" sz="900" b="1">
                    <a:solidFill>
                      <a:schemeClr val="accent6">
                        <a:lumMod val="75000"/>
                      </a:schemeClr>
                    </a:solidFill>
                  </a:rPr>
                  <a:pPr>
                    <a:defRPr>
                      <a:solidFill>
                        <a:schemeClr val="accent6">
                          <a:lumMod val="75000"/>
                        </a:schemeClr>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1938686598185378"/>
          <c:y val="0"/>
          <c:w val="0.63888888888888884"/>
          <c:h val="1"/>
        </c:manualLayout>
      </c:layout>
      <c:doughnutChart>
        <c:varyColors val="1"/>
        <c:ser>
          <c:idx val="0"/>
          <c:order val="0"/>
          <c:tx>
            <c:strRef>
              <c:f>'Pvoit Report'!$B$91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FD-49AF-B258-1B26A930AC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FD-49AF-B258-1B26A930AC64}"/>
              </c:ext>
            </c:extLst>
          </c:dPt>
          <c:dLbls>
            <c:dLbl>
              <c:idx val="0"/>
              <c:layout>
                <c:manualLayout>
                  <c:x val="0.10555555555555565"/>
                  <c:y val="0.19444444444444445"/>
                </c:manualLayout>
              </c:layout>
              <c:tx>
                <c:rich>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fld id="{35F2480F-7655-4252-A938-47C6B50FA0EB}" type="VALUE">
                      <a:rPr lang="en-US" sz="900" b="1" baseline="0">
                        <a:solidFill>
                          <a:srgbClr val="C00000"/>
                        </a:solidFill>
                      </a:rPr>
                      <a:pPr>
                        <a:defRPr b="1">
                          <a:solidFill>
                            <a:srgbClr val="C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FD-49AF-B258-1B26A930AC64}"/>
                </c:ext>
              </c:extLst>
            </c:dLbl>
            <c:dLbl>
              <c:idx val="1"/>
              <c:layout>
                <c:manualLayout>
                  <c:x val="-0.125"/>
                  <c:y val="-0.13425925925925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fld id="{2E23075C-51DD-40C0-94BA-0013CF3F3946}" type="VALUE">
                      <a:rPr lang="en-US" sz="900" b="1">
                        <a:solidFill>
                          <a:schemeClr val="accent6">
                            <a:lumMod val="75000"/>
                          </a:schemeClr>
                        </a:solidFill>
                      </a:rPr>
                      <a:pPr>
                        <a:defRPr>
                          <a:solidFill>
                            <a:schemeClr val="accent6">
                              <a:lumMod val="75000"/>
                            </a:schemeClr>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EFD-49AF-B258-1B26A930AC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'Pvoit Report'!$A$92:$A$94</c:f>
              <c:strCache>
                <c:ptCount val="2"/>
                <c:pt idx="0">
                  <c:v>Delayed</c:v>
                </c:pt>
                <c:pt idx="1">
                  <c:v>OnTime</c:v>
                </c:pt>
              </c:strCache>
            </c:strRef>
          </c:cat>
          <c:val>
            <c:numRef>
              <c:f>'Pvoit Report'!$B$92:$B$94</c:f>
              <c:numCache>
                <c:formatCode>0.00%</c:formatCode>
                <c:ptCount val="2"/>
                <c:pt idx="0">
                  <c:v>0.58750000000000002</c:v>
                </c:pt>
                <c:pt idx="1">
                  <c:v>0.41249999999999998</c:v>
                </c:pt>
              </c:numCache>
            </c:numRef>
          </c:val>
          <c:extLst>
            <c:ext xmlns:c16="http://schemas.microsoft.com/office/drawing/2014/chart" uri="{C3380CC4-5D6E-409C-BE32-E72D297353CC}">
              <c16:uniqueId val="{0000000C-EBC2-4425-BCA2-477083AD660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8905480018228"/>
          <c:y val="7.6190476190476197E-2"/>
          <c:w val="0.87521094519981768"/>
          <c:h val="0.83715110611173604"/>
        </c:manualLayout>
      </c:layout>
      <c:barChart>
        <c:barDir val="col"/>
        <c:grouping val="clustered"/>
        <c:varyColors val="0"/>
        <c:ser>
          <c:idx val="0"/>
          <c:order val="0"/>
          <c:tx>
            <c:strRef>
              <c:f>'Pvoit Report'!$B$27</c:f>
              <c:strCache>
                <c:ptCount val="1"/>
                <c:pt idx="0">
                  <c:v>Total</c:v>
                </c:pt>
              </c:strCache>
            </c:strRef>
          </c:tx>
          <c:spPr>
            <a:solidFill>
              <a:schemeClr val="accent1"/>
            </a:solidFill>
            <a:ln>
              <a:noFill/>
            </a:ln>
            <a:effectLst/>
          </c:spPr>
          <c:invertIfNegative val="0"/>
          <c:cat>
            <c:strRef>
              <c:f>'Pvoit Report'!$A$28:$A$36</c:f>
              <c:strCache>
                <c:ptCount val="8"/>
                <c:pt idx="0">
                  <c:v>0-9</c:v>
                </c:pt>
                <c:pt idx="1">
                  <c:v>10-19</c:v>
                </c:pt>
                <c:pt idx="2">
                  <c:v>20-29</c:v>
                </c:pt>
                <c:pt idx="3">
                  <c:v>30-39</c:v>
                </c:pt>
                <c:pt idx="4">
                  <c:v>40-49</c:v>
                </c:pt>
                <c:pt idx="5">
                  <c:v>50-59</c:v>
                </c:pt>
                <c:pt idx="6">
                  <c:v>60-69</c:v>
                </c:pt>
                <c:pt idx="7">
                  <c:v>70-90</c:v>
                </c:pt>
              </c:strCache>
            </c:strRef>
          </c:cat>
          <c:val>
            <c:numRef>
              <c:f>'Pvoit Report'!$B$28:$B$36</c:f>
              <c:numCache>
                <c:formatCode>0.00</c:formatCode>
                <c:ptCount val="8"/>
                <c:pt idx="0">
                  <c:v>56</c:v>
                </c:pt>
                <c:pt idx="1">
                  <c:v>54</c:v>
                </c:pt>
                <c:pt idx="2">
                  <c:v>52</c:v>
                </c:pt>
                <c:pt idx="3">
                  <c:v>74</c:v>
                </c:pt>
                <c:pt idx="4">
                  <c:v>60</c:v>
                </c:pt>
                <c:pt idx="5">
                  <c:v>61</c:v>
                </c:pt>
                <c:pt idx="6">
                  <c:v>61</c:v>
                </c:pt>
                <c:pt idx="7">
                  <c:v>62</c:v>
                </c:pt>
              </c:numCache>
            </c:numRef>
          </c:val>
          <c:extLst>
            <c:ext xmlns:c16="http://schemas.microsoft.com/office/drawing/2014/chart" uri="{C3380CC4-5D6E-409C-BE32-E72D297353CC}">
              <c16:uniqueId val="{00000008-E0C8-4A1C-BFF3-B582858C251D}"/>
            </c:ext>
          </c:extLst>
        </c:ser>
        <c:dLbls>
          <c:showLegendKey val="0"/>
          <c:showVal val="0"/>
          <c:showCatName val="0"/>
          <c:showSerName val="0"/>
          <c:showPercent val="0"/>
          <c:showBubbleSize val="0"/>
        </c:dLbls>
        <c:gapWidth val="219"/>
        <c:overlap val="-27"/>
        <c:axId val="1005958880"/>
        <c:axId val="1005946400"/>
      </c:barChart>
      <c:catAx>
        <c:axId val="1005958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46400"/>
        <c:crosses val="autoZero"/>
        <c:auto val="1"/>
        <c:lblAlgn val="ctr"/>
        <c:lblOffset val="100"/>
        <c:noMultiLvlLbl val="0"/>
      </c:catAx>
      <c:valAx>
        <c:axId val="100594640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excel.xlsx]Pvoit Report!PivotTable11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81556392736775E-2"/>
          <c:y val="0.27958789256448369"/>
          <c:w val="0.88637168694428747"/>
          <c:h val="0.32039376374305106"/>
        </c:manualLayout>
      </c:layout>
      <c:barChart>
        <c:barDir val="col"/>
        <c:grouping val="clustered"/>
        <c:varyColors val="0"/>
        <c:ser>
          <c:idx val="0"/>
          <c:order val="0"/>
          <c:tx>
            <c:strRef>
              <c:f>'Pvoit Report'!$D$125</c:f>
              <c:strCache>
                <c:ptCount val="1"/>
                <c:pt idx="0">
                  <c:v>Total</c:v>
                </c:pt>
              </c:strCache>
            </c:strRef>
          </c:tx>
          <c:spPr>
            <a:solidFill>
              <a:schemeClr val="accent1"/>
            </a:solidFill>
            <a:ln>
              <a:noFill/>
            </a:ln>
            <a:effectLst/>
          </c:spPr>
          <c:invertIfNegative val="0"/>
          <c:cat>
            <c:strRef>
              <c:f>'Pvoit Report'!$C$126:$C$134</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'Pvoit Report'!$D$126:$D$134</c:f>
              <c:numCache>
                <c:formatCode>General</c:formatCode>
                <c:ptCount val="8"/>
                <c:pt idx="0">
                  <c:v>12</c:v>
                </c:pt>
                <c:pt idx="1">
                  <c:v>12</c:v>
                </c:pt>
                <c:pt idx="2">
                  <c:v>93</c:v>
                </c:pt>
                <c:pt idx="3">
                  <c:v>11</c:v>
                </c:pt>
                <c:pt idx="4">
                  <c:v>291</c:v>
                </c:pt>
                <c:pt idx="5">
                  <c:v>35</c:v>
                </c:pt>
                <c:pt idx="6">
                  <c:v>20</c:v>
                </c:pt>
                <c:pt idx="7">
                  <c:v>6</c:v>
                </c:pt>
              </c:numCache>
            </c:numRef>
          </c:val>
          <c:extLst>
            <c:ext xmlns:c16="http://schemas.microsoft.com/office/drawing/2014/chart" uri="{C3380CC4-5D6E-409C-BE32-E72D297353CC}">
              <c16:uniqueId val="{00000008-0E9C-433B-8A6A-87BA3DA96103}"/>
            </c:ext>
          </c:extLst>
        </c:ser>
        <c:dLbls>
          <c:showLegendKey val="0"/>
          <c:showVal val="0"/>
          <c:showCatName val="0"/>
          <c:showSerName val="0"/>
          <c:showPercent val="0"/>
          <c:showBubbleSize val="0"/>
        </c:dLbls>
        <c:gapWidth val="219"/>
        <c:overlap val="-27"/>
        <c:axId val="1049294288"/>
        <c:axId val="1049294768"/>
      </c:barChart>
      <c:catAx>
        <c:axId val="10492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94768"/>
        <c:crosses val="autoZero"/>
        <c:auto val="1"/>
        <c:lblAlgn val="ctr"/>
        <c:lblOffset val="100"/>
        <c:noMultiLvlLbl val="0"/>
      </c:catAx>
      <c:valAx>
        <c:axId val="104929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4.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image" Target="../media/image2.emf"/><Relationship Id="rId10" Type="http://schemas.openxmlformats.org/officeDocument/2006/relationships/image" Target="../media/image6.svg"/><Relationship Id="rId4" Type="http://schemas.openxmlformats.org/officeDocument/2006/relationships/chart" Target="../charts/chart5.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95250</xdr:colOff>
      <xdr:row>55</xdr:row>
      <xdr:rowOff>0</xdr:rowOff>
    </xdr:from>
    <xdr:to>
      <xdr:col>3</xdr:col>
      <xdr:colOff>2736850</xdr:colOff>
      <xdr:row>57</xdr:row>
      <xdr:rowOff>57150</xdr:rowOff>
    </xdr:to>
    <xdr:graphicFrame macro="">
      <xdr:nvGraphicFramePr>
        <xdr:cNvPr id="13" name="Chart 12">
          <a:extLst>
            <a:ext uri="{FF2B5EF4-FFF2-40B4-BE49-F238E27FC236}">
              <a16:creationId xmlns:a16="http://schemas.microsoft.com/office/drawing/2014/main" id="{7A116E50-67D0-4FC8-8892-AB41D8920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171450</xdr:colOff>
      <xdr:row>0</xdr:row>
      <xdr:rowOff>57150</xdr:rowOff>
    </xdr:from>
    <xdr:to>
      <xdr:col>16</xdr:col>
      <xdr:colOff>425450</xdr:colOff>
      <xdr:row>19</xdr:row>
      <xdr:rowOff>177800</xdr:rowOff>
    </xdr:to>
    <xdr:graphicFrame macro="">
      <xdr:nvGraphicFramePr>
        <xdr:cNvPr id="2" name="Chart 1">
          <a:extLst>
            <a:ext uri="{FF2B5EF4-FFF2-40B4-BE49-F238E27FC236}">
              <a16:creationId xmlns:a16="http://schemas.microsoft.com/office/drawing/2014/main" id="{DDE79724-724C-4FBE-878C-F966E3F84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57150</xdr:rowOff>
    </xdr:from>
    <xdr:to>
      <xdr:col>8</xdr:col>
      <xdr:colOff>44450</xdr:colOff>
      <xdr:row>4</xdr:row>
      <xdr:rowOff>165100</xdr:rowOff>
    </xdr:to>
    <xdr:sp macro="" textlink="">
      <xdr:nvSpPr>
        <xdr:cNvPr id="2" name="Rectangle: Rounded Corners 1">
          <a:extLst>
            <a:ext uri="{FF2B5EF4-FFF2-40B4-BE49-F238E27FC236}">
              <a16:creationId xmlns:a16="http://schemas.microsoft.com/office/drawing/2014/main" id="{135FAE69-06F4-0764-2122-9C2104999D8A}"/>
            </a:ext>
          </a:extLst>
        </xdr:cNvPr>
        <xdr:cNvSpPr/>
      </xdr:nvSpPr>
      <xdr:spPr>
        <a:xfrm>
          <a:off x="76200" y="57150"/>
          <a:ext cx="4845050" cy="8445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82550</xdr:colOff>
      <xdr:row>5</xdr:row>
      <xdr:rowOff>57150</xdr:rowOff>
    </xdr:from>
    <xdr:to>
      <xdr:col>1</xdr:col>
      <xdr:colOff>285750</xdr:colOff>
      <xdr:row>25</xdr:row>
      <xdr:rowOff>107950</xdr:rowOff>
    </xdr:to>
    <xdr:sp macro="" textlink="">
      <xdr:nvSpPr>
        <xdr:cNvPr id="3" name="Rectangle: Rounded Corners 2">
          <a:extLst>
            <a:ext uri="{FF2B5EF4-FFF2-40B4-BE49-F238E27FC236}">
              <a16:creationId xmlns:a16="http://schemas.microsoft.com/office/drawing/2014/main" id="{7875232E-34E8-4C67-7170-D77956F47289}"/>
            </a:ext>
          </a:extLst>
        </xdr:cNvPr>
        <xdr:cNvSpPr/>
      </xdr:nvSpPr>
      <xdr:spPr>
        <a:xfrm>
          <a:off x="82550" y="977900"/>
          <a:ext cx="812800" cy="3733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374650</xdr:colOff>
      <xdr:row>5</xdr:row>
      <xdr:rowOff>69850</xdr:rowOff>
    </xdr:from>
    <xdr:to>
      <xdr:col>4</xdr:col>
      <xdr:colOff>501650</xdr:colOff>
      <xdr:row>9</xdr:row>
      <xdr:rowOff>57150</xdr:rowOff>
    </xdr:to>
    <xdr:sp macro="" textlink="">
      <xdr:nvSpPr>
        <xdr:cNvPr id="4" name="Rectangle: Rounded Corners 3">
          <a:extLst>
            <a:ext uri="{FF2B5EF4-FFF2-40B4-BE49-F238E27FC236}">
              <a16:creationId xmlns:a16="http://schemas.microsoft.com/office/drawing/2014/main" id="{C3A13E47-8B26-27CF-A32F-4DE6C119D5BE}"/>
            </a:ext>
          </a:extLst>
        </xdr:cNvPr>
        <xdr:cNvSpPr/>
      </xdr:nvSpPr>
      <xdr:spPr>
        <a:xfrm>
          <a:off x="984250" y="990600"/>
          <a:ext cx="1955800" cy="723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584200</xdr:colOff>
      <xdr:row>5</xdr:row>
      <xdr:rowOff>57150</xdr:rowOff>
    </xdr:from>
    <xdr:to>
      <xdr:col>7</xdr:col>
      <xdr:colOff>546100</xdr:colOff>
      <xdr:row>9</xdr:row>
      <xdr:rowOff>44450</xdr:rowOff>
    </xdr:to>
    <xdr:sp macro="" textlink="">
      <xdr:nvSpPr>
        <xdr:cNvPr id="5" name="Rectangle: Rounded Corners 4">
          <a:extLst>
            <a:ext uri="{FF2B5EF4-FFF2-40B4-BE49-F238E27FC236}">
              <a16:creationId xmlns:a16="http://schemas.microsoft.com/office/drawing/2014/main" id="{4915C817-3618-BF70-40DE-077239E9873B}"/>
            </a:ext>
          </a:extLst>
        </xdr:cNvPr>
        <xdr:cNvSpPr/>
      </xdr:nvSpPr>
      <xdr:spPr>
        <a:xfrm>
          <a:off x="3032393" y="975222"/>
          <a:ext cx="1798044" cy="7217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19050</xdr:colOff>
      <xdr:row>5</xdr:row>
      <xdr:rowOff>57150</xdr:rowOff>
    </xdr:from>
    <xdr:to>
      <xdr:col>11</xdr:col>
      <xdr:colOff>114300</xdr:colOff>
      <xdr:row>9</xdr:row>
      <xdr:rowOff>44450</xdr:rowOff>
    </xdr:to>
    <xdr:sp macro="" textlink="">
      <xdr:nvSpPr>
        <xdr:cNvPr id="6" name="Rectangle: Rounded Corners 5">
          <a:extLst>
            <a:ext uri="{FF2B5EF4-FFF2-40B4-BE49-F238E27FC236}">
              <a16:creationId xmlns:a16="http://schemas.microsoft.com/office/drawing/2014/main" id="{70B96DBD-4E54-5D74-7015-8E94899513E4}"/>
            </a:ext>
          </a:extLst>
        </xdr:cNvPr>
        <xdr:cNvSpPr/>
      </xdr:nvSpPr>
      <xdr:spPr>
        <a:xfrm>
          <a:off x="4895850" y="977900"/>
          <a:ext cx="1924050" cy="723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370719</xdr:colOff>
      <xdr:row>9</xdr:row>
      <xdr:rowOff>143631</xdr:rowOff>
    </xdr:from>
    <xdr:to>
      <xdr:col>11</xdr:col>
      <xdr:colOff>129419</xdr:colOff>
      <xdr:row>13</xdr:row>
      <xdr:rowOff>68943</xdr:rowOff>
    </xdr:to>
    <xdr:sp macro="" textlink="">
      <xdr:nvSpPr>
        <xdr:cNvPr id="7" name="Rectangle: Rounded Corners 6">
          <a:extLst>
            <a:ext uri="{FF2B5EF4-FFF2-40B4-BE49-F238E27FC236}">
              <a16:creationId xmlns:a16="http://schemas.microsoft.com/office/drawing/2014/main" id="{4636391E-07B0-BD35-A445-D9D4FDBE43CF}"/>
            </a:ext>
          </a:extLst>
        </xdr:cNvPr>
        <xdr:cNvSpPr/>
      </xdr:nvSpPr>
      <xdr:spPr>
        <a:xfrm>
          <a:off x="983040" y="1776488"/>
          <a:ext cx="5881915" cy="65102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374650</xdr:colOff>
      <xdr:row>13</xdr:row>
      <xdr:rowOff>136072</xdr:rowOff>
    </xdr:from>
    <xdr:to>
      <xdr:col>11</xdr:col>
      <xdr:colOff>190500</xdr:colOff>
      <xdr:row>24</xdr:row>
      <xdr:rowOff>161471</xdr:rowOff>
    </xdr:to>
    <xdr:sp macro="" textlink="">
      <xdr:nvSpPr>
        <xdr:cNvPr id="8" name="Rectangle: Rounded Corners 7">
          <a:extLst>
            <a:ext uri="{FF2B5EF4-FFF2-40B4-BE49-F238E27FC236}">
              <a16:creationId xmlns:a16="http://schemas.microsoft.com/office/drawing/2014/main" id="{B61551A7-CAA0-96EC-21BC-AF58ECF5CF88}"/>
            </a:ext>
          </a:extLst>
        </xdr:cNvPr>
        <xdr:cNvSpPr/>
      </xdr:nvSpPr>
      <xdr:spPr>
        <a:xfrm>
          <a:off x="986971" y="2494643"/>
          <a:ext cx="5939065" cy="20211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196850</xdr:colOff>
      <xdr:row>0</xdr:row>
      <xdr:rowOff>50800</xdr:rowOff>
    </xdr:from>
    <xdr:to>
      <xdr:col>15</xdr:col>
      <xdr:colOff>342900</xdr:colOff>
      <xdr:row>9</xdr:row>
      <xdr:rowOff>146050</xdr:rowOff>
    </xdr:to>
    <xdr:sp macro="" textlink="">
      <xdr:nvSpPr>
        <xdr:cNvPr id="9" name="Rectangle: Rounded Corners 8">
          <a:extLst>
            <a:ext uri="{FF2B5EF4-FFF2-40B4-BE49-F238E27FC236}">
              <a16:creationId xmlns:a16="http://schemas.microsoft.com/office/drawing/2014/main" id="{4D41B2A8-A224-13DE-E48B-D06BA457DC4C}"/>
            </a:ext>
          </a:extLst>
        </xdr:cNvPr>
        <xdr:cNvSpPr/>
      </xdr:nvSpPr>
      <xdr:spPr>
        <a:xfrm>
          <a:off x="6902450" y="50800"/>
          <a:ext cx="2584450" cy="17526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482600</xdr:colOff>
      <xdr:row>0</xdr:row>
      <xdr:rowOff>31750</xdr:rowOff>
    </xdr:from>
    <xdr:to>
      <xdr:col>19</xdr:col>
      <xdr:colOff>558800</xdr:colOff>
      <xdr:row>9</xdr:row>
      <xdr:rowOff>114300</xdr:rowOff>
    </xdr:to>
    <xdr:sp macro="" textlink="">
      <xdr:nvSpPr>
        <xdr:cNvPr id="10" name="Rectangle: Rounded Corners 9">
          <a:extLst>
            <a:ext uri="{FF2B5EF4-FFF2-40B4-BE49-F238E27FC236}">
              <a16:creationId xmlns:a16="http://schemas.microsoft.com/office/drawing/2014/main" id="{2524D787-3B7A-AF2B-02A4-5C90FAE70329}"/>
            </a:ext>
          </a:extLst>
        </xdr:cNvPr>
        <xdr:cNvSpPr/>
      </xdr:nvSpPr>
      <xdr:spPr>
        <a:xfrm>
          <a:off x="9626600" y="31750"/>
          <a:ext cx="2514600" cy="17399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234950</xdr:colOff>
      <xdr:row>10</xdr:row>
      <xdr:rowOff>12700</xdr:rowOff>
    </xdr:from>
    <xdr:to>
      <xdr:col>19</xdr:col>
      <xdr:colOff>565150</xdr:colOff>
      <xdr:row>25</xdr:row>
      <xdr:rowOff>12700</xdr:rowOff>
    </xdr:to>
    <xdr:sp macro="" textlink="">
      <xdr:nvSpPr>
        <xdr:cNvPr id="11" name="Rectangle: Rounded Corners 10">
          <a:extLst>
            <a:ext uri="{FF2B5EF4-FFF2-40B4-BE49-F238E27FC236}">
              <a16:creationId xmlns:a16="http://schemas.microsoft.com/office/drawing/2014/main" id="{23D11807-05CC-CFC6-7EC8-2A31BEF1D817}"/>
            </a:ext>
          </a:extLst>
        </xdr:cNvPr>
        <xdr:cNvSpPr/>
      </xdr:nvSpPr>
      <xdr:spPr>
        <a:xfrm>
          <a:off x="6940550" y="1854200"/>
          <a:ext cx="5207000" cy="27622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114300</xdr:colOff>
      <xdr:row>0</xdr:row>
      <xdr:rowOff>95250</xdr:rowOff>
    </xdr:from>
    <xdr:to>
      <xdr:col>11</xdr:col>
      <xdr:colOff>101600</xdr:colOff>
      <xdr:row>4</xdr:row>
      <xdr:rowOff>133350</xdr:rowOff>
    </xdr:to>
    <xdr:sp macro="" textlink="">
      <xdr:nvSpPr>
        <xdr:cNvPr id="12" name="Rectangle: Rounded Corners 11">
          <a:extLst>
            <a:ext uri="{FF2B5EF4-FFF2-40B4-BE49-F238E27FC236}">
              <a16:creationId xmlns:a16="http://schemas.microsoft.com/office/drawing/2014/main" id="{04FC9361-36A1-07C0-3E0F-F392DFC102AE}"/>
            </a:ext>
          </a:extLst>
        </xdr:cNvPr>
        <xdr:cNvSpPr/>
      </xdr:nvSpPr>
      <xdr:spPr>
        <a:xfrm>
          <a:off x="4991100" y="95250"/>
          <a:ext cx="1816100" cy="7747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82550</xdr:colOff>
      <xdr:row>5</xdr:row>
      <xdr:rowOff>57150</xdr:rowOff>
    </xdr:from>
    <xdr:to>
      <xdr:col>1</xdr:col>
      <xdr:colOff>304800</xdr:colOff>
      <xdr:row>25</xdr:row>
      <xdr:rowOff>113393</xdr:rowOff>
    </xdr:to>
    <mc:AlternateContent xmlns:mc="http://schemas.openxmlformats.org/markup-compatibility/2006" xmlns:a14="http://schemas.microsoft.com/office/drawing/2010/main">
      <mc:Choice Requires="a14">
        <xdr:graphicFrame macro="">
          <xdr:nvGraphicFramePr>
            <xdr:cNvPr id="16" name="Date (Month)">
              <a:extLst>
                <a:ext uri="{FF2B5EF4-FFF2-40B4-BE49-F238E27FC236}">
                  <a16:creationId xmlns:a16="http://schemas.microsoft.com/office/drawing/2014/main" id="{BB0C97D7-15F0-412D-877F-20B85A777F9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2550" y="985227"/>
              <a:ext cx="827942" cy="3768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387350</xdr:colOff>
      <xdr:row>0</xdr:row>
      <xdr:rowOff>171450</xdr:rowOff>
    </xdr:from>
    <xdr:to>
      <xdr:col>7</xdr:col>
      <xdr:colOff>419100</xdr:colOff>
      <xdr:row>3</xdr:row>
      <xdr:rowOff>120650</xdr:rowOff>
    </xdr:to>
    <xdr:sp macro="" textlink="">
      <xdr:nvSpPr>
        <xdr:cNvPr id="17" name="TextBox 16">
          <a:extLst>
            <a:ext uri="{FF2B5EF4-FFF2-40B4-BE49-F238E27FC236}">
              <a16:creationId xmlns:a16="http://schemas.microsoft.com/office/drawing/2014/main" id="{632575C4-5C4E-C70C-5D33-AB3199F6C12B}"/>
            </a:ext>
          </a:extLst>
        </xdr:cNvPr>
        <xdr:cNvSpPr txBox="1"/>
      </xdr:nvSpPr>
      <xdr:spPr>
        <a:xfrm>
          <a:off x="996950" y="171450"/>
          <a:ext cx="3689350" cy="501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Hospital Emergency Report</a:t>
          </a:r>
        </a:p>
      </xdr:txBody>
    </xdr:sp>
    <xdr:clientData/>
  </xdr:twoCellAnchor>
  <xdr:twoCellAnchor>
    <xdr:from>
      <xdr:col>1</xdr:col>
      <xdr:colOff>603250</xdr:colOff>
      <xdr:row>7</xdr:row>
      <xdr:rowOff>82550</xdr:rowOff>
    </xdr:from>
    <xdr:to>
      <xdr:col>4</xdr:col>
      <xdr:colOff>165100</xdr:colOff>
      <xdr:row>9</xdr:row>
      <xdr:rowOff>25400</xdr:rowOff>
    </xdr:to>
    <xdr:sp macro="" textlink="">
      <xdr:nvSpPr>
        <xdr:cNvPr id="18" name="TextBox 17">
          <a:extLst>
            <a:ext uri="{FF2B5EF4-FFF2-40B4-BE49-F238E27FC236}">
              <a16:creationId xmlns:a16="http://schemas.microsoft.com/office/drawing/2014/main" id="{EDBC29B5-CC9C-A556-CE78-D4F283DD42A8}"/>
            </a:ext>
          </a:extLst>
        </xdr:cNvPr>
        <xdr:cNvSpPr txBox="1"/>
      </xdr:nvSpPr>
      <xdr:spPr>
        <a:xfrm>
          <a:off x="1212850" y="1371600"/>
          <a:ext cx="13906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No.</a:t>
          </a:r>
          <a:r>
            <a:rPr lang="en-IN" sz="1100" baseline="0"/>
            <a:t> of Patient</a:t>
          </a:r>
          <a:endParaRPr lang="en-IN" sz="1100"/>
        </a:p>
      </xdr:txBody>
    </xdr:sp>
    <xdr:clientData/>
  </xdr:twoCellAnchor>
  <xdr:twoCellAnchor>
    <xdr:from>
      <xdr:col>1</xdr:col>
      <xdr:colOff>374650</xdr:colOff>
      <xdr:row>6</xdr:row>
      <xdr:rowOff>25400</xdr:rowOff>
    </xdr:from>
    <xdr:to>
      <xdr:col>4</xdr:col>
      <xdr:colOff>254000</xdr:colOff>
      <xdr:row>7</xdr:row>
      <xdr:rowOff>146050</xdr:rowOff>
    </xdr:to>
    <xdr:sp macro="" textlink="">
      <xdr:nvSpPr>
        <xdr:cNvPr id="19" name="Rectangle: Rounded Corners 18">
          <a:extLst>
            <a:ext uri="{FF2B5EF4-FFF2-40B4-BE49-F238E27FC236}">
              <a16:creationId xmlns:a16="http://schemas.microsoft.com/office/drawing/2014/main" id="{69F45C22-4F8C-41D8-F314-76A85E9C4941}"/>
            </a:ext>
          </a:extLst>
        </xdr:cNvPr>
        <xdr:cNvSpPr/>
      </xdr:nvSpPr>
      <xdr:spPr>
        <a:xfrm>
          <a:off x="986698" y="1127087"/>
          <a:ext cx="1715495" cy="30426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425450</xdr:colOff>
      <xdr:row>5</xdr:row>
      <xdr:rowOff>171450</xdr:rowOff>
    </xdr:from>
    <xdr:to>
      <xdr:col>4</xdr:col>
      <xdr:colOff>88900</xdr:colOff>
      <xdr:row>7</xdr:row>
      <xdr:rowOff>114300</xdr:rowOff>
    </xdr:to>
    <xdr:sp macro="" textlink="'Pvoit Report'!A2">
      <xdr:nvSpPr>
        <xdr:cNvPr id="20" name="TextBox 19">
          <a:extLst>
            <a:ext uri="{FF2B5EF4-FFF2-40B4-BE49-F238E27FC236}">
              <a16:creationId xmlns:a16="http://schemas.microsoft.com/office/drawing/2014/main" id="{5F671402-8330-11D0-0A9C-122C4A27D4F4}"/>
            </a:ext>
          </a:extLst>
        </xdr:cNvPr>
        <xdr:cNvSpPr txBox="1"/>
      </xdr:nvSpPr>
      <xdr:spPr>
        <a:xfrm>
          <a:off x="1644650" y="1092200"/>
          <a:ext cx="8826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DA1AD9-28FA-4FC2-9E58-B740A41373AA}" type="TxLink">
            <a:rPr lang="en-US" sz="1400" b="1" i="0" u="none" strike="noStrike">
              <a:solidFill>
                <a:srgbClr val="000000"/>
              </a:solidFill>
              <a:latin typeface="Calibri"/>
              <a:ea typeface="Calibri"/>
              <a:cs typeface="Calibri"/>
            </a:rPr>
            <a:pPr/>
            <a:t>480</a:t>
          </a:fld>
          <a:endParaRPr lang="en-IN" sz="1400" b="1"/>
        </a:p>
      </xdr:txBody>
    </xdr:sp>
    <xdr:clientData/>
  </xdr:twoCellAnchor>
  <xdr:twoCellAnchor>
    <xdr:from>
      <xdr:col>8</xdr:col>
      <xdr:colOff>406400</xdr:colOff>
      <xdr:row>7</xdr:row>
      <xdr:rowOff>139700</xdr:rowOff>
    </xdr:from>
    <xdr:to>
      <xdr:col>11</xdr:col>
      <xdr:colOff>533400</xdr:colOff>
      <xdr:row>11</xdr:row>
      <xdr:rowOff>127000</xdr:rowOff>
    </xdr:to>
    <xdr:sp macro="" textlink="">
      <xdr:nvSpPr>
        <xdr:cNvPr id="25" name="Rectangle: Rounded Corners 24">
          <a:extLst>
            <a:ext uri="{FF2B5EF4-FFF2-40B4-BE49-F238E27FC236}">
              <a16:creationId xmlns:a16="http://schemas.microsoft.com/office/drawing/2014/main" id="{25DCD3BD-9B89-6CAD-8EEF-DD842DDFCDAF}"/>
            </a:ext>
          </a:extLst>
        </xdr:cNvPr>
        <xdr:cNvSpPr/>
      </xdr:nvSpPr>
      <xdr:spPr>
        <a:xfrm>
          <a:off x="5283200" y="1428750"/>
          <a:ext cx="1955800" cy="7239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196850</xdr:colOff>
      <xdr:row>7</xdr:row>
      <xdr:rowOff>38100</xdr:rowOff>
    </xdr:from>
    <xdr:to>
      <xdr:col>7</xdr:col>
      <xdr:colOff>368300</xdr:colOff>
      <xdr:row>8</xdr:row>
      <xdr:rowOff>165100</xdr:rowOff>
    </xdr:to>
    <xdr:sp macro="" textlink="">
      <xdr:nvSpPr>
        <xdr:cNvPr id="26" name="TextBox 25">
          <a:extLst>
            <a:ext uri="{FF2B5EF4-FFF2-40B4-BE49-F238E27FC236}">
              <a16:creationId xmlns:a16="http://schemas.microsoft.com/office/drawing/2014/main" id="{F275F254-AD8A-2665-3D2D-A2253EC43A97}"/>
            </a:ext>
          </a:extLst>
        </xdr:cNvPr>
        <xdr:cNvSpPr txBox="1"/>
      </xdr:nvSpPr>
      <xdr:spPr>
        <a:xfrm>
          <a:off x="3244850" y="1327150"/>
          <a:ext cx="13906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Average</a:t>
          </a:r>
          <a:r>
            <a:rPr lang="en-IN" sz="1100" baseline="0"/>
            <a:t> Waittime</a:t>
          </a:r>
        </a:p>
        <a:p>
          <a:endParaRPr lang="en-IN" sz="1100"/>
        </a:p>
      </xdr:txBody>
    </xdr:sp>
    <xdr:clientData/>
  </xdr:twoCellAnchor>
  <xdr:twoCellAnchor>
    <xdr:from>
      <xdr:col>4</xdr:col>
      <xdr:colOff>590550</xdr:colOff>
      <xdr:row>6</xdr:row>
      <xdr:rowOff>25400</xdr:rowOff>
    </xdr:from>
    <xdr:to>
      <xdr:col>7</xdr:col>
      <xdr:colOff>469900</xdr:colOff>
      <xdr:row>7</xdr:row>
      <xdr:rowOff>146050</xdr:rowOff>
    </xdr:to>
    <xdr:sp macro="" textlink="">
      <xdr:nvSpPr>
        <xdr:cNvPr id="27" name="Rectangle: Rounded Corners 26">
          <a:extLst>
            <a:ext uri="{FF2B5EF4-FFF2-40B4-BE49-F238E27FC236}">
              <a16:creationId xmlns:a16="http://schemas.microsoft.com/office/drawing/2014/main" id="{E4CD1B93-0B21-C8A5-5EE4-503AD1F2B957}"/>
            </a:ext>
          </a:extLst>
        </xdr:cNvPr>
        <xdr:cNvSpPr/>
      </xdr:nvSpPr>
      <xdr:spPr>
        <a:xfrm>
          <a:off x="3028950" y="1130300"/>
          <a:ext cx="1708150" cy="304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76200</xdr:colOff>
      <xdr:row>5</xdr:row>
      <xdr:rowOff>146050</xdr:rowOff>
    </xdr:from>
    <xdr:to>
      <xdr:col>7</xdr:col>
      <xdr:colOff>247650</xdr:colOff>
      <xdr:row>7</xdr:row>
      <xdr:rowOff>88900</xdr:rowOff>
    </xdr:to>
    <xdr:sp macro="" textlink="'Pvoit Report'!E7">
      <xdr:nvSpPr>
        <xdr:cNvPr id="31" name="TextBox 30">
          <a:extLst>
            <a:ext uri="{FF2B5EF4-FFF2-40B4-BE49-F238E27FC236}">
              <a16:creationId xmlns:a16="http://schemas.microsoft.com/office/drawing/2014/main" id="{AF3B6201-EEEB-F86F-B284-917F11A36287}"/>
            </a:ext>
          </a:extLst>
        </xdr:cNvPr>
        <xdr:cNvSpPr txBox="1"/>
      </xdr:nvSpPr>
      <xdr:spPr>
        <a:xfrm>
          <a:off x="3124200" y="1066800"/>
          <a:ext cx="139065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Calibri"/>
              <a:ea typeface="Calibri"/>
              <a:cs typeface="Calibri"/>
            </a:rPr>
            <a:t>          </a:t>
          </a:r>
          <a:fld id="{3A37E9B4-5DF9-48BF-A424-F558FD009547}" type="TxLink">
            <a:rPr lang="en-US" sz="1400" b="1" i="0" u="none" strike="noStrike">
              <a:solidFill>
                <a:srgbClr val="000000"/>
              </a:solidFill>
              <a:latin typeface="Calibri"/>
              <a:ea typeface="Calibri"/>
              <a:cs typeface="Calibri"/>
            </a:rPr>
            <a:pPr/>
            <a:t>35.15</a:t>
          </a:fld>
          <a:r>
            <a:rPr lang="en-US" sz="1400" b="1" i="0" u="none" strike="noStrike">
              <a:solidFill>
                <a:srgbClr val="000000"/>
              </a:solidFill>
              <a:latin typeface="Calibri"/>
              <a:ea typeface="Calibri"/>
              <a:cs typeface="Calibri"/>
            </a:rPr>
            <a:t> Min</a:t>
          </a:r>
          <a:endParaRPr lang="en-IN" sz="1400" b="1"/>
        </a:p>
      </xdr:txBody>
    </xdr:sp>
    <xdr:clientData/>
  </xdr:twoCellAnchor>
  <xdr:twoCellAnchor>
    <xdr:from>
      <xdr:col>8</xdr:col>
      <xdr:colOff>77501</xdr:colOff>
      <xdr:row>5</xdr:row>
      <xdr:rowOff>84846</xdr:rowOff>
    </xdr:from>
    <xdr:to>
      <xdr:col>10</xdr:col>
      <xdr:colOff>248951</xdr:colOff>
      <xdr:row>7</xdr:row>
      <xdr:rowOff>27696</xdr:rowOff>
    </xdr:to>
    <xdr:sp macro="" textlink="'Pvoit Report'!A7">
      <xdr:nvSpPr>
        <xdr:cNvPr id="33" name="TextBox 32">
          <a:extLst>
            <a:ext uri="{FF2B5EF4-FFF2-40B4-BE49-F238E27FC236}">
              <a16:creationId xmlns:a16="http://schemas.microsoft.com/office/drawing/2014/main" id="{CEB45F01-83FC-96D1-DE1F-5E3F61E98318}"/>
            </a:ext>
          </a:extLst>
        </xdr:cNvPr>
        <xdr:cNvSpPr txBox="1"/>
      </xdr:nvSpPr>
      <xdr:spPr>
        <a:xfrm>
          <a:off x="4973887" y="1002918"/>
          <a:ext cx="1395546" cy="3100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rgbClr val="000000"/>
              </a:solidFill>
              <a:latin typeface="Calibri"/>
              <a:ea typeface="Calibri"/>
              <a:cs typeface="Calibri"/>
            </a:rPr>
            <a:t>             </a:t>
          </a:r>
          <a:fld id="{770DD883-9585-4ABC-ABB7-527B1AF9F1AA}" type="TxLink">
            <a:rPr lang="en-US" sz="1400" b="1" i="0" u="none" strike="noStrike">
              <a:solidFill>
                <a:srgbClr val="000000"/>
              </a:solidFill>
              <a:latin typeface="Calibri"/>
              <a:ea typeface="Calibri"/>
              <a:cs typeface="Calibri"/>
            </a:rPr>
            <a:pPr/>
            <a:t>5.15</a:t>
          </a:fld>
          <a:endParaRPr lang="en-IN" sz="1800" b="1" i="0" u="none" strike="noStrike">
            <a:solidFill>
              <a:srgbClr val="000000"/>
            </a:solidFill>
            <a:latin typeface="Calibri"/>
            <a:ea typeface="Calibri"/>
            <a:cs typeface="Calibri"/>
          </a:endParaRPr>
        </a:p>
      </xdr:txBody>
    </xdr:sp>
    <xdr:clientData/>
  </xdr:twoCellAnchor>
  <xdr:twoCellAnchor>
    <xdr:from>
      <xdr:col>8</xdr:col>
      <xdr:colOff>184150</xdr:colOff>
      <xdr:row>7</xdr:row>
      <xdr:rowOff>38100</xdr:rowOff>
    </xdr:from>
    <xdr:to>
      <xdr:col>10</xdr:col>
      <xdr:colOff>552450</xdr:colOff>
      <xdr:row>8</xdr:row>
      <xdr:rowOff>165100</xdr:rowOff>
    </xdr:to>
    <xdr:sp macro="" textlink="">
      <xdr:nvSpPr>
        <xdr:cNvPr id="34" name="TextBox 33">
          <a:extLst>
            <a:ext uri="{FF2B5EF4-FFF2-40B4-BE49-F238E27FC236}">
              <a16:creationId xmlns:a16="http://schemas.microsoft.com/office/drawing/2014/main" id="{3F058980-AD5E-4B0E-ED28-C19D544F4026}"/>
            </a:ext>
          </a:extLst>
        </xdr:cNvPr>
        <xdr:cNvSpPr txBox="1"/>
      </xdr:nvSpPr>
      <xdr:spPr>
        <a:xfrm>
          <a:off x="5060950" y="1327150"/>
          <a:ext cx="1587500" cy="311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Average</a:t>
          </a:r>
          <a:r>
            <a:rPr lang="en-IN" sz="1100" baseline="0"/>
            <a:t> Satisfaction </a:t>
          </a:r>
          <a:endParaRPr lang="en-IN" sz="1100"/>
        </a:p>
      </xdr:txBody>
    </xdr:sp>
    <xdr:clientData/>
  </xdr:twoCellAnchor>
  <xdr:twoCellAnchor editAs="oneCell">
    <xdr:from>
      <xdr:col>0</xdr:col>
      <xdr:colOff>0</xdr:colOff>
      <xdr:row>0</xdr:row>
      <xdr:rowOff>76200</xdr:rowOff>
    </xdr:from>
    <xdr:to>
      <xdr:col>1</xdr:col>
      <xdr:colOff>522646</xdr:colOff>
      <xdr:row>3</xdr:row>
      <xdr:rowOff>152400</xdr:rowOff>
    </xdr:to>
    <xdr:pic>
      <xdr:nvPicPr>
        <xdr:cNvPr id="36" name="Picture 35">
          <a:extLst>
            <a:ext uri="{FF2B5EF4-FFF2-40B4-BE49-F238E27FC236}">
              <a16:creationId xmlns:a16="http://schemas.microsoft.com/office/drawing/2014/main" id="{D70D3C45-351A-BD54-CCF7-E79B81225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76200"/>
          <a:ext cx="1132246" cy="628650"/>
        </a:xfrm>
        <a:prstGeom prst="rect">
          <a:avLst/>
        </a:prstGeom>
      </xdr:spPr>
    </xdr:pic>
    <xdr:clientData/>
  </xdr:twoCellAnchor>
  <xdr:twoCellAnchor>
    <xdr:from>
      <xdr:col>11</xdr:col>
      <xdr:colOff>101600</xdr:colOff>
      <xdr:row>0</xdr:row>
      <xdr:rowOff>44450</xdr:rowOff>
    </xdr:from>
    <xdr:to>
      <xdr:col>15</xdr:col>
      <xdr:colOff>419100</xdr:colOff>
      <xdr:row>10</xdr:row>
      <xdr:rowOff>120650</xdr:rowOff>
    </xdr:to>
    <xdr:graphicFrame macro="">
      <xdr:nvGraphicFramePr>
        <xdr:cNvPr id="37" name="Chart 36">
          <a:extLst>
            <a:ext uri="{FF2B5EF4-FFF2-40B4-BE49-F238E27FC236}">
              <a16:creationId xmlns:a16="http://schemas.microsoft.com/office/drawing/2014/main" id="{8C420E58-749F-427E-872E-EED498EBC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361950</xdr:colOff>
      <xdr:row>1</xdr:row>
      <xdr:rowOff>114300</xdr:rowOff>
    </xdr:from>
    <xdr:to>
      <xdr:col>19</xdr:col>
      <xdr:colOff>425450</xdr:colOff>
      <xdr:row>8</xdr:row>
      <xdr:rowOff>177800</xdr:rowOff>
    </xdr:to>
    <xdr:graphicFrame macro="">
      <xdr:nvGraphicFramePr>
        <xdr:cNvPr id="38" name="Chart 37">
          <a:extLst>
            <a:ext uri="{FF2B5EF4-FFF2-40B4-BE49-F238E27FC236}">
              <a16:creationId xmlns:a16="http://schemas.microsoft.com/office/drawing/2014/main" id="{831513A2-D7D9-4ADD-8431-FD5B261E0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132814</xdr:colOff>
      <xdr:row>0</xdr:row>
      <xdr:rowOff>73599</xdr:rowOff>
    </xdr:from>
    <xdr:to>
      <xdr:col>15</xdr:col>
      <xdr:colOff>139164</xdr:colOff>
      <xdr:row>1</xdr:row>
      <xdr:rowOff>98999</xdr:rowOff>
    </xdr:to>
    <xdr:sp macro="" textlink="">
      <xdr:nvSpPr>
        <xdr:cNvPr id="39" name="TextBox 38">
          <a:extLst>
            <a:ext uri="{FF2B5EF4-FFF2-40B4-BE49-F238E27FC236}">
              <a16:creationId xmlns:a16="http://schemas.microsoft.com/office/drawing/2014/main" id="{629E8697-893B-1C2F-3B89-497FB173C143}"/>
            </a:ext>
          </a:extLst>
        </xdr:cNvPr>
        <xdr:cNvSpPr txBox="1"/>
      </xdr:nvSpPr>
      <xdr:spPr>
        <a:xfrm>
          <a:off x="7477392" y="73599"/>
          <a:ext cx="1842495" cy="209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No</a:t>
          </a:r>
          <a:r>
            <a:rPr lang="en-IN" sz="1050" b="1" baseline="0"/>
            <a:t> of Patient by gender</a:t>
          </a:r>
          <a:endParaRPr lang="en-IN" sz="1050" b="1"/>
        </a:p>
      </xdr:txBody>
    </xdr:sp>
    <xdr:clientData/>
  </xdr:twoCellAnchor>
  <xdr:twoCellAnchor>
    <xdr:from>
      <xdr:col>16</xdr:col>
      <xdr:colOff>265400</xdr:colOff>
      <xdr:row>0</xdr:row>
      <xdr:rowOff>12394</xdr:rowOff>
    </xdr:from>
    <xdr:to>
      <xdr:col>19</xdr:col>
      <xdr:colOff>271750</xdr:colOff>
      <xdr:row>1</xdr:row>
      <xdr:rowOff>37794</xdr:rowOff>
    </xdr:to>
    <xdr:sp macro="" textlink="">
      <xdr:nvSpPr>
        <xdr:cNvPr id="40" name="TextBox 39">
          <a:extLst>
            <a:ext uri="{FF2B5EF4-FFF2-40B4-BE49-F238E27FC236}">
              <a16:creationId xmlns:a16="http://schemas.microsoft.com/office/drawing/2014/main" id="{5CB3A7A9-DB98-C063-AF8F-809D1C71B473}"/>
            </a:ext>
          </a:extLst>
        </xdr:cNvPr>
        <xdr:cNvSpPr txBox="1"/>
      </xdr:nvSpPr>
      <xdr:spPr>
        <a:xfrm>
          <a:off x="10058171" y="12394"/>
          <a:ext cx="1842495" cy="209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        Attended</a:t>
          </a:r>
          <a:r>
            <a:rPr lang="en-IN" sz="1050" b="1" baseline="0"/>
            <a:t> Status on Time</a:t>
          </a:r>
        </a:p>
        <a:p>
          <a:endParaRPr lang="en-IN" sz="1050" b="1"/>
        </a:p>
      </xdr:txBody>
    </xdr:sp>
    <xdr:clientData/>
  </xdr:twoCellAnchor>
  <xdr:twoCellAnchor>
    <xdr:from>
      <xdr:col>11</xdr:col>
      <xdr:colOff>349250</xdr:colOff>
      <xdr:row>10</xdr:row>
      <xdr:rowOff>25400</xdr:rowOff>
    </xdr:from>
    <xdr:to>
      <xdr:col>19</xdr:col>
      <xdr:colOff>190500</xdr:colOff>
      <xdr:row>24</xdr:row>
      <xdr:rowOff>114300</xdr:rowOff>
    </xdr:to>
    <xdr:graphicFrame macro="">
      <xdr:nvGraphicFramePr>
        <xdr:cNvPr id="41" name="Chart 40">
          <a:extLst>
            <a:ext uri="{FF2B5EF4-FFF2-40B4-BE49-F238E27FC236}">
              <a16:creationId xmlns:a16="http://schemas.microsoft.com/office/drawing/2014/main" id="{7E42573F-0889-4AE4-89E7-4A72CC472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362857</xdr:colOff>
      <xdr:row>9</xdr:row>
      <xdr:rowOff>68086</xdr:rowOff>
    </xdr:from>
    <xdr:to>
      <xdr:col>11</xdr:col>
      <xdr:colOff>173869</xdr:colOff>
      <xdr:row>13</xdr:row>
      <xdr:rowOff>90714</xdr:rowOff>
    </xdr:to>
    <xdr:pic>
      <xdr:nvPicPr>
        <xdr:cNvPr id="48" name="Picture 47">
          <a:extLst>
            <a:ext uri="{FF2B5EF4-FFF2-40B4-BE49-F238E27FC236}">
              <a16:creationId xmlns:a16="http://schemas.microsoft.com/office/drawing/2014/main" id="{6B563A0E-B4C9-01DB-B746-13C6541C16A8}"/>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 r="-641"/>
        <a:stretch>
          <a:fillRect/>
        </a:stretch>
      </xdr:blipFill>
      <xdr:spPr bwMode="auto">
        <a:xfrm>
          <a:off x="975178" y="1700943"/>
          <a:ext cx="5934227" cy="748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397327</xdr:colOff>
      <xdr:row>14</xdr:row>
      <xdr:rowOff>166309</xdr:rowOff>
    </xdr:from>
    <xdr:to>
      <xdr:col>10</xdr:col>
      <xdr:colOff>400655</xdr:colOff>
      <xdr:row>24</xdr:row>
      <xdr:rowOff>37797</xdr:rowOff>
    </xdr:to>
    <xdr:graphicFrame macro="">
      <xdr:nvGraphicFramePr>
        <xdr:cNvPr id="49" name="Chart 48">
          <a:extLst>
            <a:ext uri="{FF2B5EF4-FFF2-40B4-BE49-F238E27FC236}">
              <a16:creationId xmlns:a16="http://schemas.microsoft.com/office/drawing/2014/main" id="{CC14F642-C100-4A4B-88A6-E5093E106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204108</xdr:colOff>
      <xdr:row>0</xdr:row>
      <xdr:rowOff>151191</xdr:rowOff>
    </xdr:from>
    <xdr:to>
      <xdr:col>10</xdr:col>
      <xdr:colOff>566965</xdr:colOff>
      <xdr:row>4</xdr:row>
      <xdr:rowOff>98275</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BD366177-F5F2-482D-BA4B-E80E9F8FF69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49646" y="151191"/>
              <a:ext cx="1574242" cy="689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40894</xdr:colOff>
      <xdr:row>5</xdr:row>
      <xdr:rowOff>114758</xdr:rowOff>
    </xdr:from>
    <xdr:to>
      <xdr:col>2</xdr:col>
      <xdr:colOff>504940</xdr:colOff>
      <xdr:row>7</xdr:row>
      <xdr:rowOff>144328</xdr:rowOff>
    </xdr:to>
    <xdr:pic>
      <xdr:nvPicPr>
        <xdr:cNvPr id="52" name="Graphic 51" descr="User with solid fill">
          <a:extLst>
            <a:ext uri="{FF2B5EF4-FFF2-40B4-BE49-F238E27FC236}">
              <a16:creationId xmlns:a16="http://schemas.microsoft.com/office/drawing/2014/main" id="{B3BCA6B2-0897-F70E-1C4C-CDE00EC7CAE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64990" y="1032830"/>
          <a:ext cx="464046" cy="396799"/>
        </a:xfrm>
        <a:prstGeom prst="rect">
          <a:avLst/>
        </a:prstGeom>
      </xdr:spPr>
    </xdr:pic>
    <xdr:clientData/>
  </xdr:twoCellAnchor>
  <xdr:twoCellAnchor editAs="oneCell">
    <xdr:from>
      <xdr:col>5</xdr:col>
      <xdr:colOff>145362</xdr:colOff>
      <xdr:row>5</xdr:row>
      <xdr:rowOff>76507</xdr:rowOff>
    </xdr:from>
    <xdr:to>
      <xdr:col>5</xdr:col>
      <xdr:colOff>543193</xdr:colOff>
      <xdr:row>7</xdr:row>
      <xdr:rowOff>107109</xdr:rowOff>
    </xdr:to>
    <xdr:pic>
      <xdr:nvPicPr>
        <xdr:cNvPr id="54" name="Graphic 53" descr="Clock with solid fill">
          <a:extLst>
            <a:ext uri="{FF2B5EF4-FFF2-40B4-BE49-F238E27FC236}">
              <a16:creationId xmlns:a16="http://schemas.microsoft.com/office/drawing/2014/main" id="{0724592D-8186-09DC-F4CE-B717092E884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05603" y="994579"/>
          <a:ext cx="397831" cy="397831"/>
        </a:xfrm>
        <a:prstGeom prst="rect">
          <a:avLst/>
        </a:prstGeom>
      </xdr:spPr>
    </xdr:pic>
    <xdr:clientData/>
  </xdr:twoCellAnchor>
  <xdr:twoCellAnchor editAs="oneCell">
    <xdr:from>
      <xdr:col>8</xdr:col>
      <xdr:colOff>283072</xdr:colOff>
      <xdr:row>5</xdr:row>
      <xdr:rowOff>53555</xdr:rowOff>
    </xdr:from>
    <xdr:to>
      <xdr:col>9</xdr:col>
      <xdr:colOff>84156</xdr:colOff>
      <xdr:row>7</xdr:row>
      <xdr:rowOff>99458</xdr:rowOff>
    </xdr:to>
    <xdr:pic>
      <xdr:nvPicPr>
        <xdr:cNvPr id="56" name="Graphic 55" descr="List with solid fill">
          <a:extLst>
            <a:ext uri="{FF2B5EF4-FFF2-40B4-BE49-F238E27FC236}">
              <a16:creationId xmlns:a16="http://schemas.microsoft.com/office/drawing/2014/main" id="{3904E791-7D48-535B-3DDA-B1D96E64A6A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179458" y="971627"/>
          <a:ext cx="413132" cy="413132"/>
        </a:xfrm>
        <a:prstGeom prst="rect">
          <a:avLst/>
        </a:prstGeom>
      </xdr:spPr>
    </xdr:pic>
    <xdr:clientData/>
  </xdr:twoCellAnchor>
  <xdr:twoCellAnchor>
    <xdr:from>
      <xdr:col>14</xdr:col>
      <xdr:colOff>109863</xdr:colOff>
      <xdr:row>10</xdr:row>
      <xdr:rowOff>88899</xdr:rowOff>
    </xdr:from>
    <xdr:to>
      <xdr:col>17</xdr:col>
      <xdr:colOff>116214</xdr:colOff>
      <xdr:row>11</xdr:row>
      <xdr:rowOff>114299</xdr:rowOff>
    </xdr:to>
    <xdr:sp macro="" textlink="">
      <xdr:nvSpPr>
        <xdr:cNvPr id="57" name="TextBox 56">
          <a:extLst>
            <a:ext uri="{FF2B5EF4-FFF2-40B4-BE49-F238E27FC236}">
              <a16:creationId xmlns:a16="http://schemas.microsoft.com/office/drawing/2014/main" id="{2F97878D-EF3A-76C0-1F13-D21D16F25BB6}"/>
            </a:ext>
          </a:extLst>
        </xdr:cNvPr>
        <xdr:cNvSpPr txBox="1"/>
      </xdr:nvSpPr>
      <xdr:spPr>
        <a:xfrm>
          <a:off x="8678538" y="1925044"/>
          <a:ext cx="1842495" cy="209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   No</a:t>
          </a:r>
          <a:r>
            <a:rPr lang="en-IN" sz="1050" b="1" baseline="0"/>
            <a:t> of Patient by Age Group</a:t>
          </a:r>
          <a:endParaRPr lang="en-IN" sz="1050" b="1"/>
        </a:p>
      </xdr:txBody>
    </xdr:sp>
    <xdr:clientData/>
  </xdr:twoCellAnchor>
  <xdr:twoCellAnchor>
    <xdr:from>
      <xdr:col>4</xdr:col>
      <xdr:colOff>377634</xdr:colOff>
      <xdr:row>13</xdr:row>
      <xdr:rowOff>180707</xdr:rowOff>
    </xdr:from>
    <xdr:to>
      <xdr:col>7</xdr:col>
      <xdr:colOff>383985</xdr:colOff>
      <xdr:row>15</xdr:row>
      <xdr:rowOff>22492</xdr:rowOff>
    </xdr:to>
    <xdr:sp macro="" textlink="">
      <xdr:nvSpPr>
        <xdr:cNvPr id="58" name="TextBox 57">
          <a:extLst>
            <a:ext uri="{FF2B5EF4-FFF2-40B4-BE49-F238E27FC236}">
              <a16:creationId xmlns:a16="http://schemas.microsoft.com/office/drawing/2014/main" id="{28928E8E-4AAB-EF98-5E9B-B7207A9F6697}"/>
            </a:ext>
          </a:extLst>
        </xdr:cNvPr>
        <xdr:cNvSpPr txBox="1"/>
      </xdr:nvSpPr>
      <xdr:spPr>
        <a:xfrm>
          <a:off x="2825827" y="2567695"/>
          <a:ext cx="1842495" cy="2090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Deparmental</a:t>
          </a:r>
          <a:r>
            <a:rPr lang="en-IN" sz="1050" b="1" baseline="0"/>
            <a:t> Referals</a:t>
          </a:r>
          <a:endParaRPr lang="en-IN" sz="105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380384606484" createdVersion="5" refreshedVersion="8" minRefreshableVersion="3" recordCount="0" supportSubquery="1" supportAdvancedDrill="1" xr:uid="{CA94F874-EBC0-459C-A4F8-7A0DEAD48EE4}">
  <cacheSource type="external" connectionId="3"/>
  <cacheFields count="1">
    <cacheField name="[Measures].[Average of Patient Satisfaction Score]" caption="Average of Patient Satisfaction Score" numFmtId="0" hierarchy="26" level="32767"/>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3310188" createdVersion="5" refreshedVersion="8" minRefreshableVersion="3" recordCount="0" supportSubquery="1" supportAdvancedDrill="1" xr:uid="{E5651626-2977-49F7-95EB-52CCDCBBAFEF}">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3657404" createdVersion="5" refreshedVersion="8" minRefreshableVersion="3" recordCount="0" supportSubquery="1" supportAdvancedDrill="1" xr:uid="{C66423CF-3FE2-4F61-824A-BDA9F6E590DB}">
  <cacheSource type="external" connectionId="3"/>
  <cacheFields count="3">
    <cacheField name="[Calender].[Date (Month)].[Date (Month)]" caption="Date (Month)" numFmtId="0" hierarchy="1" level="1">
      <sharedItems containsSemiMixedTypes="0" containsNonDate="0" containsString="0"/>
    </cacheField>
    <cacheField name="[Calender].[Date].[Date]" caption="Date" numFmtId="0" level="1">
      <sharedItems containsSemiMixedTypes="0" containsNonDate="0" containsDate="1" containsString="0" minDate="2024-03-01T00:00:00" maxDate="2024-04-01T00:00:00" count="3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Date (Year)].[Date (Year)]" caption="Date (Year)" numFmtId="0" hierarchy="3" level="1">
      <sharedItems count="1">
        <s v="2023"/>
      </sharedItems>
    </cacheField>
  </cacheFields>
  <cacheHierarchies count="34">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2"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4236112" createdVersion="5" refreshedVersion="8" minRefreshableVersion="3" recordCount="0" supportSubquery="1" supportAdvancedDrill="1" xr:uid="{59D41752-B822-470B-BF62-592591972E8D}">
  <cacheSource type="external" connectionId="3"/>
  <cacheFields count="3">
    <cacheField name="[Hospital Emergency Room Data].[Patient Checkup Status].[Patient Checkup Status]" caption="Patient Checkup Status" numFmtId="0" hierarchy="15" level="1">
      <sharedItems count="2">
        <s v="Delayed"/>
        <s v="OnTime"/>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2" memberValueDatatype="130"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496323611114" createdVersion="3" refreshedVersion="8" minRefreshableVersion="3" recordCount="0" supportSubquery="1" supportAdvancedDrill="1" xr:uid="{88B1671D-CE84-4DE0-8E6E-4328568ADC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9734358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0879633" createdVersion="5" refreshedVersion="8" minRefreshableVersion="3" recordCount="0" supportSubquery="1" supportAdvancedDrill="1" xr:uid="{62FC7C7A-E7DB-4BDD-91E4-7C61E1E23FA8}">
  <cacheSource type="external" connectionId="3"/>
  <cacheFields count="4">
    <cacheField name="[Measures].[Distinct Count of Patient Id]" caption="Distinct Count of Patient Id" numFmtId="0" hierarchy="32" level="32767"/>
    <cacheField name="[Calende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0995371" createdVersion="5" refreshedVersion="8" minRefreshableVersion="3" recordCount="0" supportSubquery="1" supportAdvancedDrill="1" xr:uid="{1434FD1E-0A66-402C-978C-A1BCBBB779C7}">
  <cacheSource type="external" connectionId="3"/>
  <cacheFields count="3">
    <cacheField name="[Measures].[Count of Patient Id]" caption="Count of Patient Id" numFmtId="0" hierarchy="22"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111111" createdVersion="5" refreshedVersion="8" minRefreshableVersion="3" recordCount="0" supportSubquery="1" supportAdvancedDrill="1" xr:uid="{0F687882-C293-4D82-BD0C-EAE99689F0C2}">
  <cacheSource type="external" connectionId="3"/>
  <cacheFields count="2">
    <cacheField name="[Measures].[Average of Patient Waittime]" caption="Average of Patient Waittime" numFmtId="0" hierarchy="24" level="32767"/>
    <cacheField name="[Calender].[Date (Month)].[Date (Month)]" caption="Date (Month)"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1226849" createdVersion="5" refreshedVersion="8" minRefreshableVersion="3" recordCount="0" supportSubquery="1" supportAdvancedDrill="1" xr:uid="{083F21B7-7187-4B7A-8513-F7013E707289}">
  <cacheSource type="external" connectionId="3"/>
  <cacheFields count="2">
    <cacheField name="[Measures].[Average of Patient Satisfaction Score]" caption="Average of Patient Satisfaction Score" numFmtId="0" hierarchy="26" level="32767"/>
    <cacheField name="[Calender].[Date (Month)].[Date (Month)]" caption="Date (Month)" numFmtId="0" hierarchy="1"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1805557" createdVersion="5" refreshedVersion="8" minRefreshableVersion="3" recordCount="0" supportSubquery="1" supportAdvancedDrill="1" xr:uid="{1D66E335-0E63-4077-9A5E-BB8475E01020}">
  <cacheSource type="external" connectionId="3"/>
  <cacheFields count="5">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7"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2268518" createdVersion="5" refreshedVersion="8" minRefreshableVersion="3" recordCount="0" supportSubquery="1" supportAdvancedDrill="1" xr:uid="{1880C6B4-181E-4430-8435-A4D2F2655F8F}">
  <cacheSource type="external" connectionId="3"/>
  <cacheFields count="5">
    <cacheField name="[Measures].[Count of Age Group]" caption="Count of Age Group" numFmtId="0" hierarchy="28" level="32767"/>
    <cacheField name="[Hospital Emergency Room Data].[Age Group].[Age Group]" caption="Age Group" numFmtId="0" hierarchy="16" level="1">
      <sharedItems count="8">
        <s v="0-9"/>
        <s v="10-19"/>
        <s v="20-29"/>
        <s v="30-39"/>
        <s v="40-49"/>
        <s v="50-59"/>
        <s v="60-69"/>
        <s v="70-90"/>
      </sharedItems>
    </cacheField>
    <cacheField name="[Calender].[Date].[Date]" caption="Date" numFmtId="0" level="1">
      <sharedItems containsSemiMixedTypes="0" containsNonDate="0" containsString="0"/>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2" memberValueDatatype="7" unbalanced="0">
      <fieldsUsage count="2">
        <fieldUsage x="-1"/>
        <fieldUsage x="2"/>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3"/>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2615742" createdVersion="5" refreshedVersion="8" minRefreshableVersion="3" recordCount="0" supportSubquery="1" supportAdvancedDrill="1" xr:uid="{A15D4FC8-CA10-4DF5-A23E-6D4CD36DF63D}">
  <cacheSource type="external" connectionId="3"/>
  <cacheFields count="4">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29"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KRAM" refreshedDate="45844.512012962965" createdVersion="5" refreshedVersion="8" minRefreshableVersion="3" recordCount="0" supportSubquery="1" supportAdvancedDrill="1" xr:uid="{7D7D4256-FB31-49DC-96F2-06F2437F1C84}">
  <cacheSource type="external" connectionId="3"/>
  <cacheFields count="4">
    <cacheField name="[Hospital Emergency Room Data].[Patient Checkup Status].[Patient Checkup Status]" caption="Patient Checkup Status" numFmtId="0" hierarchy="15" level="1">
      <sharedItems count="2">
        <s v="Delayed"/>
        <s v="OnTime"/>
      </sharedItems>
    </cacheField>
    <cacheField name="[Measures].[Count of Patient Checkup Status]" caption="Count of Patient Checkup Status" numFmtId="0" hierarchy="30"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Checkup Status]" caption="Patient Checkup Status" attribute="1" defaultMemberUniqueName="[Hospital Emergency Room Data].[Patient Checkup Status].[All]" allUniqueName="[Hospital Emergency Room Data].[Patient Checkup Status].[All]" dimensionUniqueName="[Hospital Emergency Room Data]" displayFolder="" count="2" memberValueDatatype="130" unbalanced="0">
      <fieldsUsage count="2">
        <fieldUsage x="-1"/>
        <fieldUsage x="0"/>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Checkup Status]" caption="Count of Patient Checkup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06268-B34C-4FCA-A29F-10C06BCFFB57}" name="PivotTable1" cacheId="2" applyNumberFormats="0" applyBorderFormats="0" applyFontFormats="0" applyPatternFormats="0" applyAlignmentFormats="0" applyWidthHeightFormats="1" dataCaption="Values" tag="c69cb0d1-23e2-46ca-aa71-b1a258dff2a0" updatedVersion="8" minRefreshableVersion="3" useAutoFormatting="1" subtotalHiddenItems="1" itemPrintTitles="1" createdVersion="5"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DC1379-06AF-4AB5-B335-20B66B7317B6}" name="PivotTable7" cacheId="7" applyNumberFormats="0" applyBorderFormats="0" applyFontFormats="0" applyPatternFormats="0" applyAlignmentFormats="0" applyWidthHeightFormats="1" dataCaption="Values" tag="4a6f4e79-b579-440a-9fa0-059f7c37a37f" updatedVersion="8" minRefreshableVersion="3" subtotalHiddenItems="1" itemPrintTitles="1" createdVersion="5" indent="0" outline="1" outlineData="1" multipleFieldFilters="0" chartFormat="13">
  <location ref="A67:B70"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 chart="12"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DB1B8C-2C91-428A-92F5-552D0E6A2CDB}" name="PivotTable13" cacheId="11" applyNumberFormats="0" applyBorderFormats="0" applyFontFormats="0" applyPatternFormats="0" applyAlignmentFormats="0" applyWidthHeightFormats="1" dataCaption="Values" tag="6d083456-9e2c-45da-9e32-753cdaca7b73" updatedVersion="8" minRefreshableVersion="3" useAutoFormatting="1" subtotalHiddenItems="1" itemPrintTitles="1" createdVersion="5" indent="0" outline="1" outlineData="1" multipleFieldFilters="0" chartFormat="7">
  <location ref="B110:B113" firstHeaderRow="1" firstDataRow="1" firstDataCol="1"/>
  <pivotFields count="3">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7DE70F-D19D-4D78-83FF-A1501C6079FD}" name="PivotTable12" cacheId="10" applyNumberFormats="0" applyBorderFormats="0" applyFontFormats="0" applyPatternFormats="0" applyAlignmentFormats="0" applyWidthHeightFormats="1" dataCaption="Values" tag="f1b89dd2-666f-48cc-b878-03c17050da6f" updatedVersion="8" minRefreshableVersion="3" useAutoFormatting="1" subtotalHiddenItems="1" itemPrintTitles="1" createdVersion="5" indent="0" outline="1" outlineData="1" multipleFieldFilters="0">
  <location ref="E74:E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items count="1">
        <item s="1" x="0" e="0"/>
      </items>
    </pivotField>
  </pivotFields>
  <rowFields count="2">
    <field x="2"/>
    <field x="1"/>
  </rowFields>
  <rowItems count="2">
    <i>
      <x/>
    </i>
    <i t="grand">
      <x/>
    </i>
  </rowItems>
  <formats count="1">
    <format dxfId="6">
      <pivotArea outline="0" collapsedLevelsAreSubtotals="1" fieldPosition="0"/>
    </format>
  </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1BDF84-551D-4496-B897-B41C4F7DD193}" name="PivotTable6" cacheId="6" applyNumberFormats="0" applyBorderFormats="0" applyFontFormats="0" applyPatternFormats="0" applyAlignmentFormats="0" applyWidthHeightFormats="1" dataCaption="Values" tag="dad7bef1-0eb1-4f00-b098-92ad04b1cfa8" updatedVersion="8" minRefreshableVersion="3" useAutoFormatting="1" subtotalHiddenItems="1" itemPrintTitles="1" createdVersion="5" indent="0" outline="1" outlineData="1" multipleFieldFilters="0" chartFormat="11">
  <location ref="A27:B36" firstHeaderRow="1" firstDataRow="1" firstDataCol="1"/>
  <pivotFields count="5">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1">
    <format dxfId="0">
      <pivotArea outline="0" collapsedLevelsAreSubtotals="1" fieldPosition="0"/>
    </format>
  </format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4">
    <pivotHierarchy multipleItemSelectionAllowed="1" dragToData="1">
      <members count="1" level="1">
        <member name="[Calender].[Date].&amp;"/>
      </members>
    </pivotHierarchy>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2A290-18C3-4C4B-8BE8-2E43883A8847}" name="PivotTable11" cacheId="9" applyNumberFormats="0" applyBorderFormats="0" applyFontFormats="0" applyPatternFormats="0" applyAlignmentFormats="0" applyWidthHeightFormats="1" dataCaption="Values" tag="7c9297a4-1abe-4971-8a7d-b61b877e49da" updatedVersion="8" minRefreshableVersion="3" subtotalHiddenItems="1" itemPrintTitles="1" createdVersion="5" indent="0" outline="1" outlineData="1" multipleFieldFilters="0" chartFormat="18">
  <location ref="C125:D1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8C7D99-75AB-4FBC-BEFD-159F99B19D43}" name="PivotTable5" cacheId="5" applyNumberFormats="0" applyBorderFormats="0" applyFontFormats="0" applyPatternFormats="0" applyAlignmentFormats="0" applyWidthHeightFormats="1" dataCaption="Values" tag="fd747f0a-1c44-4f52-9853-82331e89086b" updatedVersion="8" minRefreshableVersion="3" useAutoFormatting="1" subtotalHiddenItems="1" itemPrintTitles="1" createdVersion="5" indent="0" outline="1" outlineData="1" multipleFieldFilters="0" chartFormat="11">
  <location ref="A18:C21"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
      <pivotArea outline="0" collapsedLevelsAreSubtotals="1" fieldPosition="0"/>
    </format>
    <format dxfId="1">
      <pivotArea outline="0" fieldPosition="0">
        <references count="1">
          <reference field="4294967294" count="1">
            <x v="1"/>
          </reference>
        </references>
      </pivotArea>
    </format>
  </format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0"/>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E5D5D-CDE3-49EE-BDCD-B6CEABB7C4AD}" name="PivotTable4" cacheId="0" applyNumberFormats="0" applyBorderFormats="0" applyFontFormats="0" applyPatternFormats="0" applyAlignmentFormats="0" applyWidthHeightFormats="1" dataCaption="Values" tag="1c042ae4-8e60-4c63-8767-6175ad925072" updatedVersion="8" minRefreshableVersion="3" useAutoFormatting="1" subtotalHiddenItems="1" itemPrintTitles="1" createdVersion="5" indent="0" outline="1" outlineData="1" multipleFieldFilters="0">
  <location ref="A12:A13" firstHeaderRow="1" firstDataRow="1" firstDataCol="0"/>
  <pivotFields count="1">
    <pivotField dataField="1" subtotalTop="0" showAll="0" defaultSubtotal="0"/>
  </pivotFields>
  <rowItems count="1">
    <i/>
  </rowItems>
  <colItems count="1">
    <i/>
  </colItems>
  <dataFields count="1">
    <dataField name="Average of Patient Satisfaction Score" fld="0" subtotal="average" baseField="0" baseItem="0" numFmtId="2"/>
  </dataFields>
  <formats count="1">
    <format dxfId="3">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F1CEE-78B4-437D-976B-D0EF38172B71}" name="PivotTable10" cacheId="1" applyNumberFormats="0" applyBorderFormats="0" applyFontFormats="0" applyPatternFormats="0" applyAlignmentFormats="0" applyWidthHeightFormats="1" dataCaption="Values" tag="4df476f8-c0e4-4346-ac58-6e7b45a744b9" updatedVersion="8" minRefreshableVersion="3" showDrill="0" useAutoFormatting="1" subtotalHiddenItems="1" itemPrintTitles="1" createdVersion="5" indent="0" outline="1" outlineData="1" multipleFieldFilters="0" chartFormat="3">
  <location ref="E11:F43"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atient Id"/>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A2A78-28A6-4CD3-8A7C-E0C6C5685FED}" name="PivotTable3" cacheId="4" applyNumberFormats="0" applyBorderFormats="0" applyFontFormats="0" applyPatternFormats="0" applyAlignmentFormats="0" applyWidthHeightFormats="1" dataCaption="Values" tag="f3a79950-9c07-4987-b299-efbb6b57879e" updatedVersion="8" minRefreshableVersion="3" useAutoFormatting="1" subtotalHiddenItems="1" itemPrintTitles="1" createdVersion="5"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4">
      <pivotArea outline="0" collapsedLevelsAreSubtotals="1" fieldPosition="0"/>
    </format>
  </formats>
  <pivotHierarchies count="34">
    <pivotHierarchy dragToData="1"/>
    <pivotHierarchy multipleItemSelectionAllowed="1" dragToData="1">
      <members count="1" level="1">
        <member name="[Calender].[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21D6FB-61AC-4961-A37C-1C7265632568}" name="PivotTable8" cacheId="8" applyNumberFormats="0" applyBorderFormats="0" applyFontFormats="0" applyPatternFormats="0" applyAlignmentFormats="0" applyWidthHeightFormats="1" dataCaption="Values" tag="5e844af6-7084-469e-84c2-b96990cc4d1a" updatedVersion="8" minRefreshableVersion="3" useAutoFormatting="1" subtotalHiddenItems="1" itemPrintTitles="1" createdVersion="5" indent="0" outline="1" outlineData="1" multipleFieldFilters="0" chartFormat="7">
  <location ref="A91:B9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Checkup Status" fld="1" subtotal="count" showDataAs="percentOfCol" baseField="0" baseItem="0" numFmtId="10"/>
  </dataField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AF860C-F975-4FA8-8EF9-957BFC4850A8}" name="PivotTable2" cacheId="3" applyNumberFormats="0" applyBorderFormats="0" applyFontFormats="0" applyPatternFormats="0" applyAlignmentFormats="0" applyWidthHeightFormats="1" dataCaption="Values" tag="097ba484-0aaf-4ea4-932a-34b89f8d7551" updatedVersion="8" minRefreshableVersion="3" useAutoFormatting="1" subtotalHiddenItems="1" itemPrintTitles="1" createdVersion="5" indent="0" outline="1" outlineData="1" multipleFieldFilters="0">
  <location ref="E6:E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4">
    <pivotHierarchy dragToData="1"/>
    <pivotHierarchy multipleItemSelectionAllowed="1" dragToData="1">
      <members count="1" level="1">
        <member name="[Calender].[Date (Month)].&amp;[M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9EAD674-B734-4BF8-BA06-AEC096196BF3}" sourceName="[Calender].[Date (Month)]">
  <pivotTables>
    <pivotTable tabId="1" name="PivotTable10"/>
    <pivotTable tabId="1" name="PivotTable1"/>
    <pivotTable tabId="1" name="PivotTable2"/>
    <pivotTable tabId="1" name="PivotTable3"/>
    <pivotTable tabId="1" name="PivotTable5"/>
    <pivotTable tabId="1" name="PivotTable6"/>
    <pivotTable tabId="1" name="PivotTable7"/>
    <pivotTable tabId="1" name="PivotTable8"/>
    <pivotTable tabId="1" name="PivotTable11"/>
    <pivotTable tabId="1" name="PivotTable12"/>
    <pivotTable tabId="1" name="PivotTable13"/>
  </pivotTables>
  <data>
    <olap pivotCacheId="1973435849">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i n="[Calender].[Date (Month)].&amp;[Feb]" c="Feb"/>
              <i n="[Calender].[Date (Month)].&amp;[Mar]" c="Mar"/>
            </range>
          </ranges>
        </level>
      </levels>
      <selections count="1">
        <selection n="[Calender].[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2354C15-67FA-4E20-9612-4BFE3BE10BB3}" sourceName="[Calender].[Date (Year)]">
  <pivotTables>
    <pivotTable tabId="1" name="PivotTable12"/>
    <pivotTable tabId="1" name="PivotTable1"/>
    <pivotTable tabId="1" name="PivotTable10"/>
    <pivotTable tabId="1" name="PivotTable11"/>
    <pivotTable tabId="1" name="PivotTable5"/>
    <pivotTable tabId="1" name="PivotTable6"/>
    <pivotTable tabId="1" name="PivotTable7"/>
    <pivotTable tabId="1" name="PivotTable8"/>
    <pivotTable tabId="1" name="PivotTable13"/>
  </pivotTables>
  <data>
    <olap pivotCacheId="1973435849">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77CA992-09E1-4E12-B086-BA93D1BE7D12}" cache="Slicer_Date__Month" caption="Date (Month)" showCaption="0" level="1" style="my style 2" rowHeight="241300"/>
  <slicer name="Date (Year)" xr10:uid="{6C4E8048-805D-4404-BA90-B75B098E2753}" cache="Slicer_Date__Year" caption="Date (Year)" showCaption="0"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AF7F5-F698-4C9C-B428-8FC9108A15DE}">
  <dimension ref="A1:F134"/>
  <sheetViews>
    <sheetView topLeftCell="A100" zoomScaleNormal="100" workbookViewId="0">
      <selection activeCell="B110" sqref="B110"/>
    </sheetView>
  </sheetViews>
  <sheetFormatPr defaultRowHeight="14.5" x14ac:dyDescent="0.35"/>
  <cols>
    <col min="1" max="2" width="12.36328125" bestFit="1" customWidth="1"/>
    <col min="3" max="3" width="28.81640625" bestFit="1" customWidth="1"/>
    <col min="4" max="4" width="39.453125" customWidth="1"/>
    <col min="5" max="5" width="12.36328125" bestFit="1" customWidth="1"/>
    <col min="6" max="6" width="23.81640625" bestFit="1" customWidth="1"/>
  </cols>
  <sheetData>
    <row r="1" spans="1:6" x14ac:dyDescent="0.35">
      <c r="A1" t="s">
        <v>0</v>
      </c>
    </row>
    <row r="2" spans="1:6" x14ac:dyDescent="0.35">
      <c r="A2">
        <v>480</v>
      </c>
    </row>
    <row r="6" spans="1:6" x14ac:dyDescent="0.35">
      <c r="A6" t="s">
        <v>2</v>
      </c>
      <c r="E6" t="s">
        <v>1</v>
      </c>
    </row>
    <row r="7" spans="1:6" x14ac:dyDescent="0.35">
      <c r="A7" s="2">
        <v>5.1538461538461542</v>
      </c>
      <c r="E7" s="2">
        <v>35.146146146146144</v>
      </c>
    </row>
    <row r="11" spans="1:6" x14ac:dyDescent="0.35">
      <c r="E11" s="1" t="s">
        <v>18</v>
      </c>
      <c r="F11" t="s">
        <v>24</v>
      </c>
    </row>
    <row r="12" spans="1:6" x14ac:dyDescent="0.35">
      <c r="A12" t="s">
        <v>2</v>
      </c>
      <c r="E12" s="3" t="s">
        <v>26</v>
      </c>
      <c r="F12">
        <v>20</v>
      </c>
    </row>
    <row r="13" spans="1:6" x14ac:dyDescent="0.35">
      <c r="A13" s="2">
        <v>4.9920540325784666</v>
      </c>
      <c r="E13" s="3" t="s">
        <v>27</v>
      </c>
      <c r="F13">
        <v>16</v>
      </c>
    </row>
    <row r="14" spans="1:6" x14ac:dyDescent="0.35">
      <c r="E14" s="3" t="s">
        <v>28</v>
      </c>
      <c r="F14">
        <v>20</v>
      </c>
    </row>
    <row r="15" spans="1:6" x14ac:dyDescent="0.35">
      <c r="E15" s="3" t="s">
        <v>29</v>
      </c>
      <c r="F15">
        <v>16</v>
      </c>
    </row>
    <row r="16" spans="1:6" x14ac:dyDescent="0.35">
      <c r="E16" s="3" t="s">
        <v>30</v>
      </c>
      <c r="F16">
        <v>18</v>
      </c>
    </row>
    <row r="17" spans="1:6" x14ac:dyDescent="0.35">
      <c r="E17" s="3" t="s">
        <v>31</v>
      </c>
      <c r="F17">
        <v>16</v>
      </c>
    </row>
    <row r="18" spans="1:6" x14ac:dyDescent="0.35">
      <c r="A18" s="1" t="s">
        <v>18</v>
      </c>
      <c r="B18" t="s">
        <v>20</v>
      </c>
      <c r="C18" t="s">
        <v>57</v>
      </c>
      <c r="E18" s="3" t="s">
        <v>32</v>
      </c>
      <c r="F18">
        <v>15</v>
      </c>
    </row>
    <row r="19" spans="1:6" x14ac:dyDescent="0.35">
      <c r="A19" s="3" t="s">
        <v>5</v>
      </c>
      <c r="B19" s="2">
        <v>229</v>
      </c>
      <c r="C19" s="4">
        <v>0.47708333333333336</v>
      </c>
      <c r="E19" s="3" t="s">
        <v>33</v>
      </c>
      <c r="F19">
        <v>20</v>
      </c>
    </row>
    <row r="20" spans="1:6" x14ac:dyDescent="0.35">
      <c r="A20" s="3" t="s">
        <v>17</v>
      </c>
      <c r="B20" s="2">
        <v>251</v>
      </c>
      <c r="C20" s="4">
        <v>0.5229166666666667</v>
      </c>
      <c r="E20" s="3" t="s">
        <v>34</v>
      </c>
      <c r="F20">
        <v>20</v>
      </c>
    </row>
    <row r="21" spans="1:6" x14ac:dyDescent="0.35">
      <c r="A21" s="3" t="s">
        <v>19</v>
      </c>
      <c r="B21" s="2">
        <v>480</v>
      </c>
      <c r="C21" s="4">
        <v>1</v>
      </c>
      <c r="E21" s="3" t="s">
        <v>35</v>
      </c>
      <c r="F21">
        <v>13</v>
      </c>
    </row>
    <row r="22" spans="1:6" x14ac:dyDescent="0.35">
      <c r="E22" s="3" t="s">
        <v>36</v>
      </c>
      <c r="F22">
        <v>18</v>
      </c>
    </row>
    <row r="23" spans="1:6" x14ac:dyDescent="0.35">
      <c r="E23" s="3" t="s">
        <v>37</v>
      </c>
      <c r="F23">
        <v>11</v>
      </c>
    </row>
    <row r="24" spans="1:6" x14ac:dyDescent="0.35">
      <c r="E24" s="3" t="s">
        <v>38</v>
      </c>
      <c r="F24">
        <v>13</v>
      </c>
    </row>
    <row r="25" spans="1:6" x14ac:dyDescent="0.35">
      <c r="E25" s="3" t="s">
        <v>39</v>
      </c>
      <c r="F25">
        <v>14</v>
      </c>
    </row>
    <row r="26" spans="1:6" x14ac:dyDescent="0.35">
      <c r="E26" s="3" t="s">
        <v>40</v>
      </c>
      <c r="F26">
        <v>7</v>
      </c>
    </row>
    <row r="27" spans="1:6" x14ac:dyDescent="0.35">
      <c r="A27" s="1" t="s">
        <v>18</v>
      </c>
      <c r="B27" t="s">
        <v>21</v>
      </c>
      <c r="E27" s="3" t="s">
        <v>41</v>
      </c>
      <c r="F27">
        <v>21</v>
      </c>
    </row>
    <row r="28" spans="1:6" x14ac:dyDescent="0.35">
      <c r="A28" s="3" t="s">
        <v>14</v>
      </c>
      <c r="B28" s="2">
        <v>56</v>
      </c>
      <c r="E28" s="3" t="s">
        <v>42</v>
      </c>
      <c r="F28">
        <v>16</v>
      </c>
    </row>
    <row r="29" spans="1:6" x14ac:dyDescent="0.35">
      <c r="A29" s="3" t="s">
        <v>10</v>
      </c>
      <c r="B29" s="2">
        <v>54</v>
      </c>
      <c r="E29" s="3" t="s">
        <v>43</v>
      </c>
      <c r="F29">
        <v>15</v>
      </c>
    </row>
    <row r="30" spans="1:6" x14ac:dyDescent="0.35">
      <c r="A30" s="3" t="s">
        <v>11</v>
      </c>
      <c r="B30" s="2">
        <v>52</v>
      </c>
      <c r="E30" s="3" t="s">
        <v>44</v>
      </c>
      <c r="F30">
        <v>15</v>
      </c>
    </row>
    <row r="31" spans="1:6" x14ac:dyDescent="0.35">
      <c r="A31" s="3" t="s">
        <v>15</v>
      </c>
      <c r="B31" s="2">
        <v>74</v>
      </c>
      <c r="E31" s="3" t="s">
        <v>45</v>
      </c>
      <c r="F31">
        <v>14</v>
      </c>
    </row>
    <row r="32" spans="1:6" x14ac:dyDescent="0.35">
      <c r="A32" s="3" t="s">
        <v>12</v>
      </c>
      <c r="B32" s="2">
        <v>60</v>
      </c>
      <c r="E32" s="3" t="s">
        <v>46</v>
      </c>
      <c r="F32">
        <v>16</v>
      </c>
    </row>
    <row r="33" spans="1:6" x14ac:dyDescent="0.35">
      <c r="A33" s="3" t="s">
        <v>13</v>
      </c>
      <c r="B33" s="2">
        <v>61</v>
      </c>
      <c r="E33" s="3" t="s">
        <v>47</v>
      </c>
      <c r="F33">
        <v>21</v>
      </c>
    </row>
    <row r="34" spans="1:6" x14ac:dyDescent="0.35">
      <c r="A34" s="3" t="s">
        <v>7</v>
      </c>
      <c r="B34" s="2">
        <v>61</v>
      </c>
      <c r="E34" s="3" t="s">
        <v>48</v>
      </c>
      <c r="F34">
        <v>13</v>
      </c>
    </row>
    <row r="35" spans="1:6" x14ac:dyDescent="0.35">
      <c r="A35" s="3" t="s">
        <v>8</v>
      </c>
      <c r="B35" s="2">
        <v>62</v>
      </c>
      <c r="E35" s="3" t="s">
        <v>49</v>
      </c>
      <c r="F35">
        <v>11</v>
      </c>
    </row>
    <row r="36" spans="1:6" x14ac:dyDescent="0.35">
      <c r="A36" s="3" t="s">
        <v>19</v>
      </c>
      <c r="B36" s="2">
        <v>480</v>
      </c>
      <c r="E36" s="3" t="s">
        <v>50</v>
      </c>
      <c r="F36">
        <v>16</v>
      </c>
    </row>
    <row r="37" spans="1:6" x14ac:dyDescent="0.35">
      <c r="E37" s="3" t="s">
        <v>51</v>
      </c>
      <c r="F37">
        <v>11</v>
      </c>
    </row>
    <row r="38" spans="1:6" x14ac:dyDescent="0.35">
      <c r="E38" s="3" t="s">
        <v>52</v>
      </c>
      <c r="F38">
        <v>14</v>
      </c>
    </row>
    <row r="39" spans="1:6" x14ac:dyDescent="0.35">
      <c r="E39" s="3" t="s">
        <v>53</v>
      </c>
      <c r="F39">
        <v>10</v>
      </c>
    </row>
    <row r="40" spans="1:6" x14ac:dyDescent="0.35">
      <c r="E40" s="3" t="s">
        <v>54</v>
      </c>
      <c r="F40">
        <v>15</v>
      </c>
    </row>
    <row r="41" spans="1:6" x14ac:dyDescent="0.35">
      <c r="E41" s="3" t="s">
        <v>55</v>
      </c>
      <c r="F41">
        <v>24</v>
      </c>
    </row>
    <row r="42" spans="1:6" x14ac:dyDescent="0.35">
      <c r="E42" s="3" t="s">
        <v>56</v>
      </c>
      <c r="F42">
        <v>11</v>
      </c>
    </row>
    <row r="43" spans="1:6" x14ac:dyDescent="0.35">
      <c r="E43" s="3" t="s">
        <v>19</v>
      </c>
      <c r="F43">
        <v>480</v>
      </c>
    </row>
    <row r="55" spans="1:4" x14ac:dyDescent="0.35">
      <c r="A55" s="7" t="s">
        <v>58</v>
      </c>
      <c r="B55" s="7" t="s">
        <v>59</v>
      </c>
      <c r="C55" s="7" t="s">
        <v>60</v>
      </c>
      <c r="D55" s="6"/>
    </row>
    <row r="56" spans="1:4" x14ac:dyDescent="0.35">
      <c r="A56" t="str">
        <f>A19</f>
        <v>Admitted</v>
      </c>
      <c r="B56">
        <f t="shared" ref="B56:C56" si="0">B19</f>
        <v>229</v>
      </c>
      <c r="C56" s="8">
        <f t="shared" si="0"/>
        <v>0.47708333333333336</v>
      </c>
    </row>
    <row r="57" spans="1:4" x14ac:dyDescent="0.35">
      <c r="A57" t="str">
        <f>A20</f>
        <v>Not Admitted</v>
      </c>
      <c r="B57">
        <f t="shared" ref="B57:C57" si="1">B20</f>
        <v>251</v>
      </c>
      <c r="C57" s="8">
        <f t="shared" si="1"/>
        <v>0.5229166666666667</v>
      </c>
    </row>
    <row r="67" spans="1:5" x14ac:dyDescent="0.35">
      <c r="A67" s="1" t="s">
        <v>18</v>
      </c>
      <c r="B67" t="s">
        <v>22</v>
      </c>
    </row>
    <row r="68" spans="1:5" x14ac:dyDescent="0.35">
      <c r="A68" s="3" t="s">
        <v>16</v>
      </c>
      <c r="B68">
        <v>261</v>
      </c>
    </row>
    <row r="69" spans="1:5" x14ac:dyDescent="0.35">
      <c r="A69" s="3" t="s">
        <v>3</v>
      </c>
      <c r="B69">
        <v>219</v>
      </c>
    </row>
    <row r="70" spans="1:5" x14ac:dyDescent="0.35">
      <c r="A70" s="3" t="s">
        <v>19</v>
      </c>
      <c r="B70">
        <v>480</v>
      </c>
    </row>
    <row r="74" spans="1:5" x14ac:dyDescent="0.35">
      <c r="E74" s="1" t="s">
        <v>18</v>
      </c>
    </row>
    <row r="75" spans="1:5" x14ac:dyDescent="0.35">
      <c r="E75" s="3" t="s">
        <v>25</v>
      </c>
    </row>
    <row r="76" spans="1:5" x14ac:dyDescent="0.35">
      <c r="E76" s="3" t="s">
        <v>19</v>
      </c>
    </row>
    <row r="91" spans="1:2" x14ac:dyDescent="0.35">
      <c r="A91" s="1" t="s">
        <v>18</v>
      </c>
      <c r="B91" t="s">
        <v>23</v>
      </c>
    </row>
    <row r="92" spans="1:2" x14ac:dyDescent="0.35">
      <c r="A92" s="3" t="s">
        <v>6</v>
      </c>
      <c r="B92" s="4">
        <v>0.58750000000000002</v>
      </c>
    </row>
    <row r="93" spans="1:2" x14ac:dyDescent="0.35">
      <c r="A93" s="3" t="s">
        <v>9</v>
      </c>
      <c r="B93" s="4">
        <v>0.41249999999999998</v>
      </c>
    </row>
    <row r="94" spans="1:2" x14ac:dyDescent="0.35">
      <c r="A94" s="3" t="s">
        <v>19</v>
      </c>
      <c r="B94" s="4">
        <v>1</v>
      </c>
    </row>
    <row r="110" spans="2:2" x14ac:dyDescent="0.35">
      <c r="B110" s="1" t="s">
        <v>18</v>
      </c>
    </row>
    <row r="111" spans="2:2" x14ac:dyDescent="0.35">
      <c r="B111" s="3" t="s">
        <v>6</v>
      </c>
    </row>
    <row r="112" spans="2:2" x14ac:dyDescent="0.35">
      <c r="B112" s="3" t="s">
        <v>9</v>
      </c>
    </row>
    <row r="113" spans="2:4" x14ac:dyDescent="0.35">
      <c r="B113" s="3" t="s">
        <v>19</v>
      </c>
    </row>
    <row r="125" spans="2:4" x14ac:dyDescent="0.35">
      <c r="C125" s="1" t="s">
        <v>18</v>
      </c>
      <c r="D125" t="s">
        <v>68</v>
      </c>
    </row>
    <row r="126" spans="2:4" x14ac:dyDescent="0.35">
      <c r="C126" s="3" t="s">
        <v>61</v>
      </c>
      <c r="D126">
        <v>12</v>
      </c>
    </row>
    <row r="127" spans="2:4" x14ac:dyDescent="0.35">
      <c r="C127" s="3" t="s">
        <v>62</v>
      </c>
      <c r="D127">
        <v>12</v>
      </c>
    </row>
    <row r="128" spans="2:4" x14ac:dyDescent="0.35">
      <c r="C128" s="3" t="s">
        <v>63</v>
      </c>
      <c r="D128">
        <v>93</v>
      </c>
    </row>
    <row r="129" spans="3:4" x14ac:dyDescent="0.35">
      <c r="C129" s="3" t="s">
        <v>64</v>
      </c>
      <c r="D129">
        <v>11</v>
      </c>
    </row>
    <row r="130" spans="3:4" x14ac:dyDescent="0.35">
      <c r="C130" s="3" t="s">
        <v>4</v>
      </c>
      <c r="D130">
        <v>291</v>
      </c>
    </row>
    <row r="131" spans="3:4" x14ac:dyDescent="0.35">
      <c r="C131" s="3" t="s">
        <v>65</v>
      </c>
      <c r="D131">
        <v>35</v>
      </c>
    </row>
    <row r="132" spans="3:4" x14ac:dyDescent="0.35">
      <c r="C132" s="3" t="s">
        <v>66</v>
      </c>
      <c r="D132">
        <v>20</v>
      </c>
    </row>
    <row r="133" spans="3:4" x14ac:dyDescent="0.35">
      <c r="C133" s="3" t="s">
        <v>67</v>
      </c>
      <c r="D133">
        <v>6</v>
      </c>
    </row>
    <row r="134" spans="3:4" x14ac:dyDescent="0.35">
      <c r="C134" s="3" t="s">
        <v>19</v>
      </c>
      <c r="D134">
        <v>480</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0995-3182-43CD-AF62-4ADD8CE5EFE3}">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17587-BCCA-4C6A-BFEC-82C6CFFA20D0}">
  <dimension ref="A1:U26"/>
  <sheetViews>
    <sheetView topLeftCell="A7" zoomScale="65" zoomScaleNormal="65" workbookViewId="0">
      <selection activeCell="W20" sqref="W20"/>
    </sheetView>
  </sheetViews>
  <sheetFormatPr defaultRowHeight="14.5" x14ac:dyDescent="0.35"/>
  <sheetData>
    <row r="1" spans="1:21" x14ac:dyDescent="0.35">
      <c r="A1" s="5"/>
      <c r="B1" s="5"/>
      <c r="C1" s="5"/>
      <c r="D1" s="5"/>
      <c r="E1" s="5"/>
      <c r="F1" s="5"/>
      <c r="G1" s="5"/>
      <c r="H1" s="5"/>
      <c r="I1" s="5"/>
      <c r="J1" s="5"/>
      <c r="K1" s="5"/>
      <c r="L1" s="5"/>
      <c r="M1" s="5"/>
      <c r="N1" s="5"/>
      <c r="O1" s="5"/>
      <c r="P1" s="5"/>
      <c r="Q1" s="5"/>
      <c r="R1" s="5"/>
      <c r="S1" s="5"/>
      <c r="T1" s="5"/>
      <c r="U1" s="5"/>
    </row>
    <row r="2" spans="1:21" x14ac:dyDescent="0.35">
      <c r="A2" s="5"/>
      <c r="B2" s="5"/>
      <c r="C2" s="5"/>
      <c r="D2" s="5"/>
      <c r="E2" s="5"/>
      <c r="F2" s="5"/>
      <c r="G2" s="5"/>
      <c r="H2" s="5"/>
      <c r="I2" s="5"/>
      <c r="J2" s="5"/>
      <c r="K2" s="5"/>
      <c r="L2" s="5"/>
      <c r="M2" s="5"/>
      <c r="N2" s="5"/>
      <c r="O2" s="5"/>
      <c r="P2" s="5"/>
      <c r="Q2" s="5"/>
      <c r="R2" s="5"/>
      <c r="S2" s="5"/>
      <c r="T2" s="5"/>
      <c r="U2" s="5"/>
    </row>
    <row r="3" spans="1:21" x14ac:dyDescent="0.35">
      <c r="A3" s="5"/>
      <c r="B3" s="5"/>
      <c r="C3" s="5"/>
      <c r="D3" s="5"/>
      <c r="E3" s="5"/>
      <c r="F3" s="5"/>
      <c r="G3" s="5"/>
      <c r="H3" s="5"/>
      <c r="I3" s="5"/>
      <c r="J3" s="5"/>
      <c r="K3" s="5"/>
      <c r="L3" s="5"/>
      <c r="M3" s="5"/>
      <c r="N3" s="5"/>
      <c r="O3" s="5"/>
      <c r="P3" s="5"/>
      <c r="Q3" s="5"/>
      <c r="R3" s="5"/>
      <c r="S3" s="5"/>
      <c r="T3" s="5"/>
      <c r="U3" s="5"/>
    </row>
    <row r="4" spans="1:21" x14ac:dyDescent="0.35">
      <c r="A4" s="5"/>
      <c r="B4" s="5"/>
      <c r="C4" s="5"/>
      <c r="D4" s="5"/>
      <c r="E4" s="5"/>
      <c r="F4" s="5"/>
      <c r="G4" s="5"/>
      <c r="H4" s="5"/>
      <c r="I4" s="5"/>
      <c r="J4" s="5"/>
      <c r="K4" s="5"/>
      <c r="L4" s="5"/>
      <c r="M4" s="5"/>
      <c r="N4" s="5"/>
      <c r="O4" s="5"/>
      <c r="P4" s="5"/>
      <c r="Q4" s="5"/>
      <c r="R4" s="5"/>
      <c r="S4" s="5"/>
      <c r="T4" s="5"/>
      <c r="U4" s="5"/>
    </row>
    <row r="5" spans="1:21" x14ac:dyDescent="0.35">
      <c r="A5" s="5"/>
      <c r="B5" s="5"/>
      <c r="C5" s="5"/>
      <c r="D5" s="5"/>
      <c r="E5" s="5"/>
      <c r="F5" s="5"/>
      <c r="G5" s="5"/>
      <c r="H5" s="5"/>
      <c r="I5" s="5"/>
      <c r="J5" s="5"/>
      <c r="K5" s="5"/>
      <c r="L5" s="5"/>
      <c r="M5" s="5"/>
      <c r="N5" s="5"/>
      <c r="O5" s="5"/>
      <c r="P5" s="5"/>
      <c r="Q5" s="5"/>
      <c r="R5" s="5"/>
      <c r="S5" s="5"/>
      <c r="T5" s="5"/>
      <c r="U5" s="5"/>
    </row>
    <row r="6" spans="1:21" x14ac:dyDescent="0.35">
      <c r="A6" s="5"/>
      <c r="B6" s="5"/>
      <c r="C6" s="5"/>
      <c r="D6" s="5"/>
      <c r="E6" s="5"/>
      <c r="F6" s="5"/>
      <c r="G6" s="5"/>
      <c r="H6" s="5"/>
      <c r="I6" s="5"/>
      <c r="J6" s="5"/>
      <c r="K6" s="5"/>
      <c r="L6" s="5"/>
      <c r="M6" s="5"/>
      <c r="N6" s="5"/>
      <c r="O6" s="5"/>
      <c r="P6" s="5"/>
      <c r="Q6" s="5"/>
      <c r="R6" s="5"/>
      <c r="S6" s="5"/>
      <c r="T6" s="5"/>
      <c r="U6" s="5"/>
    </row>
    <row r="7" spans="1:21" x14ac:dyDescent="0.35">
      <c r="A7" s="5"/>
      <c r="B7" s="5"/>
      <c r="C7" s="5"/>
      <c r="D7" s="5"/>
      <c r="E7" s="5"/>
      <c r="F7" s="5"/>
      <c r="G7" s="5"/>
      <c r="H7" s="5"/>
      <c r="I7" s="5"/>
      <c r="J7" s="5"/>
      <c r="K7" s="5"/>
      <c r="L7" s="5"/>
      <c r="M7" s="5"/>
      <c r="N7" s="5"/>
      <c r="O7" s="5"/>
      <c r="P7" s="5"/>
      <c r="Q7" s="5"/>
      <c r="R7" s="5"/>
      <c r="S7" s="5"/>
      <c r="T7" s="5"/>
      <c r="U7" s="5"/>
    </row>
    <row r="8" spans="1:21" x14ac:dyDescent="0.35">
      <c r="A8" s="5"/>
      <c r="B8" s="5"/>
      <c r="C8" s="5"/>
      <c r="D8" s="5"/>
      <c r="E8" s="5"/>
      <c r="F8" s="5"/>
      <c r="G8" s="5"/>
      <c r="H8" s="5"/>
      <c r="I8" s="5"/>
      <c r="J8" s="5"/>
      <c r="K8" s="5"/>
      <c r="L8" s="5"/>
      <c r="M8" s="5"/>
      <c r="N8" s="5"/>
      <c r="O8" s="5"/>
      <c r="P8" s="5"/>
      <c r="Q8" s="5"/>
      <c r="R8" s="5"/>
      <c r="S8" s="5"/>
      <c r="T8" s="5"/>
      <c r="U8" s="5"/>
    </row>
    <row r="9" spans="1:21" x14ac:dyDescent="0.35">
      <c r="A9" s="5"/>
      <c r="B9" s="5"/>
      <c r="C9" s="5"/>
      <c r="D9" s="5"/>
      <c r="E9" s="5"/>
      <c r="F9" s="5"/>
      <c r="G9" s="5"/>
      <c r="H9" s="5"/>
      <c r="I9" s="5"/>
      <c r="J9" s="5"/>
      <c r="K9" s="5"/>
      <c r="L9" s="5"/>
      <c r="M9" s="5"/>
      <c r="N9" s="5"/>
      <c r="O9" s="5"/>
      <c r="P9" s="5"/>
      <c r="Q9" s="5"/>
      <c r="R9" s="5"/>
      <c r="S9" s="5"/>
      <c r="T9" s="5"/>
      <c r="U9" s="5"/>
    </row>
    <row r="10" spans="1:21" x14ac:dyDescent="0.35">
      <c r="A10" s="5"/>
      <c r="B10" s="5"/>
      <c r="C10" s="5"/>
      <c r="D10" s="5"/>
      <c r="E10" s="5"/>
      <c r="F10" s="5"/>
      <c r="G10" s="5"/>
      <c r="H10" s="5"/>
      <c r="I10" s="5"/>
      <c r="J10" s="5"/>
      <c r="K10" s="5"/>
      <c r="L10" s="5"/>
      <c r="M10" s="5"/>
      <c r="N10" s="5"/>
      <c r="O10" s="5"/>
      <c r="P10" s="5"/>
      <c r="Q10" s="5"/>
      <c r="R10" s="5"/>
      <c r="S10" s="5"/>
      <c r="T10" s="5"/>
      <c r="U10" s="5"/>
    </row>
    <row r="11" spans="1:21" x14ac:dyDescent="0.35">
      <c r="A11" s="5"/>
      <c r="B11" s="5"/>
      <c r="C11" s="5"/>
      <c r="D11" s="5"/>
      <c r="E11" s="5"/>
      <c r="F11" s="5"/>
      <c r="G11" s="5"/>
      <c r="H11" s="5"/>
      <c r="I11" s="5"/>
      <c r="J11" s="5"/>
      <c r="K11" s="5"/>
      <c r="L11" s="5"/>
      <c r="M11" s="5"/>
      <c r="N11" s="5"/>
      <c r="O11" s="5"/>
      <c r="P11" s="5"/>
      <c r="Q11" s="5"/>
      <c r="R11" s="5"/>
      <c r="S11" s="5"/>
      <c r="T11" s="5"/>
      <c r="U11" s="5"/>
    </row>
    <row r="12" spans="1:21" x14ac:dyDescent="0.35">
      <c r="A12" s="5"/>
      <c r="B12" s="5"/>
      <c r="C12" s="5"/>
      <c r="D12" s="5"/>
      <c r="E12" s="5"/>
      <c r="F12" s="5"/>
      <c r="G12" s="5"/>
      <c r="H12" s="5"/>
      <c r="I12" s="5"/>
      <c r="J12" s="5"/>
      <c r="K12" s="5"/>
      <c r="L12" s="5"/>
      <c r="M12" s="5"/>
      <c r="N12" s="5"/>
      <c r="O12" s="5"/>
      <c r="P12" s="5"/>
      <c r="Q12" s="5"/>
      <c r="R12" s="5"/>
      <c r="S12" s="5"/>
      <c r="T12" s="5"/>
      <c r="U12" s="5"/>
    </row>
    <row r="13" spans="1:21" x14ac:dyDescent="0.35">
      <c r="A13" s="5"/>
      <c r="B13" s="5"/>
      <c r="C13" s="5"/>
      <c r="D13" s="5"/>
      <c r="E13" s="5"/>
      <c r="F13" s="5"/>
      <c r="G13" s="5"/>
      <c r="H13" s="5"/>
      <c r="I13" s="5"/>
      <c r="J13" s="5"/>
      <c r="K13" s="5"/>
      <c r="L13" s="5"/>
      <c r="M13" s="5"/>
      <c r="N13" s="5"/>
      <c r="O13" s="5"/>
      <c r="P13" s="5"/>
      <c r="Q13" s="5"/>
      <c r="R13" s="5"/>
      <c r="S13" s="5"/>
      <c r="T13" s="5"/>
      <c r="U13" s="5"/>
    </row>
    <row r="14" spans="1:21" x14ac:dyDescent="0.35">
      <c r="A14" s="5"/>
      <c r="B14" s="5"/>
      <c r="C14" s="5"/>
      <c r="D14" s="5"/>
      <c r="E14" s="5"/>
      <c r="F14" s="5"/>
      <c r="G14" s="5"/>
      <c r="H14" s="5"/>
      <c r="I14" s="5"/>
      <c r="J14" s="5"/>
      <c r="K14" s="5"/>
      <c r="L14" s="5"/>
      <c r="M14" s="5"/>
      <c r="N14" s="5"/>
      <c r="O14" s="5"/>
      <c r="P14" s="5"/>
      <c r="Q14" s="5"/>
      <c r="R14" s="5"/>
      <c r="S14" s="5"/>
      <c r="T14" s="5"/>
      <c r="U14" s="5"/>
    </row>
    <row r="15" spans="1:21" x14ac:dyDescent="0.35">
      <c r="A15" s="5"/>
      <c r="B15" s="5"/>
      <c r="C15" s="5"/>
      <c r="D15" s="5"/>
      <c r="E15" s="5"/>
      <c r="F15" s="5"/>
      <c r="G15" s="5"/>
      <c r="H15" s="5"/>
      <c r="I15" s="5"/>
      <c r="J15" s="5"/>
      <c r="K15" s="5"/>
      <c r="L15" s="5"/>
      <c r="M15" s="5"/>
      <c r="N15" s="5"/>
      <c r="O15" s="5"/>
      <c r="P15" s="5"/>
      <c r="Q15" s="5"/>
      <c r="R15" s="5"/>
      <c r="S15" s="5"/>
      <c r="T15" s="5"/>
      <c r="U15" s="5"/>
    </row>
    <row r="16" spans="1:21" x14ac:dyDescent="0.35">
      <c r="A16" s="5"/>
      <c r="B16" s="5"/>
      <c r="C16" s="5"/>
      <c r="D16" s="5"/>
      <c r="E16" s="5"/>
      <c r="F16" s="5"/>
      <c r="G16" s="5"/>
      <c r="H16" s="5"/>
      <c r="I16" s="5"/>
      <c r="J16" s="5"/>
      <c r="K16" s="5"/>
      <c r="L16" s="5"/>
      <c r="M16" s="5"/>
      <c r="N16" s="5"/>
      <c r="O16" s="5"/>
      <c r="P16" s="5"/>
      <c r="Q16" s="5"/>
      <c r="R16" s="5"/>
      <c r="S16" s="5"/>
      <c r="T16" s="5"/>
      <c r="U16" s="5"/>
    </row>
    <row r="17" spans="1:21" x14ac:dyDescent="0.35">
      <c r="A17" s="5"/>
      <c r="B17" s="5"/>
      <c r="C17" s="5"/>
      <c r="D17" s="5"/>
      <c r="E17" s="5"/>
      <c r="F17" s="5"/>
      <c r="G17" s="5"/>
      <c r="H17" s="5"/>
      <c r="I17" s="5"/>
      <c r="J17" s="5"/>
      <c r="K17" s="5"/>
      <c r="L17" s="5"/>
      <c r="M17" s="5"/>
      <c r="N17" s="5"/>
      <c r="O17" s="5"/>
      <c r="P17" s="5"/>
      <c r="Q17" s="5"/>
      <c r="R17" s="5"/>
      <c r="S17" s="5"/>
      <c r="T17" s="5"/>
      <c r="U17" s="5"/>
    </row>
    <row r="18" spans="1:21" x14ac:dyDescent="0.35">
      <c r="A18" s="5"/>
      <c r="B18" s="5"/>
      <c r="C18" s="5"/>
      <c r="D18" s="5"/>
      <c r="E18" s="5"/>
      <c r="F18" s="5"/>
      <c r="G18" s="5"/>
      <c r="H18" s="5"/>
      <c r="I18" s="5"/>
      <c r="J18" s="5"/>
      <c r="K18" s="5"/>
      <c r="L18" s="5"/>
      <c r="M18" s="5"/>
      <c r="N18" s="5"/>
      <c r="O18" s="5"/>
      <c r="P18" s="5"/>
      <c r="Q18" s="5"/>
      <c r="R18" s="5"/>
      <c r="S18" s="5"/>
      <c r="T18" s="5"/>
      <c r="U18" s="5"/>
    </row>
    <row r="19" spans="1:21" x14ac:dyDescent="0.35">
      <c r="A19" s="5"/>
      <c r="B19" s="5"/>
      <c r="C19" s="5"/>
      <c r="D19" s="5"/>
      <c r="E19" s="5"/>
      <c r="F19" s="5"/>
      <c r="G19" s="5"/>
      <c r="H19" s="5"/>
      <c r="I19" s="5"/>
      <c r="J19" s="5"/>
      <c r="K19" s="5"/>
      <c r="L19" s="5"/>
      <c r="M19" s="5"/>
      <c r="N19" s="5"/>
      <c r="O19" s="5"/>
      <c r="P19" s="5"/>
      <c r="Q19" s="5"/>
      <c r="R19" s="5"/>
      <c r="S19" s="5"/>
      <c r="T19" s="5"/>
      <c r="U19" s="5"/>
    </row>
    <row r="20" spans="1:21" x14ac:dyDescent="0.35">
      <c r="A20" s="5"/>
      <c r="B20" s="5"/>
      <c r="C20" s="5"/>
      <c r="D20" s="5"/>
      <c r="E20" s="5"/>
      <c r="F20" s="5"/>
      <c r="G20" s="5"/>
      <c r="H20" s="5"/>
      <c r="I20" s="5"/>
      <c r="J20" s="5"/>
      <c r="K20" s="5"/>
      <c r="L20" s="5"/>
      <c r="M20" s="5"/>
      <c r="N20" s="5"/>
      <c r="O20" s="5"/>
      <c r="P20" s="5"/>
      <c r="Q20" s="5"/>
      <c r="R20" s="5"/>
      <c r="S20" s="5"/>
      <c r="T20" s="5"/>
      <c r="U20" s="5"/>
    </row>
    <row r="21" spans="1:21" x14ac:dyDescent="0.35">
      <c r="A21" s="5"/>
      <c r="B21" s="5"/>
      <c r="C21" s="5"/>
      <c r="D21" s="5"/>
      <c r="E21" s="5"/>
      <c r="F21" s="5"/>
      <c r="G21" s="5"/>
      <c r="H21" s="5"/>
      <c r="I21" s="5"/>
      <c r="J21" s="5"/>
      <c r="K21" s="5"/>
      <c r="L21" s="5"/>
      <c r="M21" s="5"/>
      <c r="N21" s="5"/>
      <c r="O21" s="5"/>
      <c r="P21" s="5"/>
      <c r="Q21" s="5"/>
      <c r="R21" s="5"/>
      <c r="S21" s="5"/>
      <c r="T21" s="5"/>
      <c r="U21" s="5"/>
    </row>
    <row r="22" spans="1:21" x14ac:dyDescent="0.35">
      <c r="A22" s="5"/>
      <c r="B22" s="5"/>
      <c r="C22" s="5"/>
      <c r="D22" s="5"/>
      <c r="E22" s="5"/>
      <c r="F22" s="5"/>
      <c r="G22" s="5"/>
      <c r="H22" s="5"/>
      <c r="I22" s="5"/>
      <c r="J22" s="5"/>
      <c r="K22" s="5"/>
      <c r="L22" s="5"/>
      <c r="M22" s="5"/>
      <c r="N22" s="5"/>
      <c r="O22" s="5"/>
      <c r="P22" s="5"/>
      <c r="Q22" s="5"/>
      <c r="R22" s="5"/>
      <c r="S22" s="5"/>
      <c r="T22" s="5"/>
      <c r="U22" s="5"/>
    </row>
    <row r="23" spans="1:21" x14ac:dyDescent="0.35">
      <c r="A23" s="5"/>
      <c r="B23" s="5"/>
      <c r="C23" s="5"/>
      <c r="D23" s="5"/>
      <c r="E23" s="5"/>
      <c r="F23" s="5"/>
      <c r="G23" s="5"/>
      <c r="H23" s="5"/>
      <c r="I23" s="5"/>
      <c r="J23" s="5"/>
      <c r="K23" s="5"/>
      <c r="L23" s="5"/>
      <c r="M23" s="5"/>
      <c r="N23" s="5"/>
      <c r="O23" s="5"/>
      <c r="P23" s="5"/>
      <c r="Q23" s="5"/>
      <c r="R23" s="5"/>
      <c r="S23" s="5"/>
      <c r="T23" s="5"/>
      <c r="U23" s="5"/>
    </row>
    <row r="24" spans="1:21" x14ac:dyDescent="0.35">
      <c r="A24" s="5"/>
      <c r="B24" s="5"/>
      <c r="C24" s="5"/>
      <c r="D24" s="5"/>
      <c r="E24" s="5"/>
      <c r="F24" s="5"/>
      <c r="G24" s="5"/>
      <c r="H24" s="5"/>
      <c r="I24" s="5"/>
      <c r="J24" s="5"/>
      <c r="K24" s="5"/>
      <c r="L24" s="5"/>
      <c r="M24" s="5"/>
      <c r="N24" s="5"/>
      <c r="O24" s="5"/>
      <c r="P24" s="5"/>
      <c r="Q24" s="5"/>
      <c r="R24" s="5"/>
      <c r="S24" s="5"/>
      <c r="T24" s="5"/>
      <c r="U24" s="5"/>
    </row>
    <row r="25" spans="1:21" x14ac:dyDescent="0.35">
      <c r="A25" s="5"/>
      <c r="B25" s="5"/>
      <c r="C25" s="5"/>
      <c r="D25" s="5"/>
      <c r="E25" s="5"/>
      <c r="F25" s="5"/>
      <c r="G25" s="5"/>
      <c r="H25" s="5"/>
      <c r="I25" s="5"/>
      <c r="J25" s="5"/>
      <c r="K25" s="5"/>
      <c r="L25" s="5"/>
      <c r="M25" s="5"/>
      <c r="N25" s="5"/>
      <c r="O25" s="5"/>
      <c r="P25" s="5"/>
      <c r="Q25" s="5"/>
      <c r="R25" s="5"/>
      <c r="S25" s="5"/>
      <c r="T25" s="5"/>
      <c r="U25" s="5"/>
    </row>
    <row r="26" spans="1:21" x14ac:dyDescent="0.35">
      <c r="A26" s="5"/>
      <c r="B26" s="5"/>
      <c r="C26" s="5"/>
      <c r="D26" s="5"/>
      <c r="E26" s="5"/>
      <c r="F26" s="5"/>
      <c r="G26" s="5"/>
      <c r="H26" s="5"/>
      <c r="I26" s="5"/>
      <c r="J26" s="5"/>
      <c r="K26" s="5"/>
      <c r="L26" s="5"/>
      <c r="M26" s="5"/>
      <c r="N26" s="5"/>
      <c r="O26" s="5"/>
      <c r="P26" s="5"/>
      <c r="Q26" s="5"/>
      <c r="R26" s="5"/>
      <c r="S26" s="5"/>
      <c r="T26" s="5"/>
      <c r="U2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58658-6C1B-4A79-94C3-4EB295E75789}">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FF72-DF3D-41FD-93C3-B8D4DA9325D2}">
  <dimension ref="A1"/>
  <sheetViews>
    <sheetView tabSelected="1"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f 4 4 0 1 f 3 e - 1 6 0 9 - 4 b 8 1 - b 7 d 4 - e c 3 8 1 c 7 5 2 5 d 9 "   x m l n s = " h t t p : / / s c h e m a s . m i c r o s o f t . c o m / D a t a M a s h u p " > A A A A A G o G A A B Q S w M E F A A C A A g A + V 3 m 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5 X e 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3 m W v d 0 I Q 9 i A w A A Q A s A A B M A H A B G b 3 J t d W x h c y 9 T Z W N 0 a W 9 u M S 5 t I K I Y A C i g F A A A A A A A A A A A A A A A A A A A A A A A A A A A A K 1 W 3 2 / a M B B + r 9 T / w U p f g u Z F Q F c e N v G w 8 W O r t L K t s O 1 h T J O b H N S b Y y P b 0 K K K / 3 1 n E k g C G K Z t I E j i u 9 x 9 d / 7 u f A Z i y 5 U k w + z a e H V + d n 5 m 7 p m G h F w E 7 5 S Z c c s E 6 a W g p y D j J b l V K i V d Z l l A 2 k S A P T 8 j + B m q u Y 4 B V z p m E X V V P E 9 B 2 r D P B U Q d J S 0 + m D D o v B x / N q D N m P / S L B 1 / k N D V f A H j L p h f V s 3 G A 3 g g H 7 X 6 i V D M u P c Y g y C z 7 J F I e B g f A x P F Z h H U 6 L c u C J 5 y C 7 o d 0 I C S j h L z V J p 2 o 0 l J T 8 Y q 4 X L a b l 3 V 6 w 1 K P s 2 V h a F d C m g X t 9 F A S f h e o 1 l U F w H C S V G W k H f A E o T u g h 6 x O 1 T M J f l 6 m C W A k m / 5 + m s h h j E T T J u 2 1 f O y y c 4 9 k 1 O 0 O F r O o D A 3 0 k y a i d J p B t k J T X j A P 3 1 6 C j 4 y y z G j 5 D r B E C 1 q E g u P d k V J I X q d p N w Y t 7 G Y H d i o J X h v e Q o V 1 T 7 X B m 1 J l 1 q v v f c M d Q Y s B a / G W 5 A I 0 A 9 o 6 l 6 9 l r b 1 I n L B V Y S 3 L N 4 3 3 I U Z 0 z Z d y 2 E C W h + B V 4 T b F 2 y 6 U R N q y n E P K p p D v J o J y 0 k f K 3 0 E 1 l f G r U u X X 6 P q 9 0 d j 1 / O q 2 P b h T H C b E 5 L c L c m W q Q U H 1 i q Z R n i U F R U K I Z 5 T + 7 7 O F w I P Q D 6 / H m C d E P 8 L a x A I K 0 M z w j f f L L d Y w 4 A E 5 c q J s N x r f t 5 F L i E + W T N Y H S 6 K x s m q 8 O e S e n M R N c p V c K R Y E N g m b a 5 U S i B v Q W I F J J u u U s D M B P l y u B v N C U y + r T g F 8 Y B s 5 M h a R n z j G u U B w B 2 V 3 n F Z Q r w b G v X 2 h w M t Y U V z e 3 p j e I 8 2 0 Q 5 v X J u t 0 c L H X I j M V j n b M 4 F 9 I S F f m J h D O d n r 9 f V q u B c i D W 7 c j w n k c q 6 p K 6 + U I 9 t 6 L Y W V 9 7 G V D 0 j D i 2 Q H M A 3 6 7 g f p / 8 R S Z l b z Z J 3 s I j / M x H L L z D q F L / a m N / Y q L h q 4 M w 8 v z g k 2 k 2 Q / f s c Q 6 k X j R X D 5 h 9 l 3 G C Z M G A d i o D L 7 / w w k V Y v D 1 e 8 E 5 V q q I v Z a x / N i V T s / 4 9 L n o j y M d Z B G j g 0 H p 6 7 3 3 N j I d Q b 0 7 9 p b 2 K w 3 L y l O O f V G j V 6 2 r p 5 d t l r 0 I p l r 5 s 6 9 E N f d t 1 b i l Z I L 0 G 7 Q s C o L q 4 i v j z O I c 7 C d c a p H x J s l J v g e B 6 s Q T w K J N N 7 8 9 x 6 t Z u s c m K i n t d J / 0 0 n 3 c T k S Z w r r 7 p n 1 S k + J / E G F 7 P a 9 p 2 B 3 Y l p V N 6 l i / 9 V v U E s B A i 0 A F A A C A A g A + V 3 m W i m w 4 E e m A A A A 9 g A A A B I A A A A A A A A A A A A A A A A A A A A A A E N v b m Z p Z y 9 Q Y W N r Y W d l L n h t b F B L A Q I t A B Q A A g A I A P l d 5 l o P y u m r p A A A A O k A A A A T A A A A A A A A A A A A A A A A A P I A A A B b Q 2 9 u d G V u d F 9 U e X B l c 1 0 u e G 1 s U E s B A i 0 A F A A C A A g A + V 3 m W v d 0 I Q 9 i A w A A Q A s A A B M A A A A A A A A A A A A A A A A A 4 w E A A E Z v c m 1 1 b G F z L 1 N l Y 3 R p b 2 4 x L m 1 Q S w U G A A A A A A M A A w D C A A A A k 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A A A A A A A A B T 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U 0 M G Z i Z D J h L T k 5 N m Y t N D J m Z i 1 i M j g 0 L T c 2 N 2 F i N T A x O W M 0 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2 b 2 l 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A 2 V D A y O j Q w O j Q 2 L j I y N z Y z M T B a I i A v P j x F b n R y e S B U e X B l P S J G a W x s Q 2 9 s d W 1 u V H l w Z X M i I F Z h b H V l P S J z Q m d r S 0 J n W U R C Z 1 l H Q X d N P S I g L z 4 8 R W 5 0 c n k g V H l w Z T 0 i R m l s b E N v b H V t b k 5 h b W V z I i B W Y W x 1 Z T 0 i c 1 s m c X V v d D t Q Y X R p Z W 5 0 I E l k J n F 1 b 3 Q 7 L C Z x d W 9 0 O 1 B h d G l l b n Q g Q W R t a X N z a W 9 u I E R h d G U m c X V v d D s s J n F 1 b 3 Q 7 U G F 0 a W V u d C B B Z G 1 p c 3 N p b 2 4 g V G l t Z S Z x d W 9 0 O y w m c X V v d D t Q Y X R p Z W 5 0 I E 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1 B h d G l l b n Q g R n V s b 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1 J l c G x h Y 2 V k I F Z h b H V l M S 5 7 U G F 0 a W V u d C B G d W x s 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I 8 L 0 l 0 Z W 1 Q Y X R o P j w v S X R l b U x v Y 2 F 0 a W 9 u P j x T d G F i b G V F b n R y a W V z P j x F b n R y e S B U e X B l P S J J c 1 B y a X Z h d G U i I F Z h b H V l P S J s M C I g L z 4 8 R W 5 0 c n k g V H l w Z T 0 i U X V l c n l J R C I g V m F s d W U 9 I n N m M W I y N D I 2 M C 0 4 O D Q 4 L T Q 0 Y m M t O W Y 1 N C 0 z Y z h h O T V l O D I x Y z c 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d m 9 p d C B S Z X B v c n Q h U G l 2 b 3 R U Y W J s Z T E x 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V y L 0 N o Y W 5 n Z W Q g V H l w Z S 5 7 R G F 0 Z S w w f S Z x d W 9 0 O 1 0 s J n F 1 b 3 Q 7 Q 2 9 s d W 1 u Q 2 9 1 b n Q m c X V v d D s 6 M S w m c X V v d D t L Z X l D b 2 x 1 b W 5 O Y W 1 l c y Z x d W 9 0 O z p b X S w m c X V v d D t D b 2 x 1 b W 5 J Z G V u d G l 0 a W V z J n F 1 b 3 Q 7 O l s m c X V v d D t T Z W N 0 a W 9 u M S 9 D Y W x l b m R l c i 9 D a G F u Z 2 V k I F R 5 c G U u e 0 R h d G U 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c t M D Z U M D M 6 M z c 6 N D Q u N T Q 1 N D Y z N l 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S Z W 5 h b W V k J T I w Q 2 9 s d W 1 u c z w v S X R l b V B h d G g + P C 9 J d G V t T G 9 j Y X R p b 2 4 + P F N 0 Y W J s Z U V u d H J p Z X M g L z 4 8 L 0 l 0 Z W 0 + P E l 0 Z W 0 + P E l 0 Z W 1 M b 2 N h d G l v b j 4 8 S X R l b V R 5 c G U + R m 9 y b X V s Y T w v S X R l b V R 5 c G U + P E l 0 Z W 1 Q Y X R o P l N l Y 3 R p b 2 4 x L 0 N h b G V u Z G V y L 0 N o Y W 5 n Z W Q l M j B U e X B l P C 9 J d G V t U G F 0 a D 4 8 L 0 l 0 Z W 1 M b 2 N h d G l v b j 4 8 U 3 R h Y m x l R W 5 0 c m l l c y A v P j w v S X R l b T 4 8 L 0 l 0 Z W 1 z P j w v T G 9 j Y W x Q Y W N r Y W d l T W V 0 Y W R h d G F G a W x l P h Y A A A B Q S w U G A A A A A A A A A A A A A A A A A A A A A A A A J g E A A A E A A A D Q j J 3 f A R X R E Y x 6 A M B P w p f r A Q A A A O k n l a u 2 w q J M u E G D t R g h 7 A o A A A A A A g A A A A A A E G Y A A A A B A A A g A A A A h v q a + i e D S N Q d h Y k R x 0 n W p 1 c S L r T 0 S 1 S O r 3 9 r I u 6 Q / P w A A A A A D o A A A A A C A A A g A A A A e q N I V 0 c H R R J U d p b a C U U 9 u H D P r 7 F T u 6 l y C Q 4 t N + c b m b V Q A A A A L X o o k 1 j M U g E U m R i M H 9 d j f G U j n Q R + h G 4 I J L I / h n 7 J y F g U I d K n f d V A G C F b G 8 O r E 8 Q v 3 / g H S G R 6 S 3 7 P d z I o M e E W b R x + 1 v m I w V 2 i d N e X 4 Z C 1 t B 1 A A A A A s t u V F a e G I a O B f r 7 7 k q c L H u f y o z b v m 3 x G Q F x O c b O S 8 o k C Q V E t 0 c O D z z a d d q F v Y 6 / 9 L E 3 i + e q 3 F T f b 2 H e G x k w z T w = = < / 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 C h e c k u p   S t a t u s < / K e y > < / D i a g r a m O b j e c t K e y > < D i a g r a m O b j e c t K e y > < K e y > T a b l e s \ H o s p i t a l   E m e r g e n c y   R o o m   D a t a \ C o l u m n s \ A g e   G r o u p < / 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 P a t i e n t   C h e c k u p   S t a t u s < / K e y > < / D i a g r a m O b j e c t K e y > < D i a g r a m O b j e c t K e y > < K e y > T a b l e s \ H o s p i t a l   E m e r g e n c y   R o o m   D a t a \ C o u n t   o f   P a t i e n t   C h e c k u p   S t a t u s \ A d d i t i o n a l 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 T a b l e s \ C a l e n d e r < / K e y > < / D i a g r a m O b j e c t K e y > < D i a g r a m O b j e c t K e y > < K e y > T a b l e s \ C a l e n d e r \ C o l u m n s \ D a t e < / K e y > < / D i a g r a m O b j e c t K e y > < D i a g r a m O b j e c t K e y > < K e y > T a b l e s \ C a l e n d e r \ M e a s u r e s \ C o u n t   o f   D a t e < / K e y > < / D i a g r a m O b j e c t K e y > < D i a g r a m O b j e c t K e y > < K e y > T a b l e s \ C a l e n d e r \ C o u n t   o f   D a t e \ A d d i t i o n a l   I n f o \ I m p l i c i t   M e a s u r e 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 3 0 2 . 6 6 6 6 6 6 6 6 6 6 6 6 6 9 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 C h e c k u p   S t a t u s < / 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 P a t i e n t   C h e c k u p   S t a t u s < / K e y > < / a : K e y > < a : V a l u e   i : t y p e = " D i a g r a m D i s p l a y N o d e V i e w S t a t e " > < H e i g h t > 1 5 0 < / H e i g h t > < I s E x p a n d e d > t r u e < / I s E x p a n d e d > < W i d t h > 2 0 0 < / W i d t h > < / a : V a l u e > < / a : K e y V a l u e O f D i a g r a m O b j e c t K e y a n y T y p e z b w N T n L X > < a : K e y V a l u e O f D i a g r a m O b j e c t K e y a n y T y p e z b w N T n L X > < a : K e y > < K e y > T a b l e s \ H o s p i t a l   E m e r g e n c y   R o o m   D a t a \ C o u n t   o f   P a t i e n t   C h e c k u p   S t a t u s \ A d d i t i o n a l 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I s F o c u s e d > t r u e < / I s F o c u s e d > < L a y e d O u t > t r u e < / L a y e d O u t > < L e f t > 5 9 6 . 5 7 0 4 7 7 2 3 4 3 3 2 4 3 < / L e f t > < T a b I n d e x > 1 < / T a b I n d e x > < T o p > 8 8 < / 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 T a b l e s \ C a l e n d e r \ M e a s u r e s \ C o u n t   o f   D a t e < / K e y > < / a : K e y > < a : V a l u e   i : t y p e = " D i a g r a m D i s p l a y N o d e V i e w S t a t e " > < H e i g h t > 1 5 0 < / H e i g h t > < I s E x p a n d e d > t r u e < / I s E x p a n d e d > < W i d t h > 2 0 0 < / W i d t h > < / a : V a l u e > < / a : K e y V a l u e O f D i a g r a m O b j e c t K e y a n y T y p e z b w N T n L X > < a : K e y V a l u e O f D i a g r a m O b j e c t K e y a n y T y p e z b w N T n L X > < a : K e y > < K e y > T a b l e s \ C a l e n d e r \ C o u n t 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 ( 3 1 8 . 6 6 6 6 6 6 6 6 6 6 6 7 , 7 5 ) .   E n d   p o i n t   2 :   ( 5 8 0 . 5 7 0 4 7 7 2 3 4 3 3 2 , 1 6 3 )   < / A u t o m a t i o n P r o p e r t y H e l p e r T e x t > < L a y e d O u t > t r u e < / L a y e d O u t > < P o i n t s   x m l n s : b = " h t t p : / / s c h e m a s . d a t a c o n t r a c t . o r g / 2 0 0 4 / 0 7 / S y s t e m . W i n d o w s " > < b : P o i n t > < b : _ x > 3 1 8 . 6 6 6 6 6 6 6 6 6 6 6 6 6 9 < / b : _ x > < b : _ y > 7 5 < / b : _ y > < / b : P o i n t > < b : P o i n t > < b : _ x > 4 4 7 . 6 1 8 5 7 2 < / b : _ x > < b : _ y > 7 5 < / b : _ y > < / b : P o i n t > < b : P o i n t > < b : _ x > 4 4 9 . 6 1 8 5 7 2 < / b : _ x > < b : _ y > 7 7 < / b : _ y > < / b : P o i n t > < b : P o i n t > < b : _ x > 4 4 9 . 6 1 8 5 7 2 < / b : _ x > < b : _ y > 1 6 1 < / b : _ y > < / b : P o i n t > < b : P o i n t > < b : _ x > 4 5 1 . 6 1 8 5 7 2 < / b : _ x > < b : _ y > 1 6 3 < / b : _ y > < / b : P o i n t > < b : P o i n t > < b : _ x > 5 8 0 . 5 7 0 4 7 7 2 3 4 3 3 2 2 < / b : _ x > < b : _ y > 1 6 3 < / 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 3 0 2 . 6 6 6 6 6 6 6 6 6 6 6 6 6 9 < / b : _ x > < b : _ y > 6 7 < / b : _ y > < / L a b e l L o c a t i o n > < L o c a t i o n   x m l n s : b = " h t t p : / / s c h e m a s . d a t a c o n t r a c t . o r g / 2 0 0 4 / 0 7 / S y s t e m . W i n d o w s " > < b : _ x > 3 0 2 . 6 6 6 6 6 6 6 6 6 6 6 6 6 9 < / b : _ x > < b : _ y > 7 5 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 5 8 0 . 5 7 0 4 7 7 2 3 4 3 3 2 2 < / b : _ x > < b : _ y > 1 5 5 < / b : _ y > < / L a b e l L o c a t i o n > < L o c a t i o n   x m l n s : b = " h t t p : / / s c h e m a s . d a t a c o n t r a c t . o r g / 2 0 0 4 / 0 7 / S y s t e m . W i n d o w s " > < b : _ x > 5 9 6 . 5 7 0 4 7 7 2 3 4 3 3 2 3 2 < / b : _ x > < b : _ y > 1 6 3 < / 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 3 1 8 . 6 6 6 6 6 6 6 6 6 6 6 6 6 9 < / b : _ x > < b : _ y > 7 5 < / b : _ y > < / b : P o i n t > < b : P o i n t > < b : _ x > 4 4 7 . 6 1 8 5 7 2 < / b : _ x > < b : _ y > 7 5 < / b : _ y > < / b : P o i n t > < b : P o i n t > < b : _ x > 4 4 9 . 6 1 8 5 7 2 < / b : _ x > < b : _ y > 7 7 < / b : _ y > < / b : P o i n t > < b : P o i n t > < b : _ x > 4 4 9 . 6 1 8 5 7 2 < / b : _ x > < b : _ y > 1 6 1 < / b : _ y > < / b : P o i n t > < b : P o i n t > < b : _ x > 4 5 1 . 6 1 8 5 7 2 < / b : _ x > < b : _ y > 1 6 3 < / b : _ y > < / b : P o i n t > < b : P o i n t > < b : _ x > 5 8 0 . 5 7 0 4 7 7 2 3 4 3 3 2 2 < / b : _ x > < b : _ y > 1 6 3 < / 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 C h e c k u p   S t a t u s < / K e y > < / D i a g r a m O b j e c t K e y > < D i a g r a m O b j e c t K e y > < K e y > M e a s u r e s \ C o u n t   o f   P a t i e n t   C h e c k u p   S t a t u s \ T a g I n f o \ F o r m u l a < / K e y > < / D i a g r a m O b j e c t K e y > < D i a g r a m O b j e c t K e y > < K e y > M e a s u r e s \ C o u n t   o f   P a t i e n t   C h e c k u p   S t a t u s \ T a g I n f o \ V a l u e 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 C h e c k u p   S t a t u s < / K e y > < / D i a g r a m O b j e c t K e y > < D i a g r a m O b j e c t K e y > < K e y > C o l u m n s \ A g e   G r o u p < / 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 C h e c k u p   S t a t u s & g t ; - & l t ; M e a s u r e s \ P a t i e n t   C h e c k u p   S t a t u s & g t ; < / K e y > < / D i a g r a m O b j e c t K e y > < D i a g r a m O b j e c t K e y > < K e y > L i n k s \ & l t ; C o l u m n s \ C o u n t   o f   P a t i e n t   C h e c k u p   S t a t u s & g t ; - & l t ; M e a s u r e s \ P a t i e n t   C h e c k u p   S t a t u s & g t ; \ C O L U M N < / K e y > < / D i a g r a m O b j e c t K e y > < D i a g r a m O b j e c t K e y > < K e y > L i n k s \ & l t ; C o l u m n s \ C o u n t   o f   P a t i e n t   C h e c k u p   S t a t u s & g t ; - & l t ; M e a s u r e s \ P a t i e n t   C h e c k u p   S t a t u s & g t ; \ M E A S U R E 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 C h e c k u p   S t a t u s < / K e y > < / a : K e y > < a : V a l u e   i : t y p e = " M e a s u r e G r i d N o d e V i e w S t a t e " > < C o l u m n > 1 1 < / C o l u m n > < L a y e d O u t > t r u e < / L a y e d O u t > < W a s U I I n v i s i b l e > t r u e < / W a s U I I n v i s i b l e > < / a : V a l u e > < / a : K e y V a l u e O f D i a g r a m O b j e c t K e y a n y T y p e z b w N T n L X > < a : K e y V a l u e O f D i a g r a m O b j e c t K e y a n y T y p e z b w N T n L X > < a : K e y > < K e y > M e a s u r e s \ C o u n t   o f   P a t i e n t   C h e c k u p   S t a t u s \ T a g I n f o \ F o r m u l a < / K e y > < / a : K e y > < a : V a l u e   i : t y p e = " M e a s u r e G r i d V i e w S t a t e I D i a g r a m T a g A d d i t i o n a l I n f o " / > < / a : K e y V a l u e O f D i a g r a m O b j e c t K e y a n y T y p e z b w N T n L X > < a : K e y V a l u e O f D i a g r a m O b j e c t K e y a n y T y p e z b w N T n L X > < a : K e y > < K e y > M e a s u r e s \ C o u n t   o f   P a t i e n t   C h e c k u p   S t a t u s \ T a g I n f o \ V a l u e 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 C h e c k u p   S t a t u s < / 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 C h e c k u p   S t a t u s & g t ; - & l t ; M e a s u r e s \ P a t i e n t   C h e c k u p   S t a t u s & g t ; < / K e y > < / a : K e y > < a : V a l u e   i : t y p e = " M e a s u r e G r i d V i e w S t a t e I D i a g r a m L i n k " / > < / a : K e y V a l u e O f D i a g r a m O b j e c t K e y a n y T y p e z b w N T n L X > < a : K e y V a l u e O f D i a g r a m O b j e c t K e y a n y T y p e z b w N T n L X > < a : K e y > < K e y > L i n k s \ & l t ; C o l u m n s \ C o u n t   o f   P a t i e n t   C h e c k u p   S t a t u s & g t ; - & l t ; M e a s u r e s \ P a t i e n t   C h e c k u p   S t a t u s & g t ; \ C O L U M N < / K e y > < / a : K e y > < a : V a l u e   i : t y p e = " M e a s u r e G r i d V i e w S t a t e I D i a g r a m L i n k E n d p o i n t " / > < / a : K e y V a l u e O f D i a g r a m O b j e c t K e y a n y T y p e z b w N T n L X > < a : K e y V a l u e O f D i a g r a m O b j e c t K e y a n y T y p e z b w N T n L X > < a : K e y > < K e y > L i n k s \ & l t ; C o l u m n s \ C o u n t   o f   P a t i e n t   C h e c k u p   S t a t u s & g t ; - & l t ; M e a s u r e s \ P a t i e n t   C h e c k u p   S t a t u s & g t ; \ M E A S U R E 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O r d e r " > < C u s t o m C o n t e n t > < ! [ C D A T A [ H o s p i t a l   E m e r g e n c y   R o o m   D a t a _ 2 b 9 2 f a 8 9 - 9 4 9 a - 4 2 0 f - b a 6 f - 3 4 d f e 1 5 4 7 9 d f , C a l e n d e r _ b 9 0 a b 1 b 1 - 1 7 b 6 - 4 b c 6 - b 3 2 8 - d a b d 8 3 0 a a e e d ] ] > < / 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 2 0 2 5 - 0 7 - 0 6 T 1 2 : 1 9 : 0 1 . 4 5 8 8 8 2 8 + 0 5 : 3 0 < / L a s t P r o c e s s e d T i m e > < / D a t a M o d e l i n g S a n d b o x . S e r i a l i z e d S a n d b o x E r r o r C a c h e > ] ] > < / C u s t o m C o n t e n t > < / G e m i n i > 
</file>

<file path=customXml/item13.xml>��< ? x m l   v e r s i o n = " 1 . 0 "   e n c o d i n g = " U T F - 1 6 " ? > < G e m i n i   x m l n s = " h t t p : / / g e m i n i / p i v o t c u s t o m i z a t i o n / C l i e n t W i n d o w X M L " > < C u s t o m C o n t e n t > < ! [ C D A T A [ H o s p i t a l   E m e r g e n c y   R o o m   D a t a _ 2 b 9 2 f a 8 9 - 9 4 9 a - 4 2 0 f - b a 6 f - 3 4 d f e 1 5 4 7 9 d f ] ] > < / 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C a l e n d e r _ b 9 0 a b 1 b 1 - 1 7 b 6 - 4 b c 6 - b 3 2 8 - d a b d 8 3 0 a a e e 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 D a t a _ 2 b 9 2 f a 8 9 - 9 4 9 a - 4 2 0 f - b a 6 f - 3 4 d f e 1 5 4 7 9 d f < / K e y > < V a l u e   x m l n s : a = " h t t p : / / s c h e m a s . d a t a c o n t r a c t . o r g / 2 0 0 4 / 0 7 / M i c r o s o f t . A n a l y s i s S e r v i c e s . C o m m o n " > < a : H a s F o c u s > t r u e < / a : H a s F o c u s > < a : S i z e A t D p i 9 6 > 6 5 < / a : S i z e A t D p i 9 6 > < a : V i s i b l e > t r u e < / a : V i s i b l e > < / V a l u e > < / K e y V a l u e O f s t r i n g S a n d b o x E d i t o r . M e a s u r e G r i d S t a t e S c d E 3 5 R y > < K e y V a l u e O f s t r i n g S a n d b o x E d i t o r . M e a s u r e G r i d S t a t e S c d E 3 5 R y > < K e y > C a l e n d e r _ b 9 0 a b 1 b 1 - 1 7 b 6 - 4 b c 6 - b 3 2 8 - d a b d 8 3 0 a a e e d < / 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T a b l e X M L _ H o s p i t a l   E m e r g e n c y   R o o m   D a t a _ 2 b 9 2 f a 8 9 - 9 4 9 a - 4 2 0 f - b a 6 f - 3 4 d f e 1 5 4 7 9 d 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 F u l l   N a m e < / s t r i n g > < / k e y > < v a l u e > < i n t > 2 0 9 < / 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 C h e c k u p   S t a t u s < / s t r i n g > < / k e y > < v a l u e > < i n t > 2 3 6 < / 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 1 2 < / i n t > < / v a l u e > < / i t e m > < i t e m > < k e y > < s t r i n g > P a t i e n t   C h e c k u p   S t a t u s < / 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S h o w H i d d e n " > < 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 C h e c k u p   S t a t u s < / 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A88867D-3481-4E55-9A3A-9F1CFA052535}">
  <ds:schemaRefs>
    <ds:schemaRef ds:uri="http://schemas.microsoft.com/DataMashup"/>
  </ds:schemaRefs>
</ds:datastoreItem>
</file>

<file path=customXml/itemProps10.xml><?xml version="1.0" encoding="utf-8"?>
<ds:datastoreItem xmlns:ds="http://schemas.openxmlformats.org/officeDocument/2006/customXml" ds:itemID="{4E711648-4058-41FB-B31B-FBF1AFD13DB5}">
  <ds:schemaRefs/>
</ds:datastoreItem>
</file>

<file path=customXml/itemProps11.xml><?xml version="1.0" encoding="utf-8"?>
<ds:datastoreItem xmlns:ds="http://schemas.openxmlformats.org/officeDocument/2006/customXml" ds:itemID="{DE45C00A-F394-465D-BBD8-7929CD8F8EDC}">
  <ds:schemaRefs/>
</ds:datastoreItem>
</file>

<file path=customXml/itemProps12.xml><?xml version="1.0" encoding="utf-8"?>
<ds:datastoreItem xmlns:ds="http://schemas.openxmlformats.org/officeDocument/2006/customXml" ds:itemID="{CFB733D9-7BD9-485F-B1A5-E53D2F923837}">
  <ds:schemaRefs/>
</ds:datastoreItem>
</file>

<file path=customXml/itemProps13.xml><?xml version="1.0" encoding="utf-8"?>
<ds:datastoreItem xmlns:ds="http://schemas.openxmlformats.org/officeDocument/2006/customXml" ds:itemID="{AEE5F7B6-E2BC-4254-BFDD-EB73337D0F26}">
  <ds:schemaRefs/>
</ds:datastoreItem>
</file>

<file path=customXml/itemProps14.xml><?xml version="1.0" encoding="utf-8"?>
<ds:datastoreItem xmlns:ds="http://schemas.openxmlformats.org/officeDocument/2006/customXml" ds:itemID="{14DD2AA5-F257-46ED-83C7-DF0F17FB8C75}">
  <ds:schemaRefs/>
</ds:datastoreItem>
</file>

<file path=customXml/itemProps15.xml><?xml version="1.0" encoding="utf-8"?>
<ds:datastoreItem xmlns:ds="http://schemas.openxmlformats.org/officeDocument/2006/customXml" ds:itemID="{C72EF980-2F7B-4032-A78E-2249A20C3271}">
  <ds:schemaRefs/>
</ds:datastoreItem>
</file>

<file path=customXml/itemProps16.xml><?xml version="1.0" encoding="utf-8"?>
<ds:datastoreItem xmlns:ds="http://schemas.openxmlformats.org/officeDocument/2006/customXml" ds:itemID="{946D0FC1-7666-4A76-B5E5-587C89522BB6}">
  <ds:schemaRefs/>
</ds:datastoreItem>
</file>

<file path=customXml/itemProps17.xml><?xml version="1.0" encoding="utf-8"?>
<ds:datastoreItem xmlns:ds="http://schemas.openxmlformats.org/officeDocument/2006/customXml" ds:itemID="{538C1897-0CDE-4E84-8515-F55A4B3138B9}">
  <ds:schemaRefs/>
</ds:datastoreItem>
</file>

<file path=customXml/itemProps18.xml><?xml version="1.0" encoding="utf-8"?>
<ds:datastoreItem xmlns:ds="http://schemas.openxmlformats.org/officeDocument/2006/customXml" ds:itemID="{452C834D-A34E-4D8D-8503-417B8DBADD37}">
  <ds:schemaRefs/>
</ds:datastoreItem>
</file>

<file path=customXml/itemProps2.xml><?xml version="1.0" encoding="utf-8"?>
<ds:datastoreItem xmlns:ds="http://schemas.openxmlformats.org/officeDocument/2006/customXml" ds:itemID="{10A54F90-40E6-4934-9C79-50D10685F339}">
  <ds:schemaRefs/>
</ds:datastoreItem>
</file>

<file path=customXml/itemProps3.xml><?xml version="1.0" encoding="utf-8"?>
<ds:datastoreItem xmlns:ds="http://schemas.openxmlformats.org/officeDocument/2006/customXml" ds:itemID="{EA9026CD-702C-4F89-A941-B2A99EDAC297}">
  <ds:schemaRefs/>
</ds:datastoreItem>
</file>

<file path=customXml/itemProps4.xml><?xml version="1.0" encoding="utf-8"?>
<ds:datastoreItem xmlns:ds="http://schemas.openxmlformats.org/officeDocument/2006/customXml" ds:itemID="{74342B8B-519A-4876-A734-A3F03C797799}">
  <ds:schemaRefs/>
</ds:datastoreItem>
</file>

<file path=customXml/itemProps5.xml><?xml version="1.0" encoding="utf-8"?>
<ds:datastoreItem xmlns:ds="http://schemas.openxmlformats.org/officeDocument/2006/customXml" ds:itemID="{4A408E6E-B128-4FB2-B1AC-269EDE77666F}">
  <ds:schemaRefs/>
</ds:datastoreItem>
</file>

<file path=customXml/itemProps6.xml><?xml version="1.0" encoding="utf-8"?>
<ds:datastoreItem xmlns:ds="http://schemas.openxmlformats.org/officeDocument/2006/customXml" ds:itemID="{8363E15E-9D52-4F2C-835F-30A5633925DD}">
  <ds:schemaRefs/>
</ds:datastoreItem>
</file>

<file path=customXml/itemProps7.xml><?xml version="1.0" encoding="utf-8"?>
<ds:datastoreItem xmlns:ds="http://schemas.openxmlformats.org/officeDocument/2006/customXml" ds:itemID="{A6A174A3-625F-468F-B0C5-E7A600614547}">
  <ds:schemaRefs/>
</ds:datastoreItem>
</file>

<file path=customXml/itemProps8.xml><?xml version="1.0" encoding="utf-8"?>
<ds:datastoreItem xmlns:ds="http://schemas.openxmlformats.org/officeDocument/2006/customXml" ds:itemID="{99A57AE6-1EF7-4542-BF01-7E22EA3DF994}">
  <ds:schemaRefs/>
</ds:datastoreItem>
</file>

<file path=customXml/itemProps9.xml><?xml version="1.0" encoding="utf-8"?>
<ds:datastoreItem xmlns:ds="http://schemas.openxmlformats.org/officeDocument/2006/customXml" ds:itemID="{DDCD2568-EC92-461C-92A7-4FA31C65B2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Pvoit Report</vt:lpstr>
      <vt:lpstr>1</vt:lpstr>
      <vt:lpstr>Dashboard</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ikram ali</dc:creator>
  <cp:lastModifiedBy>ikram ali</cp:lastModifiedBy>
  <dcterms:created xsi:type="dcterms:W3CDTF">2025-07-06T02:34:00Z</dcterms:created>
  <dcterms:modified xsi:type="dcterms:W3CDTF">2025-07-06T14:33:31Z</dcterms:modified>
</cp:coreProperties>
</file>