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<sst xmlns="http://schemas.openxmlformats.org/spreadsheetml/2006/main" count="153" uniqueCount="103">
  <si>
    <t xml:space="preserve">Exercício I</t>
  </si>
  <si>
    <t xml:space="preserve">Exercício II</t>
  </si>
  <si>
    <t xml:space="preserve">Exercício III</t>
  </si>
  <si>
    <t xml:space="preserve">Tid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</si>
  <si>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</si>
  <si>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</si>
  <si>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</si>
  <si>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</si>
  <si>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</si>
  <si>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T</t>
  </si>
  <si>
    <t xml:space="preserve">W</t>
  </si>
  <si>
    <t xml:space="preserve">Pão</t>
  </si>
  <si>
    <t xml:space="preserve">Leite</t>
  </si>
  <si>
    <t xml:space="preserve">Água</t>
  </si>
  <si>
    <t xml:space="preserve">Cerveja</t>
  </si>
  <si>
    <t xml:space="preserve">Ovos</t>
  </si>
  <si>
    <t xml:space="preserve">Coca</t>
  </si>
  <si>
    <t xml:space="preserve">sim</t>
  </si>
  <si>
    <t xml:space="preserve">não</t>
  </si>
  <si>
    <t xml:space="preserve">Suporte</t>
  </si>
  <si>
    <t xml:space="preserve">{A}</t>
  </si>
  <si>
    <t xml:space="preserve">{A, B}</t>
  </si>
  <si>
    <t xml:space="preserve">{B}</t>
  </si>
  <si>
    <t xml:space="preserve">{A, C}</t>
  </si>
  <si>
    <t xml:space="preserve">{C}</t>
  </si>
  <si>
    <t xml:space="preserve">{A, E}</t>
  </si>
  <si>
    <t xml:space="preserve">Conjuntos Candidatos</t>
  </si>
  <si>
    <t xml:space="preserve">{D}</t>
  </si>
  <si>
    <t xml:space="preserve">{B, C}</t>
  </si>
  <si>
    <t xml:space="preserve">{A, D}</t>
  </si>
  <si>
    <t xml:space="preserve">{Pão, Leite}</t>
  </si>
  <si>
    <t xml:space="preserve">{Leite, Coca}</t>
  </si>
  <si>
    <t xml:space="preserve">{E}</t>
  </si>
  <si>
    <t xml:space="preserve">{B, E}</t>
  </si>
  <si>
    <t xml:space="preserve">{A, T}</t>
  </si>
  <si>
    <t xml:space="preserve">{A, C, D}</t>
  </si>
  <si>
    <t xml:space="preserve">{Pão, Água}</t>
  </si>
  <si>
    <t xml:space="preserve">{Água, Cerveja}</t>
  </si>
  <si>
    <t xml:space="preserve">{C, E}</t>
  </si>
  <si>
    <t xml:space="preserve">{A, W}</t>
  </si>
  <si>
    <t xml:space="preserve">{A, C, T}</t>
  </si>
  <si>
    <t xml:space="preserve">{Pão, Cerveja}</t>
  </si>
  <si>
    <t xml:space="preserve">{Água, Ovos}</t>
  </si>
  <si>
    <t xml:space="preserve">{C, D}</t>
  </si>
  <si>
    <t xml:space="preserve">{A, C, W}</t>
  </si>
  <si>
    <t xml:space="preserve">{A, C, D, W}</t>
  </si>
  <si>
    <t xml:space="preserve">{Pão, Ovos}</t>
  </si>
  <si>
    <t xml:space="preserve">{Água, Coca}</t>
  </si>
  <si>
    <t xml:space="preserve">{B, C, E}</t>
  </si>
  <si>
    <t xml:space="preserve">{C, T}</t>
  </si>
  <si>
    <t xml:space="preserve">{C, D, T}</t>
  </si>
  <si>
    <t xml:space="preserve">{C, D, T, W}</t>
  </si>
  <si>
    <t xml:space="preserve">{Pão, Coca}</t>
  </si>
  <si>
    <t xml:space="preserve">{Cerveja, Ovos}</t>
  </si>
  <si>
    <t xml:space="preserve">Confiança</t>
  </si>
  <si>
    <t xml:space="preserve">{B} → {C, E}</t>
  </si>
  <si>
    <t xml:space="preserve">{C, W}</t>
  </si>
  <si>
    <t xml:space="preserve">{C, D, W}</t>
  </si>
  <si>
    <t xml:space="preserve">{Leite, Água}</t>
  </si>
  <si>
    <t xml:space="preserve">{Cerveja, Coca}</t>
  </si>
  <si>
    <t xml:space="preserve">{D, T}</t>
  </si>
  <si>
    <t xml:space="preserve">{D, T, W}</t>
  </si>
  <si>
    <t xml:space="preserve">{Leite, Cerveja}</t>
  </si>
  <si>
    <t xml:space="preserve">{Ovos, Coca}</t>
  </si>
  <si>
    <t xml:space="preserve">{D, W}</t>
  </si>
  <si>
    <t xml:space="preserve">{Leite, Ovos}</t>
  </si>
  <si>
    <t xml:space="preserve">{T, W}</t>
  </si>
  <si>
    <t xml:space="preserve">{Pão, Leite, Água}</t>
  </si>
  <si>
    <t xml:space="preserve">{Leite, Água, Cerveja}</t>
  </si>
  <si>
    <t xml:space="preserve">{Pão, Leite, Cerveja}</t>
  </si>
  <si>
    <t xml:space="preserve">{Leite, Água, Ovos}</t>
  </si>
  <si>
    <t xml:space="preserve">{Pão, Leite, Ovos}</t>
  </si>
  <si>
    <t xml:space="preserve">{Leite, Água, Coca}</t>
  </si>
  <si>
    <t xml:space="preserve">{Pão, Leite, Coca}</t>
  </si>
  <si>
    <t xml:space="preserve">{Leite, Cerveja, Ovos}</t>
  </si>
  <si>
    <t xml:space="preserve">{Pão, Água, Cerveja}</t>
  </si>
  <si>
    <t xml:space="preserve">{Leite, Cerveja, Coca}</t>
  </si>
  <si>
    <t xml:space="preserve">{Pão, Água, Ovos}</t>
  </si>
  <si>
    <t xml:space="preserve">{Leite, Ovos, Coca}</t>
  </si>
  <si>
    <t xml:space="preserve">{Pão, Água, Coca}</t>
  </si>
  <si>
    <t xml:space="preserve">{Água, Cerveja, Ovos}</t>
  </si>
  <si>
    <t xml:space="preserve">{Pão, Cerveja, Ovos}</t>
  </si>
  <si>
    <t xml:space="preserve">{Água, Cerveja, Coca}</t>
  </si>
  <si>
    <t xml:space="preserve">{Pão, Cerveja, Coca}</t>
  </si>
  <si>
    <t xml:space="preserve">{Água, Ovos, Coca}</t>
  </si>
  <si>
    <t xml:space="preserve">{Pão, Ovos, Coca}</t>
  </si>
  <si>
    <t xml:space="preserve">{Cerveja, Ovos, Coca}</t>
  </si>
  <si>
    <t xml:space="preserve">{Pão, Leite, Água, Cerveja}</t>
  </si>
  <si>
    <t xml:space="preserve">Conjuntos Frequentes &gt; 50%</t>
  </si>
  <si>
    <t xml:space="preserve">Conjunto {Pão, Leite}</t>
  </si>
  <si>
    <t xml:space="preserve">Conjunto {Pão, Cerveja}</t>
  </si>
  <si>
    <t xml:space="preserve">{Pão} → {Leite}</t>
  </si>
  <si>
    <t xml:space="preserve">{Pão} → {Cerveja}</t>
  </si>
  <si>
    <t xml:space="preserve">{Leite} → {Pão}</t>
  </si>
  <si>
    <t xml:space="preserve">{Cerveja} → {Pão}</t>
  </si>
  <si>
    <t xml:space="preserve">Conjunto {Leite, Cerveja}</t>
  </si>
  <si>
    <t xml:space="preserve">Conjunto {Pão, Leite, Cerveja}</t>
  </si>
  <si>
    <t xml:space="preserve">{Leite} → {Cerveja}</t>
  </si>
  <si>
    <t xml:space="preserve">{Pão, Leite} → {Cerveja}</t>
  </si>
  <si>
    <t xml:space="preserve">{Pão, Cerveja} → {Leite}</t>
  </si>
  <si>
    <t xml:space="preserve">{Leite, Cerveja} → {Pão}</t>
  </si>
  <si>
    <t xml:space="preserve">{Pão} → {Leite, Cerveja}</t>
  </si>
  <si>
    <t xml:space="preserve">{Leite} → {Pão, Cerveja}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</si>
</sst>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#,##0.00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imes New Roman"/>
      <family val="1"/>
      <charset val="1"/>
    </font>
    <font>
      <b val="true"/>
      <i val="true"/>
      <sz val="14"/>
      <name val="Times New Roman"/>
      <family val="1"/>
      <charset val="1"/>
    </font>
    <font>
      <sz val="10"/>
      <name val="Times New Roman"/>
      <family val="1"/>
      <charset val="1"/>
    </font>
    <font>
      <b val="true"/>
      <i val="true"/>
      <sz val="10"/>
      <name val="Times New Roman"/>
      <family val="1"/>
      <charset val="1"/>
    </font>
    <font>
      <i val="true"/>
      <sz val="10"/>
      <name val="Times New Roman"/>
      <family val="1"/>
      <charset val="1"/>
    </font>
    <font>
      <b val="true"/>
      <i val="true"/>
      <sz val="12"/>
      <name val="Times New Roman"/>
      <family val="1"/>
      <charset val="1"/>
    </font>
    <font>
      <b val="true"/>
      <i val="true"/>
      <sz val="11"/>
      <name val="Times New Roman"/>
      <family val="1"/>
      <charset val="1"/>
    </font>
    <font>
      <b val="true"/>
      <i val="true"/>
      <sz val="12"/>
      <color rgb="FF000000"/>
      <name val="Times New Roman"/>
      <family val="1"/>
      <charset val="1"/>
    </font>
    <font>
      <b val="true"/>
      <i val="true"/>
      <sz val="11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C51"/>
  <sheetViews>
    <sheetView showFormulas="false" showGridLines="true" showRowColHeaders="true" showZeros="true" rightToLeft="false" tabSelected="true" showOutlineSymbols="true" defaultGridColor="true" view="normal" topLeftCell="P36" colorId="64" zoomScale="110" zoomScaleNormal="110" zoomScalePageLayoutView="100" workbookViewId="0">
      <selection pane="topLeft" activeCell="W53" activeCellId="0" sqref="W53"/>
    </sheetView>
  </sheetViews>
  <sheetFormatPr defaultRowHeight="15" zeroHeight="false" outlineLevelRow="0" outlineLevelCol="0"/>
  <cols>
    <col collapsed="false" customWidth="true" hidden="false" outlineLevel="0" max="1" min="1" style="1" width="1.51"/>
    <col collapsed="false" customWidth="true" hidden="false" outlineLevel="0" max="2" min="2" style="2" width="9.72"/>
    <col collapsed="false" customWidth="true" hidden="false" outlineLevel="0" max="3" min="3" style="2" width="12.25"/>
    <col collapsed="false" customWidth="true" hidden="false" outlineLevel="0" max="4" min="4" style="2" width="12.63"/>
    <col collapsed="false" customWidth="true" hidden="false" outlineLevel="0" max="5" min="5" style="2" width="8.96"/>
    <col collapsed="false" customWidth="true" hidden="false" outlineLevel="0" max="6" min="6" style="2" width="8.86"/>
    <col collapsed="false" customWidth="true" hidden="false" outlineLevel="0" max="7" min="7" style="2" width="8.59"/>
    <col collapsed="false" customWidth="true" hidden="false" outlineLevel="0" max="8" min="8" style="3" width="7.83"/>
    <col collapsed="false" customWidth="true" hidden="false" outlineLevel="0" max="9" min="9" style="2" width="9.09"/>
    <col collapsed="false" customWidth="true" hidden="false" outlineLevel="0" max="10" min="10" style="4" width="1.51"/>
    <col collapsed="false" customWidth="true" hidden="false" outlineLevel="0" max="11" min="11" style="2" width="8.71"/>
    <col collapsed="false" customWidth="true" hidden="false" outlineLevel="0" max="12" min="12" style="2" width="8.46"/>
    <col collapsed="false" customWidth="true" hidden="false" outlineLevel="0" max="13" min="13" style="2" width="12.12"/>
    <col collapsed="false" customWidth="true" hidden="false" outlineLevel="0" max="14" min="14" style="2" width="8.71"/>
    <col collapsed="false" customWidth="true" hidden="false" outlineLevel="0" max="15" min="15" style="2" width="10.47"/>
    <col collapsed="false" customWidth="true" hidden="false" outlineLevel="0" max="16" min="16" style="2" width="8.33"/>
    <col collapsed="false" customWidth="true" hidden="false" outlineLevel="0" max="17" min="17" style="3" width="8.71"/>
    <col collapsed="false" customWidth="true" hidden="false" outlineLevel="0" max="18" min="18" style="2" width="12.25"/>
    <col collapsed="false" customWidth="true" hidden="false" outlineLevel="0" max="20" min="19" style="2" width="8.71"/>
    <col collapsed="false" customWidth="true" hidden="false" outlineLevel="0" max="21" min="21" style="4" width="1.51"/>
    <col collapsed="false" customWidth="true" hidden="false" outlineLevel="0" max="22" min="22" style="2" width="8.71"/>
    <col collapsed="false" customWidth="true" hidden="false" outlineLevel="0" max="23" min="23" style="2" width="18.06"/>
    <col collapsed="false" customWidth="true" hidden="false" outlineLevel="0" max="24" min="24" style="2" width="10.22"/>
    <col collapsed="false" customWidth="true" hidden="false" outlineLevel="0" max="25" min="25" style="2" width="10.35"/>
    <col collapsed="false" customWidth="true" hidden="false" outlineLevel="0" max="26" min="26" style="2" width="13.76"/>
    <col collapsed="false" customWidth="true" hidden="false" outlineLevel="0" max="29" min="27" style="2" width="14.43"/>
    <col collapsed="false" customWidth="true" hidden="false" outlineLevel="0" max="30" min="30" style="2" width="9.85"/>
    <col collapsed="false" customWidth="true" hidden="false" outlineLevel="0" max="31" min="31" style="4" width="1.77"/>
    <col collapsed="false" customWidth="true" hidden="false" outlineLevel="0" max="1025" min="32" style="2" width="14.43"/>
  </cols>
  <sheetData>
    <row r="1" customFormat="false" ht="12.75" hidden="false" customHeight="true" outlineLevel="0" collapsed="false">
      <c r="B1" s="0"/>
      <c r="C1" s="5" t="s">
        <v>0</v>
      </c>
      <c r="D1" s="5"/>
      <c r="E1" s="5"/>
      <c r="F1" s="5"/>
      <c r="G1" s="5"/>
      <c r="H1" s="5"/>
      <c r="I1" s="0"/>
      <c r="J1" s="1"/>
      <c r="K1" s="0"/>
      <c r="L1" s="5" t="s">
        <v>1</v>
      </c>
      <c r="M1" s="5"/>
      <c r="N1" s="5"/>
      <c r="O1" s="5"/>
      <c r="P1" s="5"/>
      <c r="Q1" s="5"/>
      <c r="R1" s="5"/>
      <c r="S1" s="6"/>
      <c r="T1" s="0"/>
      <c r="U1" s="1"/>
      <c r="V1" s="0"/>
      <c r="W1" s="5" t="s">
        <v>2</v>
      </c>
      <c r="X1" s="5"/>
      <c r="Y1" s="5"/>
      <c r="Z1" s="5"/>
      <c r="AA1" s="5"/>
      <c r="AB1" s="5"/>
      <c r="AC1" s="5"/>
    </row>
    <row r="2" customFormat="false" ht="12.75" hidden="false" customHeight="true" outlineLevel="0" collapsed="false">
      <c r="B2" s="0"/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0"/>
      <c r="J2" s="1"/>
      <c r="K2" s="0"/>
      <c r="L2" s="7" t="s">
        <v>3</v>
      </c>
      <c r="M2" s="7" t="s">
        <v>4</v>
      </c>
      <c r="N2" s="7" t="s">
        <v>5</v>
      </c>
      <c r="O2" s="7" t="s">
        <v>6</v>
      </c>
      <c r="P2" s="7" t="s">
        <v>7</v>
      </c>
      <c r="Q2" s="7" t="s">
        <v>9</v>
      </c>
      <c r="R2" s="7" t="s">
        <v>10</v>
      </c>
      <c r="S2" s="6"/>
      <c r="T2" s="0"/>
      <c r="U2" s="1"/>
      <c r="V2" s="0"/>
      <c r="W2" s="7" t="s">
        <v>3</v>
      </c>
      <c r="X2" s="7" t="s">
        <v>11</v>
      </c>
      <c r="Y2" s="7" t="s">
        <v>12</v>
      </c>
      <c r="Z2" s="7" t="s">
        <v>13</v>
      </c>
      <c r="AA2" s="7" t="s">
        <v>14</v>
      </c>
      <c r="AB2" s="7" t="s">
        <v>15</v>
      </c>
      <c r="AC2" s="7" t="s">
        <v>16</v>
      </c>
    </row>
    <row r="3" customFormat="false" ht="12.75" hidden="false" customHeight="true" outlineLevel="0" collapsed="false">
      <c r="B3" s="0"/>
      <c r="C3" s="8" t="n">
        <v>1</v>
      </c>
      <c r="D3" s="8" t="n">
        <v>1</v>
      </c>
      <c r="E3" s="8" t="n">
        <v>0</v>
      </c>
      <c r="F3" s="8" t="n">
        <v>1</v>
      </c>
      <c r="G3" s="8" t="n">
        <v>1</v>
      </c>
      <c r="H3" s="8" t="n">
        <v>0</v>
      </c>
      <c r="I3" s="0"/>
      <c r="J3" s="1"/>
      <c r="K3" s="0"/>
      <c r="L3" s="8" t="n">
        <v>1</v>
      </c>
      <c r="M3" s="9" t="n">
        <v>1</v>
      </c>
      <c r="N3" s="9" t="n">
        <v>0</v>
      </c>
      <c r="O3" s="9" t="n">
        <v>1</v>
      </c>
      <c r="P3" s="9" t="n">
        <v>1</v>
      </c>
      <c r="Q3" s="9" t="n">
        <v>1</v>
      </c>
      <c r="R3" s="9" t="n">
        <v>1</v>
      </c>
      <c r="S3" s="6"/>
      <c r="T3" s="0"/>
      <c r="U3" s="1"/>
      <c r="V3" s="0"/>
      <c r="W3" s="8" t="n">
        <v>1</v>
      </c>
      <c r="X3" s="8" t="s">
        <v>17</v>
      </c>
      <c r="Y3" s="8" t="s">
        <v>17</v>
      </c>
      <c r="Z3" s="8" t="s">
        <v>18</v>
      </c>
      <c r="AA3" s="8" t="s">
        <v>17</v>
      </c>
      <c r="AB3" s="8" t="s">
        <v>18</v>
      </c>
      <c r="AC3" s="8" t="s">
        <v>18</v>
      </c>
    </row>
    <row r="4" customFormat="false" ht="12.75" hidden="false" customHeight="true" outlineLevel="0" collapsed="false">
      <c r="B4" s="0"/>
      <c r="C4" s="8" t="n">
        <v>2</v>
      </c>
      <c r="D4" s="8" t="n">
        <v>0</v>
      </c>
      <c r="E4" s="8" t="n">
        <v>1</v>
      </c>
      <c r="F4" s="8" t="n">
        <v>1</v>
      </c>
      <c r="G4" s="8" t="n">
        <v>0</v>
      </c>
      <c r="H4" s="8" t="n">
        <v>1</v>
      </c>
      <c r="I4" s="0"/>
      <c r="J4" s="1"/>
      <c r="K4" s="0"/>
      <c r="L4" s="8" t="n">
        <v>2</v>
      </c>
      <c r="M4" s="9" t="n">
        <v>0</v>
      </c>
      <c r="N4" s="9" t="n">
        <v>0</v>
      </c>
      <c r="O4" s="9" t="n">
        <v>1</v>
      </c>
      <c r="P4" s="9" t="n">
        <v>1</v>
      </c>
      <c r="Q4" s="9" t="n">
        <v>0</v>
      </c>
      <c r="R4" s="9" t="n">
        <v>1</v>
      </c>
      <c r="S4" s="6"/>
      <c r="T4" s="0"/>
      <c r="U4" s="1"/>
      <c r="V4" s="0"/>
      <c r="W4" s="8" t="n">
        <v>2</v>
      </c>
      <c r="X4" s="8" t="s">
        <v>17</v>
      </c>
      <c r="Y4" s="8" t="s">
        <v>18</v>
      </c>
      <c r="Z4" s="8" t="s">
        <v>18</v>
      </c>
      <c r="AA4" s="8" t="s">
        <v>17</v>
      </c>
      <c r="AB4" s="8" t="s">
        <v>17</v>
      </c>
      <c r="AC4" s="8" t="s">
        <v>18</v>
      </c>
    </row>
    <row r="5" customFormat="false" ht="12.75" hidden="false" customHeight="true" outlineLevel="0" collapsed="false">
      <c r="B5" s="0"/>
      <c r="C5" s="8" t="n">
        <v>3</v>
      </c>
      <c r="D5" s="8" t="n">
        <v>1</v>
      </c>
      <c r="E5" s="8" t="n">
        <v>1</v>
      </c>
      <c r="F5" s="8" t="n">
        <v>1</v>
      </c>
      <c r="G5" s="8" t="n">
        <v>0</v>
      </c>
      <c r="H5" s="8" t="n">
        <v>1</v>
      </c>
      <c r="I5" s="0"/>
      <c r="J5" s="1"/>
      <c r="K5" s="0"/>
      <c r="L5" s="8" t="n">
        <v>3</v>
      </c>
      <c r="M5" s="9" t="n">
        <v>1</v>
      </c>
      <c r="N5" s="9" t="n">
        <v>0</v>
      </c>
      <c r="O5" s="9" t="n">
        <v>0</v>
      </c>
      <c r="P5" s="9" t="n">
        <v>1</v>
      </c>
      <c r="Q5" s="9" t="n">
        <v>1</v>
      </c>
      <c r="R5" s="9" t="n">
        <v>1</v>
      </c>
      <c r="S5" s="6"/>
      <c r="T5" s="0"/>
      <c r="U5" s="1"/>
      <c r="V5" s="0"/>
      <c r="W5" s="8" t="n">
        <v>3</v>
      </c>
      <c r="X5" s="8" t="s">
        <v>18</v>
      </c>
      <c r="Y5" s="8" t="s">
        <v>18</v>
      </c>
      <c r="Z5" s="8" t="s">
        <v>18</v>
      </c>
      <c r="AA5" s="8" t="s">
        <v>17</v>
      </c>
      <c r="AB5" s="8" t="s">
        <v>18</v>
      </c>
      <c r="AC5" s="8" t="s">
        <v>17</v>
      </c>
    </row>
    <row r="6" customFormat="false" ht="12.75" hidden="false" customHeight="true" outlineLevel="0" collapsed="false">
      <c r="B6" s="0"/>
      <c r="C6" s="8" t="n">
        <v>4</v>
      </c>
      <c r="D6" s="8" t="n">
        <v>0</v>
      </c>
      <c r="E6" s="8" t="n">
        <v>1</v>
      </c>
      <c r="F6" s="8" t="n">
        <v>0</v>
      </c>
      <c r="G6" s="8" t="n">
        <v>0</v>
      </c>
      <c r="H6" s="8" t="n">
        <v>1</v>
      </c>
      <c r="I6" s="0"/>
      <c r="J6" s="1"/>
      <c r="K6" s="0"/>
      <c r="L6" s="8" t="n">
        <v>4</v>
      </c>
      <c r="M6" s="9" t="n">
        <v>1</v>
      </c>
      <c r="N6" s="9" t="n">
        <v>0</v>
      </c>
      <c r="O6" s="9" t="n">
        <v>1</v>
      </c>
      <c r="P6" s="9" t="n">
        <v>1</v>
      </c>
      <c r="Q6" s="9" t="n">
        <v>0</v>
      </c>
      <c r="R6" s="9" t="n">
        <v>1</v>
      </c>
      <c r="S6" s="6"/>
      <c r="T6" s="0"/>
      <c r="U6" s="1"/>
      <c r="V6" s="0"/>
      <c r="W6" s="8" t="n">
        <v>4</v>
      </c>
      <c r="X6" s="8" t="s">
        <v>17</v>
      </c>
      <c r="Y6" s="8" t="s">
        <v>17</v>
      </c>
      <c r="Z6" s="8" t="s">
        <v>17</v>
      </c>
      <c r="AA6" s="8" t="s">
        <v>17</v>
      </c>
      <c r="AB6" s="8" t="s">
        <v>18</v>
      </c>
      <c r="AC6" s="8" t="s">
        <v>18</v>
      </c>
    </row>
    <row r="7" customFormat="false" ht="12.75" hidden="false" customHeight="true" outlineLevel="0" collapsed="false">
      <c r="B7" s="0"/>
      <c r="C7" s="8" t="n">
        <v>5</v>
      </c>
      <c r="D7" s="8" t="n">
        <v>1</v>
      </c>
      <c r="E7" s="8" t="n">
        <v>1</v>
      </c>
      <c r="F7" s="8" t="n">
        <v>1</v>
      </c>
      <c r="G7" s="8" t="n">
        <v>0</v>
      </c>
      <c r="H7" s="8" t="n">
        <v>1</v>
      </c>
      <c r="I7" s="0"/>
      <c r="J7" s="1"/>
      <c r="K7" s="0"/>
      <c r="L7" s="8" t="n">
        <v>5</v>
      </c>
      <c r="M7" s="9" t="n">
        <v>1</v>
      </c>
      <c r="N7" s="9" t="n">
        <v>0</v>
      </c>
      <c r="O7" s="9" t="n">
        <v>1</v>
      </c>
      <c r="P7" s="9" t="n">
        <v>1</v>
      </c>
      <c r="Q7" s="9" t="n">
        <v>1</v>
      </c>
      <c r="R7" s="9" t="n">
        <v>1</v>
      </c>
      <c r="S7" s="6"/>
      <c r="T7" s="0"/>
      <c r="U7" s="1"/>
      <c r="V7" s="0"/>
      <c r="W7" s="8" t="n">
        <v>5</v>
      </c>
      <c r="X7" s="8" t="s">
        <v>17</v>
      </c>
      <c r="Y7" s="8" t="s">
        <v>17</v>
      </c>
      <c r="Z7" s="8" t="s">
        <v>17</v>
      </c>
      <c r="AA7" s="8" t="s">
        <v>17</v>
      </c>
      <c r="AB7" s="8" t="s">
        <v>18</v>
      </c>
      <c r="AC7" s="8" t="s">
        <v>18</v>
      </c>
    </row>
    <row r="8" customFormat="false" ht="12.75" hidden="false" customHeight="true" outlineLevel="0" collapsed="false">
      <c r="B8" s="0"/>
      <c r="C8" s="6"/>
      <c r="D8" s="6"/>
      <c r="E8" s="6"/>
      <c r="F8" s="6"/>
      <c r="G8" s="6"/>
      <c r="H8" s="6"/>
      <c r="I8" s="0"/>
      <c r="J8" s="1"/>
      <c r="K8" s="0"/>
      <c r="L8" s="8" t="n">
        <v>6</v>
      </c>
      <c r="M8" s="9" t="n">
        <v>0</v>
      </c>
      <c r="N8" s="9" t="n">
        <v>0</v>
      </c>
      <c r="O8" s="9" t="n">
        <v>1</v>
      </c>
      <c r="P8" s="9" t="n">
        <v>1</v>
      </c>
      <c r="Q8" s="9" t="n">
        <v>1</v>
      </c>
      <c r="R8" s="9" t="n">
        <v>0</v>
      </c>
      <c r="S8" s="6"/>
      <c r="T8" s="0"/>
      <c r="U8" s="1"/>
      <c r="V8" s="0"/>
      <c r="W8" s="8" t="n">
        <v>6</v>
      </c>
      <c r="X8" s="8" t="s">
        <v>18</v>
      </c>
      <c r="Y8" s="8" t="s">
        <v>18</v>
      </c>
      <c r="Z8" s="8" t="s">
        <v>18</v>
      </c>
      <c r="AA8" s="8" t="s">
        <v>18</v>
      </c>
      <c r="AB8" s="8" t="s">
        <v>17</v>
      </c>
      <c r="AC8" s="8" t="s">
        <v>18</v>
      </c>
    </row>
    <row r="9" customFormat="false" ht="12.75" hidden="false" customHeight="true" outlineLevel="0" collapsed="false">
      <c r="B9" s="0"/>
      <c r="C9" s="10" t="s">
        <v>19</v>
      </c>
      <c r="D9" s="10"/>
      <c r="E9" s="10"/>
      <c r="F9" s="10"/>
      <c r="H9" s="6"/>
      <c r="I9" s="0"/>
      <c r="J9" s="1"/>
      <c r="K9" s="0"/>
      <c r="L9" s="6"/>
      <c r="M9" s="6"/>
      <c r="N9" s="6"/>
      <c r="O9" s="6"/>
      <c r="P9" s="6"/>
      <c r="Q9" s="6"/>
      <c r="R9" s="6"/>
      <c r="S9" s="6"/>
      <c r="T9" s="0"/>
      <c r="U9" s="1"/>
      <c r="V9" s="0"/>
    </row>
    <row r="10" customFormat="false" ht="12.75" hidden="false" customHeight="true" outlineLevel="0" collapsed="false">
      <c r="B10" s="0"/>
      <c r="C10" s="11" t="s">
        <v>20</v>
      </c>
      <c r="D10" s="11" t="n">
        <f aca="false">3/5</f>
        <v>0.6</v>
      </c>
      <c r="E10" s="11" t="s">
        <v>21</v>
      </c>
      <c r="F10" s="12" t="n">
        <f aca="false">2/5</f>
        <v>0.4</v>
      </c>
      <c r="G10" s="0"/>
      <c r="H10" s="6"/>
      <c r="I10" s="0"/>
      <c r="J10" s="1"/>
      <c r="K10" s="0"/>
      <c r="L10" s="13" t="s">
        <v>19</v>
      </c>
      <c r="M10" s="14" t="n">
        <f aca="false">SUM(M3:M8)/6</f>
        <v>0.666666666666667</v>
      </c>
      <c r="N10" s="14" t="n">
        <f aca="false">SUM(N3:N8)/6</f>
        <v>0</v>
      </c>
      <c r="O10" s="14" t="n">
        <f aca="false">SUM(O3:O8)/6</f>
        <v>0.833333333333333</v>
      </c>
      <c r="P10" s="14" t="n">
        <f aca="false">SUM(P3:P8)/6</f>
        <v>1</v>
      </c>
      <c r="Q10" s="14" t="n">
        <f aca="false">SUM(Q3:Q8)/6</f>
        <v>0.666666666666667</v>
      </c>
      <c r="R10" s="14" t="n">
        <f aca="false">SUM(R3:R8)/6</f>
        <v>0.833333333333333</v>
      </c>
      <c r="S10" s="6"/>
      <c r="T10" s="0"/>
      <c r="U10" s="1"/>
      <c r="V10" s="0"/>
      <c r="W10" s="15" t="s">
        <v>19</v>
      </c>
      <c r="X10" s="14" t="n">
        <f aca="false">4/6</f>
        <v>0.666666666666667</v>
      </c>
      <c r="Y10" s="14" t="n">
        <f aca="false">3/6</f>
        <v>0.5</v>
      </c>
      <c r="Z10" s="14" t="n">
        <f aca="false">2/6</f>
        <v>0.333333333333333</v>
      </c>
      <c r="AA10" s="14" t="n">
        <f aca="false">5/6</f>
        <v>0.833333333333333</v>
      </c>
      <c r="AB10" s="14" t="n">
        <f aca="false">2/6</f>
        <v>0.333333333333333</v>
      </c>
      <c r="AC10" s="14" t="n">
        <f aca="false">1/6</f>
        <v>0.166666666666667</v>
      </c>
    </row>
    <row r="11" customFormat="false" ht="12.75" hidden="false" customHeight="true" outlineLevel="0" collapsed="false">
      <c r="B11" s="0"/>
      <c r="C11" s="11" t="s">
        <v>22</v>
      </c>
      <c r="D11" s="11" t="n">
        <f aca="false">4/5</f>
        <v>0.8</v>
      </c>
      <c r="E11" s="11" t="s">
        <v>23</v>
      </c>
      <c r="F11" s="12" t="n">
        <f aca="false">3/5</f>
        <v>0.6</v>
      </c>
      <c r="G11" s="0"/>
      <c r="H11" s="6"/>
      <c r="I11" s="0"/>
      <c r="J11" s="1"/>
      <c r="K11" s="0"/>
      <c r="L11" s="8"/>
      <c r="M11" s="16"/>
      <c r="N11" s="6"/>
      <c r="O11" s="6"/>
      <c r="P11" s="6"/>
      <c r="Q11" s="6"/>
      <c r="R11" s="6"/>
      <c r="S11" s="6"/>
      <c r="T11" s="0"/>
      <c r="U11" s="1"/>
      <c r="V11" s="0"/>
    </row>
    <row r="12" customFormat="false" ht="12.75" hidden="false" customHeight="true" outlineLevel="0" collapsed="false">
      <c r="B12" s="0"/>
      <c r="C12" s="11" t="s">
        <v>24</v>
      </c>
      <c r="D12" s="11" t="n">
        <f aca="false">4/5</f>
        <v>0.8</v>
      </c>
      <c r="E12" s="11" t="s">
        <v>25</v>
      </c>
      <c r="F12" s="12" t="n">
        <f aca="false">2/5</f>
        <v>0.4</v>
      </c>
      <c r="G12" s="0"/>
      <c r="H12" s="6"/>
      <c r="I12" s="0"/>
      <c r="J12" s="1"/>
      <c r="K12" s="0"/>
      <c r="L12" s="17" t="s">
        <v>23</v>
      </c>
      <c r="M12" s="17" t="n">
        <f aca="false">3/6</f>
        <v>0.5</v>
      </c>
      <c r="N12" s="17"/>
      <c r="O12" s="17"/>
      <c r="P12" s="17"/>
      <c r="Q12" s="17"/>
      <c r="R12" s="17"/>
      <c r="S12" s="17"/>
      <c r="T12" s="0"/>
      <c r="U12" s="1"/>
      <c r="V12" s="0"/>
      <c r="W12" s="18" t="s">
        <v>26</v>
      </c>
      <c r="X12" s="18"/>
      <c r="Y12" s="18"/>
      <c r="Z12" s="18"/>
      <c r="AA12" s="18"/>
      <c r="AB12" s="18"/>
      <c r="AC12" s="18"/>
    </row>
    <row r="13" customFormat="false" ht="12.75" hidden="false" customHeight="true" outlineLevel="0" collapsed="false">
      <c r="B13" s="0"/>
      <c r="C13" s="11" t="s">
        <v>27</v>
      </c>
      <c r="D13" s="11" t="n">
        <f aca="false">1/5</f>
        <v>0.2</v>
      </c>
      <c r="E13" s="11" t="s">
        <v>28</v>
      </c>
      <c r="F13" s="12" t="n">
        <f aca="false">3/5</f>
        <v>0.6</v>
      </c>
      <c r="G13" s="0"/>
      <c r="H13" s="6"/>
      <c r="I13" s="0"/>
      <c r="J13" s="1"/>
      <c r="K13" s="0"/>
      <c r="L13" s="17" t="s">
        <v>29</v>
      </c>
      <c r="M13" s="17" t="n">
        <f aca="false">4/6</f>
        <v>0.666666666666667</v>
      </c>
      <c r="N13" s="17"/>
      <c r="O13" s="17"/>
      <c r="P13" s="17"/>
      <c r="Q13" s="17"/>
      <c r="R13" s="17"/>
      <c r="S13" s="17"/>
      <c r="T13" s="0"/>
      <c r="U13" s="1"/>
      <c r="V13" s="0"/>
      <c r="W13" s="19" t="s">
        <v>30</v>
      </c>
      <c r="X13" s="20" t="n">
        <f aca="false">3/6</f>
        <v>0.5</v>
      </c>
      <c r="Y13" s="19"/>
      <c r="Z13" s="19" t="s">
        <v>31</v>
      </c>
      <c r="AA13" s="20" t="n">
        <v>0</v>
      </c>
      <c r="AB13" s="19"/>
      <c r="AC13" s="19"/>
    </row>
    <row r="14" customFormat="false" ht="12.75" hidden="false" customHeight="true" outlineLevel="0" collapsed="false">
      <c r="B14" s="0"/>
      <c r="C14" s="11" t="s">
        <v>32</v>
      </c>
      <c r="D14" s="11" t="n">
        <f aca="false">4/5</f>
        <v>0.8</v>
      </c>
      <c r="E14" s="11" t="s">
        <v>33</v>
      </c>
      <c r="F14" s="12" t="n">
        <f aca="false">4/5</f>
        <v>0.8</v>
      </c>
      <c r="G14" s="0"/>
      <c r="H14" s="6"/>
      <c r="I14" s="0"/>
      <c r="J14" s="1"/>
      <c r="K14" s="0"/>
      <c r="L14" s="17" t="s">
        <v>34</v>
      </c>
      <c r="M14" s="17" t="n">
        <f aca="false">3/6</f>
        <v>0.5</v>
      </c>
      <c r="N14" s="17"/>
      <c r="O14" s="17" t="s">
        <v>35</v>
      </c>
      <c r="P14" s="17" t="n">
        <f aca="false">3/6</f>
        <v>0.5</v>
      </c>
      <c r="Q14" s="17"/>
      <c r="R14" s="17"/>
      <c r="S14" s="17"/>
      <c r="T14" s="0"/>
      <c r="U14" s="1"/>
      <c r="V14" s="0"/>
      <c r="W14" s="19" t="s">
        <v>36</v>
      </c>
      <c r="X14" s="20" t="n">
        <f aca="false">2/6</f>
        <v>0.333333333333333</v>
      </c>
      <c r="Y14" s="19"/>
      <c r="Z14" s="19" t="s">
        <v>37</v>
      </c>
      <c r="AA14" s="20" t="n">
        <f aca="false">2/6</f>
        <v>0.333333333333333</v>
      </c>
      <c r="AB14" s="19"/>
      <c r="AC14" s="19"/>
    </row>
    <row r="15" customFormat="false" ht="12.75" hidden="false" customHeight="true" outlineLevel="0" collapsed="false">
      <c r="B15" s="0"/>
      <c r="C15" s="11"/>
      <c r="D15" s="12"/>
      <c r="E15" s="11" t="s">
        <v>38</v>
      </c>
      <c r="F15" s="12" t="n">
        <f aca="false">3/5</f>
        <v>0.6</v>
      </c>
      <c r="G15" s="0"/>
      <c r="H15" s="6"/>
      <c r="I15" s="0"/>
      <c r="J15" s="1"/>
      <c r="K15" s="0"/>
      <c r="L15" s="17" t="s">
        <v>39</v>
      </c>
      <c r="M15" s="17" t="n">
        <f aca="false">4/6</f>
        <v>0.666666666666667</v>
      </c>
      <c r="N15" s="17"/>
      <c r="O15" s="17" t="s">
        <v>40</v>
      </c>
      <c r="P15" s="17" t="n">
        <f aca="false">2/6</f>
        <v>0.333333333333333</v>
      </c>
      <c r="Q15" s="17"/>
      <c r="R15" s="17"/>
      <c r="S15" s="17"/>
      <c r="T15" s="0"/>
      <c r="U15" s="1"/>
      <c r="V15" s="0"/>
      <c r="W15" s="19" t="s">
        <v>41</v>
      </c>
      <c r="X15" s="20" t="n">
        <f aca="false">4/6</f>
        <v>0.666666666666667</v>
      </c>
      <c r="Y15" s="19"/>
      <c r="Z15" s="19" t="s">
        <v>42</v>
      </c>
      <c r="AA15" s="20" t="n">
        <v>0</v>
      </c>
      <c r="AB15" s="19"/>
      <c r="AC15" s="19"/>
    </row>
    <row r="16" customFormat="false" ht="12.75" hidden="false" customHeight="true" outlineLevel="0" collapsed="false">
      <c r="B16" s="0"/>
      <c r="F16" s="12"/>
      <c r="G16" s="12"/>
      <c r="H16" s="2"/>
      <c r="I16" s="0"/>
      <c r="J16" s="1"/>
      <c r="K16" s="0"/>
      <c r="L16" s="17" t="s">
        <v>43</v>
      </c>
      <c r="M16" s="17" t="n">
        <f aca="false">4/6</f>
        <v>0.666666666666667</v>
      </c>
      <c r="N16" s="17"/>
      <c r="O16" s="17" t="s">
        <v>44</v>
      </c>
      <c r="P16" s="17" t="n">
        <f aca="false">3/6</f>
        <v>0.5</v>
      </c>
      <c r="Q16" s="17"/>
      <c r="R16" s="17" t="s">
        <v>45</v>
      </c>
      <c r="S16" s="17" t="n">
        <f aca="false">3/6</f>
        <v>0.5</v>
      </c>
      <c r="T16" s="0"/>
      <c r="U16" s="1"/>
      <c r="V16" s="0"/>
      <c r="W16" s="19" t="s">
        <v>46</v>
      </c>
      <c r="X16" s="20" t="n">
        <f aca="false">1/6</f>
        <v>0.166666666666667</v>
      </c>
      <c r="Y16" s="19"/>
      <c r="Z16" s="19" t="s">
        <v>47</v>
      </c>
      <c r="AA16" s="20" t="n">
        <v>0</v>
      </c>
      <c r="AB16" s="19"/>
      <c r="AC16" s="19"/>
    </row>
    <row r="17" customFormat="false" ht="12.75" hidden="false" customHeight="true" outlineLevel="0" collapsed="false">
      <c r="B17" s="0"/>
      <c r="C17" s="21" t="s">
        <v>19</v>
      </c>
      <c r="D17" s="11" t="s">
        <v>48</v>
      </c>
      <c r="E17" s="12" t="n">
        <f aca="false">3/5</f>
        <v>0.6</v>
      </c>
      <c r="H17" s="2"/>
      <c r="I17" s="0"/>
      <c r="J17" s="1"/>
      <c r="K17" s="0"/>
      <c r="L17" s="17" t="s">
        <v>49</v>
      </c>
      <c r="M17" s="17" t="n">
        <f aca="false">3/6</f>
        <v>0.5</v>
      </c>
      <c r="N17" s="17"/>
      <c r="O17" s="17" t="s">
        <v>50</v>
      </c>
      <c r="P17" s="17" t="n">
        <f aca="false">3/6</f>
        <v>0.5</v>
      </c>
      <c r="Q17" s="17"/>
      <c r="R17" s="17" t="s">
        <v>51</v>
      </c>
      <c r="S17" s="17" t="n">
        <f aca="false">2/6</f>
        <v>0.333333333333333</v>
      </c>
      <c r="T17" s="0"/>
      <c r="U17" s="1"/>
      <c r="V17" s="0"/>
      <c r="W17" s="19" t="s">
        <v>52</v>
      </c>
      <c r="X17" s="20" t="n">
        <v>0</v>
      </c>
      <c r="Y17" s="19"/>
      <c r="Z17" s="19" t="s">
        <v>53</v>
      </c>
      <c r="AA17" s="20" t="n">
        <f aca="false">1/6</f>
        <v>0.166666666666667</v>
      </c>
      <c r="AB17" s="19"/>
      <c r="AC17" s="19"/>
    </row>
    <row r="18" customFormat="false" ht="12.75" hidden="false" customHeight="true" outlineLevel="0" collapsed="false">
      <c r="B18" s="0"/>
      <c r="C18" s="21" t="s">
        <v>54</v>
      </c>
      <c r="D18" s="2" t="s">
        <v>55</v>
      </c>
      <c r="E18" s="12" t="n">
        <f aca="false">0.6/0.8</f>
        <v>0.75</v>
      </c>
      <c r="H18" s="2"/>
      <c r="I18" s="0"/>
      <c r="J18" s="1"/>
      <c r="K18" s="0"/>
      <c r="L18" s="17" t="s">
        <v>56</v>
      </c>
      <c r="M18" s="17" t="n">
        <f aca="false">4/6</f>
        <v>0.666666666666667</v>
      </c>
      <c r="N18" s="17"/>
      <c r="O18" s="17" t="s">
        <v>57</v>
      </c>
      <c r="P18" s="17" t="n">
        <f aca="false">4/6</f>
        <v>0.666666666666667</v>
      </c>
      <c r="Q18" s="17"/>
      <c r="R18" s="17"/>
      <c r="S18" s="17"/>
      <c r="T18" s="0"/>
      <c r="U18" s="1"/>
      <c r="V18" s="0"/>
      <c r="W18" s="19" t="s">
        <v>58</v>
      </c>
      <c r="X18" s="20" t="n">
        <f aca="false">2/6</f>
        <v>0.333333333333333</v>
      </c>
      <c r="Y18" s="19"/>
      <c r="Z18" s="19" t="s">
        <v>59</v>
      </c>
      <c r="AA18" s="20" t="n">
        <f aca="false">1/6</f>
        <v>0.166666666666667</v>
      </c>
      <c r="AB18" s="19"/>
      <c r="AC18" s="19"/>
    </row>
    <row r="19" customFormat="false" ht="12.75" hidden="false" customHeight="true" outlineLevel="0" collapsed="false">
      <c r="I19" s="0"/>
      <c r="J19" s="1"/>
      <c r="K19" s="0"/>
      <c r="L19" s="17" t="s">
        <v>60</v>
      </c>
      <c r="M19" s="17" t="n">
        <f aca="false">4/6</f>
        <v>0.666666666666667</v>
      </c>
      <c r="N19" s="17"/>
      <c r="O19" s="17" t="s">
        <v>61</v>
      </c>
      <c r="P19" s="17" t="n">
        <f aca="false">3/6</f>
        <v>0.5</v>
      </c>
      <c r="Q19" s="17"/>
      <c r="R19" s="17"/>
      <c r="S19" s="17"/>
      <c r="T19" s="0"/>
      <c r="U19" s="1"/>
      <c r="V19" s="0"/>
      <c r="W19" s="19" t="s">
        <v>62</v>
      </c>
      <c r="X19" s="20" t="n">
        <f aca="false">3/6</f>
        <v>0.5</v>
      </c>
      <c r="Y19" s="19"/>
      <c r="Z19" s="19" t="s">
        <v>63</v>
      </c>
      <c r="AA19" s="20" t="n">
        <v>0</v>
      </c>
      <c r="AB19" s="19"/>
      <c r="AC19" s="19"/>
    </row>
    <row r="20" customFormat="false" ht="12.75" hidden="false" customHeight="true" outlineLevel="0" collapsed="false">
      <c r="B20" s="6"/>
      <c r="C20" s="6"/>
      <c r="D20" s="6"/>
      <c r="E20" s="6"/>
      <c r="F20" s="6"/>
      <c r="G20" s="6"/>
      <c r="H20" s="22"/>
      <c r="I20" s="0"/>
      <c r="J20" s="1"/>
      <c r="K20" s="0"/>
      <c r="L20" s="17" t="s">
        <v>64</v>
      </c>
      <c r="M20" s="17" t="n">
        <f aca="false">5/6</f>
        <v>0.833333333333333</v>
      </c>
      <c r="N20" s="17"/>
      <c r="O20" s="17"/>
      <c r="P20" s="17"/>
      <c r="Q20" s="17"/>
      <c r="R20" s="17"/>
      <c r="S20" s="17"/>
      <c r="T20" s="0"/>
      <c r="U20" s="1"/>
      <c r="V20" s="0"/>
      <c r="W20" s="19" t="s">
        <v>65</v>
      </c>
      <c r="X20" s="20" t="n">
        <v>0</v>
      </c>
      <c r="Y20" s="19"/>
      <c r="Z20" s="23"/>
      <c r="AA20" s="23"/>
      <c r="AB20" s="19"/>
      <c r="AC20" s="19"/>
    </row>
    <row r="21" customFormat="false" ht="12.75" hidden="false" customHeight="true" outlineLevel="0" collapsed="false">
      <c r="I21" s="0"/>
      <c r="J21" s="1"/>
      <c r="K21" s="0"/>
      <c r="L21" s="17" t="s">
        <v>66</v>
      </c>
      <c r="M21" s="17" t="n">
        <f aca="false">3/6</f>
        <v>0.5</v>
      </c>
      <c r="N21" s="17"/>
      <c r="O21" s="17"/>
      <c r="P21" s="17"/>
      <c r="Q21" s="17"/>
      <c r="R21" s="17"/>
      <c r="S21" s="17"/>
      <c r="T21" s="0"/>
      <c r="U21" s="1"/>
      <c r="V21" s="0"/>
      <c r="W21" s="23"/>
      <c r="X21" s="23"/>
      <c r="Y21" s="19"/>
      <c r="Z21" s="23"/>
      <c r="AA21" s="23"/>
      <c r="AB21" s="19"/>
      <c r="AC21" s="24"/>
    </row>
    <row r="22" customFormat="false" ht="12.75" hidden="false" customHeight="true" outlineLevel="0" collapsed="false">
      <c r="I22" s="0"/>
      <c r="J22" s="1"/>
      <c r="K22" s="0"/>
      <c r="L22" s="6"/>
      <c r="M22" s="6"/>
      <c r="N22" s="6"/>
      <c r="O22" s="6"/>
      <c r="P22" s="6"/>
      <c r="Q22" s="0"/>
      <c r="R22" s="0"/>
      <c r="S22" s="0"/>
      <c r="T22" s="0"/>
      <c r="U22" s="1"/>
      <c r="V22" s="0"/>
      <c r="W22" s="25" t="s">
        <v>67</v>
      </c>
      <c r="X22" s="25"/>
      <c r="Y22" s="11" t="n">
        <f aca="false">2/6</f>
        <v>0.333333333333333</v>
      </c>
      <c r="Z22" s="26"/>
      <c r="AA22" s="27" t="s">
        <v>68</v>
      </c>
      <c r="AB22" s="27"/>
      <c r="AC22" s="12" t="n">
        <f aca="false">2/6</f>
        <v>0.333333333333333</v>
      </c>
    </row>
    <row r="23" customFormat="false" ht="12.75" hidden="false" customHeight="true" outlineLevel="0" collapsed="false">
      <c r="I23" s="0"/>
      <c r="J23" s="1"/>
      <c r="K23" s="0"/>
      <c r="L23" s="28" t="s">
        <v>19</v>
      </c>
      <c r="M23" s="26" t="s">
        <v>45</v>
      </c>
      <c r="N23" s="12" t="n">
        <v>0.5</v>
      </c>
      <c r="Q23" s="2"/>
      <c r="T23" s="0"/>
      <c r="U23" s="1"/>
      <c r="V23" s="0"/>
      <c r="W23" s="27" t="s">
        <v>69</v>
      </c>
      <c r="X23" s="27"/>
      <c r="Y23" s="11" t="n">
        <f aca="false">3/6</f>
        <v>0.5</v>
      </c>
      <c r="Z23" s="26"/>
      <c r="AA23" s="27" t="s">
        <v>70</v>
      </c>
      <c r="AB23" s="27"/>
      <c r="AC23" s="12" t="n">
        <v>0</v>
      </c>
    </row>
    <row r="24" customFormat="false" ht="12.75" hidden="false" customHeight="true" outlineLevel="0" collapsed="false">
      <c r="O24" s="0"/>
      <c r="P24" s="0"/>
      <c r="Q24" s="0"/>
      <c r="R24" s="0"/>
      <c r="S24" s="0"/>
      <c r="T24" s="0"/>
      <c r="U24" s="1"/>
      <c r="V24" s="0"/>
      <c r="W24" s="27" t="s">
        <v>71</v>
      </c>
      <c r="X24" s="27"/>
      <c r="Y24" s="11" t="n">
        <v>0</v>
      </c>
      <c r="Z24" s="26"/>
      <c r="AA24" s="27" t="s">
        <v>72</v>
      </c>
      <c r="AB24" s="27"/>
      <c r="AC24" s="12" t="n">
        <v>0</v>
      </c>
    </row>
    <row r="25" customFormat="false" ht="12.75" hidden="false" customHeight="true" outlineLevel="0" collapsed="false">
      <c r="O25" s="0"/>
      <c r="P25" s="0"/>
      <c r="Q25" s="0"/>
      <c r="R25" s="0"/>
      <c r="S25" s="0"/>
      <c r="T25" s="0"/>
      <c r="U25" s="1"/>
      <c r="V25" s="0"/>
      <c r="W25" s="27" t="s">
        <v>73</v>
      </c>
      <c r="X25" s="27"/>
      <c r="Y25" s="11" t="n">
        <v>0</v>
      </c>
      <c r="Z25" s="26"/>
      <c r="AA25" s="29" t="s">
        <v>74</v>
      </c>
      <c r="AB25" s="29"/>
      <c r="AC25" s="30" t="n">
        <v>0</v>
      </c>
    </row>
    <row r="26" customFormat="false" ht="12.75" hidden="false" customHeight="true" outlineLevel="0" collapsed="false">
      <c r="B26" s="0"/>
      <c r="C26" s="0"/>
      <c r="D26" s="0"/>
      <c r="E26" s="0"/>
      <c r="F26" s="0"/>
      <c r="G26" s="0"/>
      <c r="H26" s="31"/>
      <c r="I26" s="0"/>
      <c r="R26" s="0"/>
      <c r="S26" s="0"/>
      <c r="T26" s="0"/>
      <c r="U26" s="1"/>
      <c r="V26" s="0"/>
      <c r="W26" s="29" t="s">
        <v>75</v>
      </c>
      <c r="X26" s="29"/>
      <c r="Y26" s="32" t="n">
        <f aca="false">2/6</f>
        <v>0.333333333333333</v>
      </c>
      <c r="Z26" s="26"/>
      <c r="AA26" s="27" t="s">
        <v>76</v>
      </c>
      <c r="AB26" s="27"/>
      <c r="AC26" s="12" t="n">
        <v>0</v>
      </c>
    </row>
    <row r="27" customFormat="false" ht="12.75" hidden="false" customHeight="true" outlineLevel="0" collapsed="false">
      <c r="B27" s="0"/>
      <c r="C27" s="0"/>
      <c r="D27" s="0"/>
      <c r="E27" s="0"/>
      <c r="F27" s="0"/>
      <c r="G27" s="0"/>
      <c r="H27" s="31"/>
      <c r="I27" s="0"/>
      <c r="R27" s="0"/>
      <c r="S27" s="0"/>
      <c r="T27" s="0"/>
      <c r="U27" s="1"/>
      <c r="V27" s="0"/>
      <c r="W27" s="29" t="s">
        <v>77</v>
      </c>
      <c r="X27" s="29"/>
      <c r="Y27" s="32" t="n">
        <f aca="false">1/6</f>
        <v>0.166666666666667</v>
      </c>
      <c r="Z27" s="26"/>
      <c r="AA27" s="27" t="s">
        <v>78</v>
      </c>
      <c r="AB27" s="27"/>
      <c r="AC27" s="12" t="n">
        <v>0</v>
      </c>
    </row>
    <row r="28" customFormat="false" ht="12.75" hidden="false" customHeight="true" outlineLevel="0" collapsed="false">
      <c r="B28" s="0"/>
      <c r="C28" s="0"/>
      <c r="D28" s="0"/>
      <c r="E28" s="0"/>
      <c r="F28" s="0"/>
      <c r="G28" s="0"/>
      <c r="H28" s="31"/>
      <c r="I28" s="0"/>
      <c r="R28" s="0"/>
      <c r="S28" s="0"/>
      <c r="T28" s="0"/>
      <c r="U28" s="1"/>
      <c r="V28" s="0"/>
      <c r="W28" s="29" t="s">
        <v>79</v>
      </c>
      <c r="X28" s="29"/>
      <c r="Y28" s="32" t="n">
        <v>0</v>
      </c>
      <c r="Z28" s="26"/>
      <c r="AA28" s="27" t="s">
        <v>80</v>
      </c>
      <c r="AB28" s="27"/>
      <c r="AC28" s="12" t="n">
        <v>0</v>
      </c>
    </row>
    <row r="29" customFormat="false" ht="12.75" hidden="false" customHeight="true" outlineLevel="0" collapsed="false">
      <c r="B29" s="0"/>
      <c r="C29" s="0"/>
      <c r="D29" s="0"/>
      <c r="E29" s="0"/>
      <c r="F29" s="0"/>
      <c r="G29" s="0"/>
      <c r="H29" s="31"/>
      <c r="I29" s="0"/>
      <c r="R29" s="0"/>
      <c r="S29" s="0"/>
      <c r="T29" s="0"/>
      <c r="U29" s="1"/>
      <c r="V29" s="0"/>
      <c r="W29" s="29" t="s">
        <v>81</v>
      </c>
      <c r="X29" s="29"/>
      <c r="Y29" s="32" t="n">
        <f aca="false">1/6</f>
        <v>0.166666666666667</v>
      </c>
      <c r="Z29" s="26"/>
      <c r="AA29" s="27" t="s">
        <v>82</v>
      </c>
      <c r="AB29" s="27"/>
      <c r="AC29" s="12" t="n">
        <v>0</v>
      </c>
    </row>
    <row r="30" customFormat="false" ht="12.75" hidden="false" customHeight="true" outlineLevel="0" collapsed="false">
      <c r="B30" s="0"/>
      <c r="C30" s="0"/>
      <c r="D30" s="0"/>
      <c r="E30" s="0"/>
      <c r="F30" s="0"/>
      <c r="G30" s="0"/>
      <c r="H30" s="31"/>
      <c r="I30" s="0"/>
      <c r="R30" s="0"/>
      <c r="S30" s="0"/>
      <c r="T30" s="0"/>
      <c r="U30" s="1"/>
      <c r="V30" s="0"/>
      <c r="W30" s="29" t="s">
        <v>83</v>
      </c>
      <c r="X30" s="29"/>
      <c r="Y30" s="32" t="n">
        <v>0</v>
      </c>
      <c r="Z30" s="26"/>
      <c r="AA30" s="29" t="s">
        <v>84</v>
      </c>
      <c r="AB30" s="29"/>
      <c r="AC30" s="30" t="n">
        <v>0</v>
      </c>
    </row>
    <row r="31" customFormat="false" ht="12.75" hidden="false" customHeight="true" outlineLevel="0" collapsed="false">
      <c r="B31" s="0"/>
      <c r="C31" s="0"/>
      <c r="D31" s="0"/>
      <c r="E31" s="0"/>
      <c r="F31" s="0"/>
      <c r="G31" s="0"/>
      <c r="H31" s="31"/>
      <c r="I31" s="0"/>
      <c r="R31" s="0"/>
      <c r="S31" s="0"/>
      <c r="T31" s="0"/>
      <c r="U31" s="1"/>
      <c r="V31" s="0"/>
      <c r="W31" s="29" t="s">
        <v>85</v>
      </c>
      <c r="X31" s="29"/>
      <c r="Y31" s="32" t="n">
        <v>0</v>
      </c>
      <c r="Z31" s="26"/>
      <c r="AA31" s="27" t="s">
        <v>86</v>
      </c>
      <c r="AB31" s="27"/>
      <c r="AC31" s="12" t="n">
        <v>0</v>
      </c>
    </row>
    <row r="32" customFormat="false" ht="12.75" hidden="false" customHeight="true" outlineLevel="0" collapsed="false">
      <c r="B32" s="0"/>
      <c r="C32" s="0"/>
      <c r="D32" s="0"/>
      <c r="E32" s="0"/>
      <c r="F32" s="0"/>
      <c r="G32" s="0"/>
      <c r="H32" s="31"/>
      <c r="I32" s="0"/>
      <c r="R32" s="0"/>
      <c r="S32" s="0"/>
      <c r="T32" s="0"/>
      <c r="U32" s="1"/>
      <c r="V32" s="0"/>
      <c r="W32" s="23"/>
      <c r="X32" s="23"/>
      <c r="Y32" s="23"/>
      <c r="Z32" s="19"/>
      <c r="AA32" s="23"/>
      <c r="AB32" s="23"/>
      <c r="AC32" s="23"/>
    </row>
    <row r="33" customFormat="false" ht="12.75" hidden="false" customHeight="true" outlineLevel="0" collapsed="false">
      <c r="B33" s="0"/>
      <c r="C33" s="0"/>
      <c r="D33" s="0"/>
      <c r="E33" s="0"/>
      <c r="F33" s="0"/>
      <c r="G33" s="0"/>
      <c r="H33" s="31"/>
      <c r="I33" s="0"/>
      <c r="R33" s="0"/>
      <c r="S33" s="0"/>
      <c r="T33" s="0"/>
      <c r="U33" s="1"/>
      <c r="V33" s="0"/>
      <c r="W33" s="29" t="s">
        <v>87</v>
      </c>
      <c r="X33" s="29"/>
      <c r="Y33" s="30" t="n">
        <f aca="false">1/6</f>
        <v>0.166666666666667</v>
      </c>
      <c r="Z33" s="19"/>
      <c r="AA33" s="23"/>
      <c r="AB33" s="23"/>
      <c r="AC33" s="23"/>
    </row>
    <row r="34" customFormat="false" ht="12.75" hidden="false" customHeight="true" outlineLevel="0" collapsed="false">
      <c r="B34" s="0"/>
      <c r="C34" s="0"/>
      <c r="D34" s="0"/>
      <c r="E34" s="0"/>
      <c r="F34" s="0"/>
      <c r="G34" s="0"/>
      <c r="H34" s="31"/>
      <c r="I34" s="0"/>
      <c r="R34" s="0"/>
      <c r="S34" s="0"/>
      <c r="T34" s="0"/>
      <c r="U34" s="1"/>
      <c r="V34" s="0"/>
      <c r="Y34" s="33"/>
      <c r="Z34" s="6"/>
      <c r="AA34" s="6"/>
      <c r="AB34" s="6"/>
      <c r="AC34" s="6"/>
    </row>
    <row r="35" customFormat="false" ht="12.75" hidden="false" customHeight="true" outlineLevel="0" collapsed="false">
      <c r="B35" s="0"/>
      <c r="C35" s="0"/>
      <c r="D35" s="0"/>
      <c r="E35" s="0"/>
      <c r="F35" s="0"/>
      <c r="G35" s="0"/>
      <c r="H35" s="31"/>
      <c r="I35" s="0"/>
      <c r="R35" s="0"/>
      <c r="S35" s="0"/>
      <c r="T35" s="0"/>
      <c r="U35" s="1"/>
      <c r="V35" s="0"/>
      <c r="W35" s="34" t="s">
        <v>88</v>
      </c>
      <c r="X35" s="34"/>
      <c r="Y35" s="35"/>
      <c r="Z35" s="36"/>
      <c r="AA35" s="36"/>
      <c r="AB35" s="36"/>
      <c r="AC35" s="36"/>
    </row>
    <row r="36" customFormat="false" ht="12.75" hidden="false" customHeight="true" outlineLevel="0" collapsed="false">
      <c r="B36" s="0"/>
      <c r="C36" s="0"/>
      <c r="D36" s="0"/>
      <c r="E36" s="0"/>
      <c r="F36" s="0"/>
      <c r="G36" s="0"/>
      <c r="H36" s="31"/>
      <c r="I36" s="0"/>
      <c r="R36" s="0"/>
      <c r="S36" s="0"/>
      <c r="T36" s="0"/>
      <c r="U36" s="1"/>
      <c r="V36" s="0"/>
      <c r="W36" s="27" t="s">
        <v>30</v>
      </c>
      <c r="X36" s="30" t="n">
        <v>0.5</v>
      </c>
      <c r="Y36" s="37"/>
      <c r="Z36" s="0"/>
      <c r="AC36" s="6"/>
    </row>
    <row r="37" customFormat="false" ht="12.75" hidden="false" customHeight="true" outlineLevel="0" collapsed="false">
      <c r="B37" s="0"/>
      <c r="C37" s="0"/>
      <c r="D37" s="0"/>
      <c r="E37" s="0"/>
      <c r="F37" s="0"/>
      <c r="G37" s="0"/>
      <c r="H37" s="31"/>
      <c r="I37" s="0"/>
      <c r="R37" s="0"/>
      <c r="S37" s="0"/>
      <c r="T37" s="0"/>
      <c r="U37" s="1"/>
      <c r="V37" s="0"/>
      <c r="W37" s="27" t="s">
        <v>41</v>
      </c>
      <c r="X37" s="30" t="n">
        <v>0.67</v>
      </c>
      <c r="Y37" s="32"/>
      <c r="Z37" s="0"/>
      <c r="AC37" s="6"/>
    </row>
    <row r="38" customFormat="false" ht="12.75" hidden="false" customHeight="true" outlineLevel="0" collapsed="false">
      <c r="B38" s="0"/>
      <c r="C38" s="0"/>
      <c r="D38" s="0"/>
      <c r="E38" s="0"/>
      <c r="F38" s="0"/>
      <c r="G38" s="0"/>
      <c r="H38" s="31"/>
      <c r="I38" s="0"/>
      <c r="R38" s="0"/>
      <c r="S38" s="0"/>
      <c r="T38" s="0"/>
      <c r="U38" s="1"/>
      <c r="V38" s="0"/>
      <c r="W38" s="27" t="s">
        <v>62</v>
      </c>
      <c r="X38" s="30" t="n">
        <v>0.5</v>
      </c>
      <c r="Y38" s="37"/>
      <c r="Z38" s="0"/>
      <c r="AC38" s="6"/>
    </row>
    <row r="39" customFormat="false" ht="12.75" hidden="false" customHeight="true" outlineLevel="0" collapsed="false">
      <c r="B39" s="0"/>
      <c r="C39" s="0"/>
      <c r="D39" s="0"/>
      <c r="E39" s="0"/>
      <c r="F39" s="0"/>
      <c r="G39" s="0"/>
      <c r="H39" s="31"/>
      <c r="I39" s="0"/>
      <c r="R39" s="0"/>
      <c r="S39" s="0"/>
      <c r="T39" s="0"/>
      <c r="U39" s="1"/>
      <c r="V39" s="0"/>
      <c r="W39" s="27" t="s">
        <v>69</v>
      </c>
      <c r="X39" s="30" t="n">
        <v>0.5</v>
      </c>
      <c r="Y39" s="37"/>
      <c r="Z39" s="0"/>
      <c r="AC39" s="6"/>
    </row>
    <row r="40" customFormat="false" ht="12.75" hidden="false" customHeight="true" outlineLevel="0" collapsed="false">
      <c r="B40" s="0"/>
      <c r="C40" s="0"/>
      <c r="D40" s="0"/>
      <c r="E40" s="0"/>
      <c r="F40" s="0"/>
      <c r="G40" s="0"/>
      <c r="H40" s="31"/>
      <c r="I40" s="0"/>
    </row>
    <row r="41" customFormat="false" ht="12.75" hidden="false" customHeight="true" outlineLevel="0" collapsed="false">
      <c r="B41" s="0"/>
      <c r="C41" s="0"/>
      <c r="D41" s="0"/>
      <c r="E41" s="0"/>
      <c r="F41" s="0"/>
      <c r="G41" s="0"/>
      <c r="H41" s="31"/>
      <c r="I41" s="0"/>
      <c r="W41" s="34" t="s">
        <v>89</v>
      </c>
      <c r="X41" s="34"/>
      <c r="Z41" s="34" t="s">
        <v>90</v>
      </c>
      <c r="AA41" s="34"/>
      <c r="AB41" s="34"/>
    </row>
    <row r="42" customFormat="false" ht="12.75" hidden="false" customHeight="true" outlineLevel="0" collapsed="false">
      <c r="B42" s="0"/>
      <c r="C42" s="0"/>
      <c r="D42" s="0"/>
      <c r="E42" s="0"/>
      <c r="F42" s="0"/>
      <c r="G42" s="0"/>
      <c r="H42" s="31"/>
      <c r="I42" s="0"/>
      <c r="W42" s="2" t="s">
        <v>91</v>
      </c>
      <c r="X42" s="33" t="n">
        <f aca="false">0.5/0.67</f>
        <v>0.746268656716418</v>
      </c>
      <c r="Y42" s="0"/>
      <c r="Z42" s="29" t="s">
        <v>92</v>
      </c>
      <c r="AA42" s="29"/>
      <c r="AB42" s="32" t="n">
        <f aca="false">0.67/0.67</f>
        <v>1</v>
      </c>
    </row>
    <row r="43" customFormat="false" ht="12.75" hidden="false" customHeight="true" outlineLevel="0" collapsed="false">
      <c r="B43" s="0"/>
      <c r="C43" s="0"/>
      <c r="D43" s="0"/>
      <c r="E43" s="0"/>
      <c r="F43" s="0"/>
      <c r="G43" s="0"/>
      <c r="H43" s="31"/>
      <c r="I43" s="0"/>
      <c r="W43" s="2" t="s">
        <v>93</v>
      </c>
      <c r="X43" s="33" t="n">
        <f aca="false">0.5/0.5</f>
        <v>1</v>
      </c>
      <c r="Y43" s="0"/>
      <c r="Z43" s="29" t="s">
        <v>94</v>
      </c>
      <c r="AA43" s="29"/>
      <c r="AB43" s="32" t="n">
        <f aca="false">0.67/0.83</f>
        <v>0.807228915662651</v>
      </c>
    </row>
    <row r="44" customFormat="false" ht="12.75" hidden="false" customHeight="true" outlineLevel="0" collapsed="false">
      <c r="B44" s="0"/>
      <c r="C44" s="0"/>
      <c r="D44" s="0"/>
      <c r="E44" s="0"/>
      <c r="F44" s="0"/>
      <c r="G44" s="0"/>
      <c r="H44" s="31"/>
      <c r="I44" s="0"/>
    </row>
    <row r="45" customFormat="false" ht="12.75" hidden="false" customHeight="true" outlineLevel="0" collapsed="false">
      <c r="B45" s="0"/>
      <c r="C45" s="0"/>
      <c r="D45" s="0"/>
      <c r="E45" s="0"/>
      <c r="F45" s="0"/>
      <c r="G45" s="0"/>
      <c r="H45" s="31"/>
      <c r="I45" s="0"/>
      <c r="W45" s="34" t="s">
        <v>95</v>
      </c>
      <c r="X45" s="34"/>
      <c r="Z45" s="34" t="s">
        <v>96</v>
      </c>
      <c r="AA45" s="34"/>
      <c r="AB45" s="34"/>
    </row>
    <row r="46" customFormat="false" ht="12.75" hidden="false" customHeight="true" outlineLevel="0" collapsed="false">
      <c r="B46" s="0"/>
      <c r="C46" s="0"/>
      <c r="D46" s="0"/>
      <c r="E46" s="0"/>
      <c r="F46" s="0"/>
      <c r="G46" s="0"/>
      <c r="H46" s="31"/>
      <c r="I46" s="0"/>
      <c r="W46" s="2" t="s">
        <v>97</v>
      </c>
      <c r="X46" s="33" t="n">
        <f aca="false">0.5/0.5</f>
        <v>1</v>
      </c>
      <c r="Z46" s="29" t="s">
        <v>98</v>
      </c>
      <c r="AA46" s="29"/>
      <c r="AB46" s="33" t="n">
        <f aca="false">0.5/0.5</f>
        <v>1</v>
      </c>
      <c r="AC46" s="0"/>
    </row>
    <row r="47" customFormat="false" ht="12.75" hidden="false" customHeight="true" outlineLevel="0" collapsed="false">
      <c r="B47" s="0"/>
      <c r="C47" s="0"/>
      <c r="D47" s="0"/>
      <c r="E47" s="0"/>
      <c r="F47" s="0"/>
      <c r="G47" s="0"/>
      <c r="H47" s="31"/>
      <c r="I47" s="0"/>
      <c r="X47" s="33"/>
      <c r="Z47" s="29" t="s">
        <v>99</v>
      </c>
      <c r="AA47" s="29"/>
      <c r="AB47" s="33" t="n">
        <f aca="false">0.5/0.67</f>
        <v>0.746268656716418</v>
      </c>
      <c r="AC47" s="0"/>
    </row>
    <row r="48" customFormat="false" ht="12.75" hidden="false" customHeight="true" outlineLevel="0" collapsed="false">
      <c r="Z48" s="29" t="s">
        <v>100</v>
      </c>
      <c r="AA48" s="29"/>
      <c r="AB48" s="33" t="n">
        <f aca="false">0.5/0.5</f>
        <v>1</v>
      </c>
      <c r="AC48" s="0"/>
    </row>
    <row r="49" customFormat="false" ht="12.75" hidden="false" customHeight="true" outlineLevel="0" collapsed="false">
      <c r="Z49" s="29" t="s">
        <v>101</v>
      </c>
      <c r="AA49" s="29"/>
      <c r="AB49" s="33" t="n">
        <f aca="false">0.5/0.67</f>
        <v>0.746268656716418</v>
      </c>
    </row>
    <row r="50" customFormat="false" ht="12.75" hidden="false" customHeight="true" outlineLevel="0" collapsed="false">
      <c r="Z50" s="29" t="s">
        <v>102</v>
      </c>
      <c r="AA50" s="29"/>
      <c r="AB50" s="33" t="n">
        <f aca="false">0.5/0.5</f>
        <v>1</v>
      </c>
    </row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mergeCells count="38">
    <mergeCell ref="C1:H1"/>
    <mergeCell ref="L1:R1"/>
    <mergeCell ref="W1:AC1"/>
    <mergeCell ref="C9:F9"/>
    <mergeCell ref="W12:AC12"/>
    <mergeCell ref="W22:X22"/>
    <mergeCell ref="AA22:AB22"/>
    <mergeCell ref="W23:X23"/>
    <mergeCell ref="AA23:AB23"/>
    <mergeCell ref="W24:X24"/>
    <mergeCell ref="AA24:AB24"/>
    <mergeCell ref="W25:X25"/>
    <mergeCell ref="AA25:AB25"/>
    <mergeCell ref="W26:X26"/>
    <mergeCell ref="AA26:AB26"/>
    <mergeCell ref="W27:X27"/>
    <mergeCell ref="AA27:AB27"/>
    <mergeCell ref="W28:X28"/>
    <mergeCell ref="AA28:AB28"/>
    <mergeCell ref="W29:X29"/>
    <mergeCell ref="AA29:AB29"/>
    <mergeCell ref="W30:X30"/>
    <mergeCell ref="AA30:AB30"/>
    <mergeCell ref="W31:X31"/>
    <mergeCell ref="AA31:AB31"/>
    <mergeCell ref="W33:X33"/>
    <mergeCell ref="W35:X35"/>
    <mergeCell ref="W41:X41"/>
    <mergeCell ref="Z41:AB41"/>
    <mergeCell ref="Z42:AA42"/>
    <mergeCell ref="Z43:AA43"/>
    <mergeCell ref="W45:X45"/>
    <mergeCell ref="Z45:AB45"/>
    <mergeCell ref="Z46:AA46"/>
    <mergeCell ref="Z47:AA47"/>
    <mergeCell ref="Z48:AA48"/>
    <mergeCell ref="Z49:AA49"/>
    <mergeCell ref="Z50:AA50"/>
  </mergeCells>
  <printOptions headings="false" gridLines="false" gridLinesSet="true" horizontalCentered="false" verticalCentered="false"/>
  <pageMargins left="0.7875" right="0.7875" top="1.05277777777778" bottom="1.0527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2019-05-31T19:44:21Z</dcterms:created>
  <dc:creator/>
  <dc:description/>
  <dc:language>pt-BR</dc:language>
  <cp:lastModifiedBy/>
  <dcterms:modified xsi:type="dcterms:W3CDTF">2019-06-01T13:13:49Z</dcterms:modified>
  <cp:revision>3</cp:revision>
  <dc:subject/>
  <dc:title/>
</cp:coreProperties>
</file>