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2860" yWindow="0" windowWidth="22740" windowHeight="15020" tabRatio="500" activeTab="1"/>
  </bookViews>
  <sheets>
    <sheet name="tracking" sheetId="2" r:id="rId1"/>
    <sheet name="Sheet1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3" l="1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A14" i="3"/>
</calcChain>
</file>

<file path=xl/sharedStrings.xml><?xml version="1.0" encoding="utf-8"?>
<sst xmlns="http://schemas.openxmlformats.org/spreadsheetml/2006/main" count="99" uniqueCount="99">
  <si>
    <t>議題層面</t>
  </si>
  <si>
    <t>需求控管</t>
  </si>
  <si>
    <t>效益：降低因需求模糊而衍生的設計變更，降低需求爭議及因為爭議而致無償修改</t>
  </si>
  <si>
    <t>行動方案 (*：今年)與效益</t>
  </si>
  <si>
    <t>測試有效性</t>
  </si>
  <si>
    <t>•測試實務方法建立 (測試環境、資料準備)</t>
  </si>
  <si>
    <t xml:space="preserve">•測試方法導入 (實作與輔導) </t>
  </si>
  <si>
    <t xml:space="preserve">•產品核心功能自動化/迴歸測試 </t>
  </si>
  <si>
    <t>•程序準則：測試計畫、整合策略</t>
  </si>
  <si>
    <t>水平分工造成工作銜接的困難與重工(coding pool)</t>
  </si>
  <si>
    <t>•程序準則：系統分析產出標準與應用</t>
  </si>
  <si>
    <t>•開發過程 vs. 增修/ 維護</t>
  </si>
  <si>
    <t>•修訂程序：開發啟動會議 (開發說明會)</t>
  </si>
  <si>
    <t>•修訂程序：共用設計/共通規範樣板建立</t>
  </si>
  <si>
    <t>進展</t>
  </si>
  <si>
    <t>成效</t>
  </si>
  <si>
    <t>瓶頸</t>
  </si>
  <si>
    <t>需要支援</t>
  </si>
  <si>
    <t>預期效益</t>
  </si>
  <si>
    <t>版本控管方法</t>
  </si>
  <si>
    <t>共通性功能需求經驗分享與再利用</t>
  </si>
  <si>
    <t>複雜技術解決能量養成</t>
  </si>
  <si>
    <t>•版本控制與發行管理方法及能力養成</t>
  </si>
  <si>
    <t>•程序修訂：擬定建構項目的必要性</t>
  </si>
  <si>
    <t>•程式、資料庫、系統參數/設定</t>
  </si>
  <si>
    <t>•提昇軟體發行品質</t>
  </si>
  <si>
    <t>•縮短併版時間</t>
  </si>
  <si>
    <t>•建立分享與易於搜尋機制  (KM + GIT/SVN)</t>
  </si>
  <si>
    <t>•程序修訂：加入「共用或關鍵性功能分析與產出作業」，列入架構設計審查</t>
  </si>
  <si>
    <t>•降低重複開發成本</t>
  </si>
  <si>
    <t>•落實BG技術團隊建立(救火隊)</t>
  </si>
  <si>
    <t>•建立技術支援模式 （TDS_SUPPORT）</t>
  </si>
  <si>
    <t>•定期高手間的經驗分享與傳承（每月）</t>
  </si>
  <si>
    <t>•縮短問題解決時間與成本</t>
  </si>
  <si>
    <t>•縮短流程/功能測試（SA）時間與成本•降低複雜功能（計算/報表）重工率</t>
  </si>
  <si>
    <t>•縮短規格開立（SA）時間與成本•提昇系統分析與操作的一致性</t>
  </si>
  <si>
    <t>1.Corp提供使用情境式訓練 (PMIS及JIRA)</t>
  </si>
  <si>
    <t>2.BG 定義 BG/BU 共用 WBS 範本</t>
  </si>
  <si>
    <t>3.里程碑管控：需求SA /架構設計 review</t>
  </si>
  <si>
    <t>4.加強風險專案監控與共商因應對策</t>
  </si>
  <si>
    <t>5.專案結案 AAR</t>
  </si>
  <si>
    <t>效益：節省PM時間、共享 WBS Template、</t>
  </si>
  <si>
    <t>提升對專案的管控方式與能力、CPI/SPI 反映真實情況</t>
  </si>
  <si>
    <t>1.需求與分析的審查</t>
  </si>
  <si>
    <t>2.程序：系統需求規格書大綱、內容範例</t>
  </si>
  <si>
    <t>3.中期計畫(訓練與程序)：如何釐清、需求導出、範圍、priority、協商與管理等</t>
  </si>
  <si>
    <t>專案控管及工具整合、專案進度透通</t>
  </si>
  <si>
    <t>Code</t>
  </si>
  <si>
    <t>Name</t>
  </si>
  <si>
    <t>Foreign &amp;MainlandChinesePurchase(share)</t>
  </si>
  <si>
    <t>Foreign &amp;MainlandChineseSale(share)</t>
  </si>
  <si>
    <t>NetForeign &amp;MainlandChinesePurchase(share)</t>
  </si>
  <si>
    <t>SecuritiesInvestmentCo.Purchase(share)</t>
  </si>
  <si>
    <t>SecuritiesInvestmentCo.Sale(share)</t>
  </si>
  <si>
    <t>NetSecuritiesInvestmentCo.Purchase(share)</t>
  </si>
  <si>
    <t>NetDealersPurchase(share)</t>
  </si>
  <si>
    <t>Dealers(proprietary)Purchase(share)</t>
  </si>
  <si>
    <t>Dealers(proprietary)Sale(share)</t>
  </si>
  <si>
    <t>Net Dealers(proprietary)Purchase(share)</t>
  </si>
  <si>
    <t>Dealers(hedge)Purchase(share)</t>
  </si>
  <si>
    <t>Dealers(hedge)Sale(share)</t>
  </si>
  <si>
    <t>Net Dealers(hedge)Purchase(share)</t>
  </si>
  <si>
    <t>TotalNetPurchase(Share)</t>
  </si>
  <si>
    <t>Zentel Electronic Corporation</t>
  </si>
  <si>
    <t>YUNGSHIN CONSTRUCTION &amp; DEVELOPMENT CO.</t>
  </si>
  <si>
    <t>Yummy Town (Cayman) Holdings Corporation</t>
  </si>
  <si>
    <t>Yuanta Futures Co.</t>
  </si>
  <si>
    <t>YUAN HIGH TECH DEVELOPMENT CO.</t>
  </si>
  <si>
    <t>YOUNGTEK ELECTRONICS CORP.</t>
  </si>
  <si>
    <t>YONG SHUN CHEMICAL LTD.</t>
  </si>
  <si>
    <t>YFC-BonEagle ELECTRIC CO.</t>
  </si>
  <si>
    <t>YA HORNG ELECTRONIC CO.</t>
  </si>
  <si>
    <t>Xxentria Technology Materials Co.</t>
  </si>
  <si>
    <t>代號</t>
  </si>
  <si>
    <t>名稱</t>
  </si>
  <si>
    <t>外資及陸資買股數</t>
  </si>
  <si>
    <t>外資及陸資賣股數</t>
  </si>
  <si>
    <t>外資及陸資淨買股數</t>
  </si>
  <si>
    <t>投信買股數</t>
  </si>
  <si>
    <t>投信賣股數</t>
  </si>
  <si>
    <t>投信淨買股數</t>
  </si>
  <si>
    <t>自營商淨買股數</t>
  </si>
  <si>
    <t>自營商(自行買賣)買股數</t>
  </si>
  <si>
    <t>自營商(自行買賣)賣股數</t>
  </si>
  <si>
    <t>自營商(自行買賣)淨買股數</t>
  </si>
  <si>
    <t>自營商(避險)買股數</t>
  </si>
  <si>
    <t>自營商(避險)賣股數</t>
  </si>
  <si>
    <t>自營商(避險)淨買股數</t>
  </si>
  <si>
    <t>三大法人買賣超股數</t>
  </si>
  <si>
    <t>其祥-KY</t>
  </si>
  <si>
    <t>德麥</t>
  </si>
  <si>
    <t>精華</t>
  </si>
  <si>
    <t>濱川</t>
  </si>
  <si>
    <t>力肯</t>
  </si>
  <si>
    <t>新麥</t>
  </si>
  <si>
    <t>精剛</t>
  </si>
  <si>
    <t>和勤</t>
  </si>
  <si>
    <t>駿吉-KY</t>
  </si>
  <si>
    <t>捷邦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</si>
</sst>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Heiti TC Light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3" fontId="0" fillId="0" borderId="0" xfId="0" applyNumberFormat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C4" sqref="C4"/>
    </sheetView>
  </sheetViews>
  <sheetFormatPr baseColWidth="10" defaultRowHeight="15" x14ac:dyDescent="0"/>
  <cols>
    <col min="1" max="1" width="19.83203125" customWidth="1"/>
    <col min="2" max="2" width="40.83203125" customWidth="1"/>
    <col min="3" max="3" width="41.6640625" customWidth="1"/>
    <col min="4" max="4" width="20.5" customWidth="1"/>
    <col min="5" max="5" width="16.33203125" customWidth="1"/>
    <col min="6" max="6" width="15.33203125" customWidth="1"/>
    <col min="7" max="7" width="12.6640625" customWidth="1"/>
  </cols>
  <sheetData>
    <row r="1" spans="1:7">
      <c r="A1" s="3" t="s">
        <v>0</v>
      </c>
      <c r="B1" s="2" t="s">
        <v>3</v>
      </c>
      <c r="C1" s="1" t="s">
        <v>18</v>
      </c>
      <c r="D1" s="1" t="s">
        <v>14</v>
      </c>
      <c r="E1" s="1" t="s">
        <v>15</v>
      </c>
      <c r="F1" s="1" t="s">
        <v>16</v>
      </c>
      <c r="G1" s="1" t="s">
        <v>17</v>
      </c>
    </row>
    <row r="2" spans="1:7" ht="26">
      <c r="A2" s="8" t="s">
        <v>4</v>
      </c>
      <c r="B2" s="2" t="s">
        <v>5</v>
      </c>
      <c r="C2" s="1" t="s">
        <v>34</v>
      </c>
      <c r="D2" s="1"/>
      <c r="E2" s="1"/>
      <c r="F2" s="1"/>
      <c r="G2" s="1"/>
    </row>
    <row r="3" spans="1:7">
      <c r="A3" s="8"/>
      <c r="B3" s="2" t="s">
        <v>6</v>
      </c>
      <c r="C3" s="1"/>
      <c r="D3" s="1"/>
      <c r="E3" s="1"/>
      <c r="F3" s="1"/>
      <c r="G3" s="1"/>
    </row>
    <row r="4" spans="1:7">
      <c r="A4" s="8"/>
      <c r="B4" s="2" t="s">
        <v>7</v>
      </c>
      <c r="C4" s="1"/>
      <c r="D4" s="1"/>
      <c r="E4" s="1"/>
      <c r="F4" s="1"/>
      <c r="G4" s="1"/>
    </row>
    <row r="5" spans="1:7">
      <c r="A5" s="8"/>
      <c r="B5" s="2" t="s">
        <v>8</v>
      </c>
      <c r="C5" s="1"/>
      <c r="D5" s="1"/>
      <c r="E5" s="1"/>
      <c r="F5" s="1"/>
      <c r="G5" s="1"/>
    </row>
    <row r="6" spans="1:7" ht="26">
      <c r="A6" s="8" t="s">
        <v>9</v>
      </c>
      <c r="B6" s="2" t="s">
        <v>10</v>
      </c>
      <c r="C6" s="1" t="s">
        <v>35</v>
      </c>
      <c r="D6" s="1"/>
      <c r="E6" s="1"/>
      <c r="F6" s="1"/>
      <c r="G6" s="1"/>
    </row>
    <row r="7" spans="1:7">
      <c r="A7" s="8"/>
      <c r="B7" s="2" t="s">
        <v>11</v>
      </c>
      <c r="C7" s="1"/>
      <c r="D7" s="1"/>
      <c r="E7" s="1"/>
      <c r="F7" s="1"/>
      <c r="G7" s="1"/>
    </row>
    <row r="8" spans="1:7">
      <c r="A8" s="8"/>
      <c r="B8" s="2" t="s">
        <v>12</v>
      </c>
      <c r="C8" s="1"/>
      <c r="D8" s="1"/>
      <c r="E8" s="1"/>
      <c r="F8" s="1"/>
      <c r="G8" s="1"/>
    </row>
    <row r="9" spans="1:7">
      <c r="A9" s="8"/>
      <c r="B9" s="2" t="s">
        <v>13</v>
      </c>
      <c r="C9" s="1"/>
      <c r="D9" s="1"/>
      <c r="E9" s="1"/>
      <c r="F9" s="1"/>
      <c r="G9" s="1"/>
    </row>
    <row r="10" spans="1:7">
      <c r="A10" s="7" t="s">
        <v>19</v>
      </c>
      <c r="B10" s="2" t="s">
        <v>22</v>
      </c>
      <c r="C10" s="1" t="s">
        <v>25</v>
      </c>
      <c r="D10" s="1"/>
      <c r="E10" s="1"/>
      <c r="F10" s="1"/>
      <c r="G10" s="1"/>
    </row>
    <row r="11" spans="1:7">
      <c r="A11" s="7"/>
      <c r="B11" s="2" t="s">
        <v>23</v>
      </c>
      <c r="C11" s="1" t="s">
        <v>26</v>
      </c>
      <c r="D11" s="1"/>
      <c r="E11" s="1"/>
      <c r="F11" s="1"/>
      <c r="G11" s="1"/>
    </row>
    <row r="12" spans="1:7">
      <c r="A12" s="7"/>
      <c r="B12" s="2" t="s">
        <v>24</v>
      </c>
      <c r="C12" s="1"/>
      <c r="D12" s="1"/>
      <c r="E12" s="1"/>
      <c r="F12" s="1"/>
      <c r="G12" s="1"/>
    </row>
    <row r="13" spans="1:7">
      <c r="A13" s="6" t="s">
        <v>20</v>
      </c>
      <c r="B13" s="2" t="s">
        <v>27</v>
      </c>
      <c r="C13" s="1" t="s">
        <v>29</v>
      </c>
      <c r="D13" s="1"/>
      <c r="E13" s="1"/>
      <c r="F13" s="1"/>
      <c r="G13" s="1"/>
    </row>
    <row r="14" spans="1:7" ht="26">
      <c r="A14" s="6"/>
      <c r="B14" s="2" t="s">
        <v>28</v>
      </c>
      <c r="C14" s="1"/>
      <c r="D14" s="1"/>
      <c r="E14" s="1"/>
      <c r="F14" s="1"/>
      <c r="G14" s="1"/>
    </row>
    <row r="15" spans="1:7">
      <c r="A15" s="7" t="s">
        <v>21</v>
      </c>
      <c r="B15" s="2" t="s">
        <v>30</v>
      </c>
      <c r="C15" s="1" t="s">
        <v>33</v>
      </c>
      <c r="D15" s="1"/>
      <c r="E15" s="1"/>
      <c r="F15" s="1"/>
      <c r="G15" s="1"/>
    </row>
    <row r="16" spans="1:7">
      <c r="A16" s="7"/>
      <c r="B16" s="2" t="s">
        <v>31</v>
      </c>
      <c r="C16" s="1"/>
      <c r="D16" s="1"/>
      <c r="E16" s="1"/>
      <c r="F16" s="1"/>
      <c r="G16" s="1"/>
    </row>
    <row r="17" spans="1:7">
      <c r="A17" s="7"/>
      <c r="B17" s="2" t="s">
        <v>32</v>
      </c>
      <c r="C17" s="1"/>
      <c r="D17" s="1"/>
      <c r="E17" s="1"/>
      <c r="F17" s="1"/>
      <c r="G17" s="1"/>
    </row>
    <row r="18" spans="1:7">
      <c r="A18" s="4"/>
      <c r="B18" s="2"/>
      <c r="C18" s="1"/>
      <c r="D18" s="1"/>
      <c r="E18" s="1"/>
      <c r="F18" s="1"/>
      <c r="G18" s="1"/>
    </row>
    <row r="19" spans="1:7" ht="15" customHeight="1">
      <c r="A19" s="8" t="s">
        <v>46</v>
      </c>
      <c r="B19" s="2" t="s">
        <v>36</v>
      </c>
      <c r="C19" s="5" t="s">
        <v>41</v>
      </c>
      <c r="D19" s="3"/>
      <c r="E19" s="3"/>
      <c r="F19" s="3"/>
      <c r="G19" s="3"/>
    </row>
    <row r="20" spans="1:7" ht="27">
      <c r="A20" s="8"/>
      <c r="B20" s="2" t="s">
        <v>37</v>
      </c>
      <c r="C20" s="5" t="s">
        <v>42</v>
      </c>
      <c r="D20" s="3"/>
      <c r="E20" s="3"/>
      <c r="F20" s="3"/>
      <c r="G20" s="3"/>
    </row>
    <row r="21" spans="1:7">
      <c r="A21" s="8"/>
      <c r="B21" s="2" t="s">
        <v>38</v>
      </c>
      <c r="C21" s="5"/>
      <c r="D21" s="3"/>
      <c r="E21" s="3"/>
      <c r="F21" s="3"/>
      <c r="G21" s="3"/>
    </row>
    <row r="22" spans="1:7">
      <c r="A22" s="8"/>
      <c r="B22" s="2" t="s">
        <v>39</v>
      </c>
      <c r="C22" s="5"/>
      <c r="D22" s="3"/>
      <c r="E22" s="3"/>
      <c r="F22" s="3"/>
      <c r="G22" s="3"/>
    </row>
    <row r="23" spans="1:7">
      <c r="A23" s="8"/>
      <c r="B23" s="2" t="s">
        <v>40</v>
      </c>
      <c r="C23" s="5"/>
      <c r="D23" s="3"/>
      <c r="E23" s="3"/>
      <c r="F23" s="3"/>
      <c r="G23" s="3"/>
    </row>
    <row r="24" spans="1:7" ht="27">
      <c r="A24" s="9" t="s">
        <v>1</v>
      </c>
      <c r="B24" s="2" t="s">
        <v>43</v>
      </c>
      <c r="C24" s="5" t="s">
        <v>2</v>
      </c>
      <c r="D24" s="3"/>
      <c r="E24" s="3"/>
      <c r="F24" s="3"/>
      <c r="G24" s="3"/>
    </row>
    <row r="25" spans="1:7">
      <c r="A25" s="10"/>
      <c r="B25" s="2" t="s">
        <v>44</v>
      </c>
      <c r="C25" s="5"/>
      <c r="D25" s="3"/>
      <c r="E25" s="3"/>
      <c r="F25" s="3"/>
      <c r="G25" s="3"/>
    </row>
    <row r="26" spans="1:7" ht="26">
      <c r="A26" s="10"/>
      <c r="B26" s="2" t="s">
        <v>45</v>
      </c>
      <c r="C26" s="5"/>
      <c r="D26" s="3"/>
      <c r="E26" s="3"/>
      <c r="F26" s="3"/>
      <c r="G26" s="3"/>
    </row>
    <row r="27" spans="1:7">
      <c r="A27" s="11"/>
      <c r="B27" s="2"/>
      <c r="C27" s="5"/>
      <c r="D27" s="3"/>
      <c r="E27" s="3"/>
      <c r="F27" s="3"/>
      <c r="G27" s="3"/>
    </row>
  </sheetData>
  <mergeCells count="7">
    <mergeCell ref="A2:A5"/>
    <mergeCell ref="A6:A9"/>
    <mergeCell ref="A13:A14"/>
    <mergeCell ref="A10:A12"/>
    <mergeCell ref="A15:A17"/>
    <mergeCell ref="A19:A23"/>
    <mergeCell ref="A24:A2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workbookViewId="0">
      <selection activeCell="A16" sqref="A16:Q26"/>
    </sheetView>
  </sheetViews>
  <sheetFormatPr baseColWidth="10" defaultRowHeight="15" x14ac:dyDescent="0"/>
  <sheetData>
    <row r="1" spans="1:17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  <c r="P1" t="s">
        <v>62</v>
      </c>
    </row>
    <row r="2" spans="1:17">
      <c r="A2">
        <v>3553</v>
      </c>
      <c r="B2" t="s">
        <v>63</v>
      </c>
      <c r="C2" s="12">
        <v>2000</v>
      </c>
      <c r="D2">
        <v>0</v>
      </c>
      <c r="E2" s="12">
        <v>2000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 s="12">
        <v>2000</v>
      </c>
    </row>
    <row r="3" spans="1:17">
      <c r="A3">
        <v>5508</v>
      </c>
      <c r="B3" t="s">
        <v>64</v>
      </c>
      <c r="C3" s="12">
        <v>8000</v>
      </c>
      <c r="D3" s="12">
        <v>7000</v>
      </c>
      <c r="E3" s="12">
        <v>1000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s="12">
        <v>1000</v>
      </c>
    </row>
    <row r="4" spans="1:17">
      <c r="A4">
        <v>2726</v>
      </c>
      <c r="B4" t="s">
        <v>65</v>
      </c>
      <c r="C4" s="12">
        <v>4000</v>
      </c>
      <c r="D4" s="12">
        <v>6000</v>
      </c>
      <c r="E4" s="12">
        <v>-2000</v>
      </c>
      <c r="F4" s="12">
        <v>9000</v>
      </c>
      <c r="G4">
        <v>0</v>
      </c>
      <c r="H4" s="12">
        <v>9000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 s="12">
        <v>7000</v>
      </c>
    </row>
    <row r="5" spans="1:17">
      <c r="A5">
        <v>6023</v>
      </c>
      <c r="B5" t="s">
        <v>66</v>
      </c>
      <c r="C5" s="12">
        <v>6000</v>
      </c>
      <c r="D5" s="12">
        <v>37000</v>
      </c>
      <c r="E5" s="12">
        <v>-31000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 s="12">
        <v>-31000</v>
      </c>
    </row>
    <row r="6" spans="1:17">
      <c r="A6">
        <v>5474</v>
      </c>
      <c r="B6" t="s">
        <v>67</v>
      </c>
      <c r="C6" s="12">
        <v>26000</v>
      </c>
      <c r="D6" s="12">
        <v>40000</v>
      </c>
      <c r="E6" s="12">
        <v>-14000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 s="12">
        <v>-14000</v>
      </c>
    </row>
    <row r="7" spans="1:17">
      <c r="A7">
        <v>6261</v>
      </c>
      <c r="B7" t="s">
        <v>68</v>
      </c>
      <c r="C7" s="12">
        <v>89000</v>
      </c>
      <c r="D7" s="12">
        <v>7000</v>
      </c>
      <c r="E7" s="12">
        <v>82000</v>
      </c>
      <c r="F7">
        <v>0</v>
      </c>
      <c r="G7">
        <v>0</v>
      </c>
      <c r="H7">
        <v>0</v>
      </c>
      <c r="I7" s="12">
        <v>-9000</v>
      </c>
      <c r="J7">
        <v>0</v>
      </c>
      <c r="K7" s="12">
        <v>9000</v>
      </c>
      <c r="L7" s="12">
        <v>-9000</v>
      </c>
      <c r="M7">
        <v>0</v>
      </c>
      <c r="N7">
        <v>0</v>
      </c>
      <c r="O7">
        <v>0</v>
      </c>
      <c r="P7" s="12">
        <v>73000</v>
      </c>
    </row>
    <row r="8" spans="1:17">
      <c r="A8">
        <v>4711</v>
      </c>
      <c r="B8" t="s">
        <v>69</v>
      </c>
      <c r="C8" s="12">
        <v>9000</v>
      </c>
      <c r="D8">
        <v>0</v>
      </c>
      <c r="E8" s="12">
        <v>9000</v>
      </c>
      <c r="F8">
        <v>0</v>
      </c>
      <c r="G8">
        <v>0</v>
      </c>
      <c r="H8">
        <v>0</v>
      </c>
      <c r="I8" s="12">
        <v>17000</v>
      </c>
      <c r="J8" s="12">
        <v>17000</v>
      </c>
      <c r="K8">
        <v>0</v>
      </c>
      <c r="L8" s="12">
        <v>17000</v>
      </c>
      <c r="M8">
        <v>0</v>
      </c>
      <c r="N8">
        <v>0</v>
      </c>
      <c r="O8">
        <v>0</v>
      </c>
      <c r="P8" s="12">
        <v>26000</v>
      </c>
    </row>
    <row r="9" spans="1:17">
      <c r="A9">
        <v>6220</v>
      </c>
      <c r="B9" t="s">
        <v>70</v>
      </c>
      <c r="C9" s="12">
        <v>248000</v>
      </c>
      <c r="D9" s="12">
        <v>124000</v>
      </c>
      <c r="E9" s="12">
        <v>124000</v>
      </c>
      <c r="F9">
        <v>0</v>
      </c>
      <c r="G9">
        <v>0</v>
      </c>
      <c r="H9">
        <v>0</v>
      </c>
      <c r="I9" s="12">
        <v>-316000</v>
      </c>
      <c r="J9">
        <v>0</v>
      </c>
      <c r="K9" s="12">
        <v>316000</v>
      </c>
      <c r="L9" s="12">
        <v>-316000</v>
      </c>
      <c r="M9">
        <v>0</v>
      </c>
      <c r="N9">
        <v>0</v>
      </c>
      <c r="O9">
        <v>0</v>
      </c>
      <c r="P9" s="12">
        <v>-192000</v>
      </c>
    </row>
    <row r="10" spans="1:17">
      <c r="A10">
        <v>6201</v>
      </c>
      <c r="B10" t="s">
        <v>71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12">
        <v>-4000</v>
      </c>
      <c r="J10">
        <v>0</v>
      </c>
      <c r="K10">
        <v>0</v>
      </c>
      <c r="L10">
        <v>0</v>
      </c>
      <c r="M10">
        <v>0</v>
      </c>
      <c r="N10" s="12">
        <v>4000</v>
      </c>
      <c r="O10" s="12">
        <v>-4000</v>
      </c>
      <c r="P10" s="12">
        <v>-4000</v>
      </c>
    </row>
    <row r="11" spans="1:17">
      <c r="A11">
        <v>8942</v>
      </c>
      <c r="B11" t="s">
        <v>72</v>
      </c>
      <c r="C11" s="12">
        <v>85000</v>
      </c>
      <c r="D11" s="12">
        <v>10000</v>
      </c>
      <c r="E11" s="12">
        <v>75000</v>
      </c>
      <c r="F11">
        <v>0</v>
      </c>
      <c r="G11">
        <v>0</v>
      </c>
      <c r="H11">
        <v>0</v>
      </c>
      <c r="I11" s="12">
        <v>8000</v>
      </c>
      <c r="J11">
        <v>0</v>
      </c>
      <c r="K11">
        <v>0</v>
      </c>
      <c r="L11">
        <v>0</v>
      </c>
      <c r="M11" s="12">
        <v>10000</v>
      </c>
      <c r="N11" s="12">
        <v>2000</v>
      </c>
      <c r="O11" s="12">
        <v>8000</v>
      </c>
      <c r="P11" s="12">
        <v>83000</v>
      </c>
    </row>
    <row r="14" spans="1:17">
      <c r="A14" t="str">
        <f>"'" &amp; A1 &amp; "',"</f>
        <v>'Code',</v>
      </c>
      <c r="B14" t="str">
        <f t="shared" ref="B14:Q14" si="0">"'" &amp; B1 &amp; "',"</f>
        <v>'Name',</v>
      </c>
      <c r="C14" t="str">
        <f t="shared" si="0"/>
        <v>'Foreign &amp;MainlandChinesePurchase(share)',</v>
      </c>
      <c r="D14" t="str">
        <f t="shared" si="0"/>
        <v>'Foreign &amp;MainlandChineseSale(share)',</v>
      </c>
      <c r="E14" t="str">
        <f t="shared" si="0"/>
        <v>'NetForeign &amp;MainlandChinesePurchase(share)',</v>
      </c>
      <c r="F14" t="str">
        <f t="shared" si="0"/>
        <v>'SecuritiesInvestmentCo.Purchase(share)',</v>
      </c>
      <c r="G14" t="str">
        <f t="shared" si="0"/>
        <v>'SecuritiesInvestmentCo.Sale(share)',</v>
      </c>
      <c r="H14" t="str">
        <f t="shared" si="0"/>
        <v>'NetSecuritiesInvestmentCo.Purchase(share)',</v>
      </c>
      <c r="I14" t="str">
        <f t="shared" si="0"/>
        <v>'NetDealersPurchase(share)',</v>
      </c>
      <c r="J14" t="str">
        <f t="shared" si="0"/>
        <v>'Dealers(proprietary)Purchase(share)',</v>
      </c>
      <c r="K14" t="str">
        <f t="shared" si="0"/>
        <v>'Dealers(proprietary)Sale(share)',</v>
      </c>
      <c r="L14" t="str">
        <f t="shared" si="0"/>
        <v>'Net Dealers(proprietary)Purchase(share)',</v>
      </c>
      <c r="M14" t="str">
        <f t="shared" si="0"/>
        <v>'Dealers(hedge)Purchase(share)',</v>
      </c>
      <c r="N14" t="str">
        <f t="shared" si="0"/>
        <v>'Dealers(hedge)Sale(share)',</v>
      </c>
      <c r="O14" t="str">
        <f t="shared" si="0"/>
        <v>'Net Dealers(hedge)Purchase(share)',</v>
      </c>
      <c r="P14" t="str">
        <f t="shared" si="0"/>
        <v>'TotalNetPurchase(Share)',</v>
      </c>
      <c r="Q14" t="str">
        <f t="shared" si="0"/>
        <v>'',</v>
      </c>
    </row>
    <row r="16" spans="1:17">
      <c r="A16" t="s">
        <v>73</v>
      </c>
      <c r="B16" t="s">
        <v>74</v>
      </c>
      <c r="C16" t="s">
        <v>75</v>
      </c>
      <c r="D16" t="s">
        <v>76</v>
      </c>
      <c r="E16" t="s">
        <v>77</v>
      </c>
      <c r="F16" t="s">
        <v>78</v>
      </c>
      <c r="G16" t="s">
        <v>79</v>
      </c>
      <c r="H16" t="s">
        <v>80</v>
      </c>
      <c r="I16" t="s">
        <v>81</v>
      </c>
      <c r="J16" t="s">
        <v>82</v>
      </c>
      <c r="K16" t="s">
        <v>83</v>
      </c>
      <c r="L16" t="s">
        <v>84</v>
      </c>
      <c r="M16" t="s">
        <v>85</v>
      </c>
      <c r="N16" t="s">
        <v>86</v>
      </c>
      <c r="O16" t="s">
        <v>87</v>
      </c>
      <c r="P16" t="s">
        <v>88</v>
      </c>
    </row>
    <row r="17" spans="1:16">
      <c r="A17">
        <v>1258</v>
      </c>
      <c r="B17" t="s">
        <v>89</v>
      </c>
      <c r="C17" s="12">
        <v>1000</v>
      </c>
      <c r="D17" s="12">
        <v>2000</v>
      </c>
      <c r="E17" s="12">
        <v>-1000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 s="12">
        <v>-1000</v>
      </c>
    </row>
    <row r="18" spans="1:16">
      <c r="A18">
        <v>1264</v>
      </c>
      <c r="B18" t="s">
        <v>90</v>
      </c>
      <c r="C18">
        <v>0</v>
      </c>
      <c r="D18" s="12">
        <v>1000</v>
      </c>
      <c r="E18" s="12">
        <v>-1000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 s="12">
        <v>-1000</v>
      </c>
    </row>
    <row r="19" spans="1:16">
      <c r="A19">
        <v>1565</v>
      </c>
      <c r="B19" t="s">
        <v>91</v>
      </c>
      <c r="C19" s="12">
        <v>23000</v>
      </c>
      <c r="D19" s="12">
        <v>9000</v>
      </c>
      <c r="E19" s="12">
        <v>14000</v>
      </c>
      <c r="F19">
        <v>0</v>
      </c>
      <c r="G19">
        <v>0</v>
      </c>
      <c r="H19">
        <v>0</v>
      </c>
      <c r="I19" s="12">
        <v>-10000</v>
      </c>
      <c r="J19">
        <v>0</v>
      </c>
      <c r="K19" s="12">
        <v>4000</v>
      </c>
      <c r="L19" s="12">
        <v>-4000</v>
      </c>
      <c r="M19">
        <v>0</v>
      </c>
      <c r="N19" s="12">
        <v>6000</v>
      </c>
      <c r="O19" s="12">
        <v>-6000</v>
      </c>
      <c r="P19" s="12">
        <v>4000</v>
      </c>
    </row>
    <row r="20" spans="1:16">
      <c r="A20">
        <v>1566</v>
      </c>
      <c r="B20" t="s">
        <v>98</v>
      </c>
      <c r="C20" s="12">
        <v>1000</v>
      </c>
      <c r="D20">
        <v>0</v>
      </c>
      <c r="E20" s="12">
        <v>1000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 s="12">
        <v>1000</v>
      </c>
    </row>
    <row r="21" spans="1:16">
      <c r="A21">
        <v>1569</v>
      </c>
      <c r="B21" t="s">
        <v>92</v>
      </c>
      <c r="C21" s="12">
        <v>68000</v>
      </c>
      <c r="D21" s="12">
        <v>308000</v>
      </c>
      <c r="E21" s="12">
        <v>-240000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 s="12">
        <v>-240000</v>
      </c>
    </row>
    <row r="22" spans="1:16">
      <c r="A22">
        <v>1570</v>
      </c>
      <c r="B22" t="s">
        <v>93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12">
        <v>6000</v>
      </c>
      <c r="J22" s="12">
        <v>6000</v>
      </c>
      <c r="K22">
        <v>0</v>
      </c>
      <c r="L22" s="12">
        <v>6000</v>
      </c>
      <c r="M22">
        <v>0</v>
      </c>
      <c r="N22">
        <v>0</v>
      </c>
      <c r="O22">
        <v>0</v>
      </c>
      <c r="P22" s="12">
        <v>6000</v>
      </c>
    </row>
    <row r="23" spans="1:16">
      <c r="A23">
        <v>1580</v>
      </c>
      <c r="B23" t="s">
        <v>94</v>
      </c>
      <c r="C23" s="12">
        <v>41000</v>
      </c>
      <c r="D23" s="12">
        <v>10000</v>
      </c>
      <c r="E23" s="12">
        <v>31000</v>
      </c>
      <c r="F23" s="12">
        <v>24000</v>
      </c>
      <c r="G23">
        <v>0</v>
      </c>
      <c r="H23" s="12">
        <v>24000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 s="12">
        <v>55000</v>
      </c>
    </row>
    <row r="24" spans="1:16">
      <c r="A24">
        <v>1584</v>
      </c>
      <c r="B24" t="s">
        <v>95</v>
      </c>
      <c r="C24" s="12">
        <v>6000</v>
      </c>
      <c r="D24" s="12">
        <v>8000</v>
      </c>
      <c r="E24" s="12">
        <v>-2000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 s="12">
        <v>-2000</v>
      </c>
    </row>
    <row r="25" spans="1:16">
      <c r="A25">
        <v>1586</v>
      </c>
      <c r="B25" t="s">
        <v>96</v>
      </c>
      <c r="C25" s="12">
        <v>28000</v>
      </c>
      <c r="D25" s="12">
        <v>3000</v>
      </c>
      <c r="E25" s="12">
        <v>25000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 s="12">
        <v>25000</v>
      </c>
    </row>
    <row r="26" spans="1:16">
      <c r="A26">
        <v>1591</v>
      </c>
      <c r="B26" t="s">
        <v>97</v>
      </c>
      <c r="C26">
        <v>0</v>
      </c>
      <c r="D26" s="12">
        <v>5000</v>
      </c>
      <c r="E26" s="12">
        <v>-5000</v>
      </c>
      <c r="F26">
        <v>0</v>
      </c>
      <c r="G26">
        <v>0</v>
      </c>
      <c r="H26">
        <v>0</v>
      </c>
      <c r="I26" s="12">
        <v>-6000</v>
      </c>
      <c r="J26">
        <v>0</v>
      </c>
      <c r="K26" s="12">
        <v>6000</v>
      </c>
      <c r="L26" s="12">
        <v>-6000</v>
      </c>
      <c r="M26">
        <v>0</v>
      </c>
      <c r="N26">
        <v>0</v>
      </c>
      <c r="O26">
        <v>0</v>
      </c>
      <c r="P26" s="12">
        <v>-11000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tracking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Chen-ming Wu</dc:creator>
  <cp:lastModifiedBy>Chen-ming Wu</cp:lastModifiedBy>
  <dcterms:created xsi:type="dcterms:W3CDTF">2016-08-24T14:57:48Z</dcterms:created>
  <dcterms:modified xsi:type="dcterms:W3CDTF">2016-08-29T09:21:25Z</dcterms:modified>
</cp:coreProperties>
</file>