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ngqushi/HKU-mscba/HKU_BACourse/MSBA7003/group_project/"/>
    </mc:Choice>
  </mc:AlternateContent>
  <xr:revisionPtr revIDLastSave="0" documentId="13_ncr:1_{42AEA2FD-6CEF-3D42-8052-0466B193DD10}" xr6:coauthVersionLast="47" xr6:coauthVersionMax="47" xr10:uidLastSave="{00000000-0000-0000-0000-000000000000}"/>
  <bookViews>
    <workbookView xWindow="2700" yWindow="2300" windowWidth="26840" windowHeight="15940" xr2:uid="{83C38EAA-3918-544F-B1D4-BA26B1DCAD4F}"/>
  </bookViews>
  <sheets>
    <sheet name="Feedback on Initial Price" sheetId="1" r:id="rId1"/>
  </sheets>
  <definedNames>
    <definedName name="_xlnm._FilterDatabase" localSheetId="0" hidden="1">'Feedback on Initial Price'!$A$6:$H$706</definedName>
    <definedName name="_xlchart.v1.0" hidden="1">'Feedback on Initial Price'!$H$8:$H$706</definedName>
    <definedName name="_xlchart.v1.1" hidden="1">'Feedback on Initial Price'!$H$8:$H$706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21" i="1" s="1"/>
  <c r="G26" i="1"/>
  <c r="G27" i="1" s="1"/>
  <c r="G29" i="1"/>
  <c r="G30" i="1" s="1"/>
  <c r="G31" i="1" s="1"/>
  <c r="G32" i="1" s="1"/>
  <c r="G33" i="1" s="1"/>
  <c r="H33" i="1" s="1"/>
  <c r="G34" i="1"/>
  <c r="G35" i="1" s="1"/>
  <c r="H35" i="1" s="1"/>
  <c r="G36" i="1"/>
  <c r="G37" i="1" s="1"/>
  <c r="G38" i="1" s="1"/>
  <c r="G39" i="1" s="1"/>
  <c r="G40" i="1" s="1"/>
  <c r="H40" i="1" s="1"/>
  <c r="G41" i="1"/>
  <c r="G42" i="1" s="1"/>
  <c r="G43" i="1" s="1"/>
  <c r="H43" i="1" s="1"/>
  <c r="G44" i="1"/>
  <c r="G47" i="1"/>
  <c r="G49" i="1"/>
  <c r="G50" i="1" s="1"/>
  <c r="H50" i="1" s="1"/>
  <c r="G51" i="1"/>
  <c r="G52" i="1" s="1"/>
  <c r="H52" i="1" s="1"/>
  <c r="G53" i="1"/>
  <c r="G54" i="1"/>
  <c r="G55" i="1" s="1"/>
  <c r="H55" i="1" s="1"/>
  <c r="G56" i="1"/>
  <c r="G57" i="1" s="1"/>
  <c r="G59" i="1"/>
  <c r="G60" i="1"/>
  <c r="H60" i="1" s="1"/>
  <c r="G61" i="1"/>
  <c r="G62" i="1" s="1"/>
  <c r="H62" i="1" s="1"/>
  <c r="G63" i="1"/>
  <c r="G64" i="1" s="1"/>
  <c r="G65" i="1" s="1"/>
  <c r="G67" i="1"/>
  <c r="G68" i="1" s="1"/>
  <c r="H68" i="1" s="1"/>
  <c r="G69" i="1"/>
  <c r="G70" i="1"/>
  <c r="H70" i="1" s="1"/>
  <c r="G72" i="1"/>
  <c r="G73" i="1" s="1"/>
  <c r="G74" i="1" s="1"/>
  <c r="H74" i="1" s="1"/>
  <c r="G75" i="1"/>
  <c r="G76" i="1"/>
  <c r="G78" i="1"/>
  <c r="G82" i="1"/>
  <c r="G83" i="1" s="1"/>
  <c r="G84" i="1" s="1"/>
  <c r="G85" i="1" s="1"/>
  <c r="G86" i="1" s="1"/>
  <c r="H86" i="1" s="1"/>
  <c r="G87" i="1"/>
  <c r="G88" i="1"/>
  <c r="G89" i="1" s="1"/>
  <c r="G90" i="1" s="1"/>
  <c r="H90" i="1" s="1"/>
  <c r="G91" i="1"/>
  <c r="G96" i="1"/>
  <c r="G97" i="1"/>
  <c r="G98" i="1" s="1"/>
  <c r="H98" i="1" s="1"/>
  <c r="G99" i="1"/>
  <c r="G100" i="1"/>
  <c r="G101" i="1"/>
  <c r="G103" i="1"/>
  <c r="G104" i="1" s="1"/>
  <c r="H104" i="1" s="1"/>
  <c r="G105" i="1"/>
  <c r="G106" i="1"/>
  <c r="G107" i="1"/>
  <c r="G108" i="1" s="1"/>
  <c r="G109" i="1" s="1"/>
  <c r="H109" i="1" s="1"/>
  <c r="G110" i="1"/>
  <c r="G112" i="1"/>
  <c r="G113" i="1" s="1"/>
  <c r="G117" i="1"/>
  <c r="G118" i="1" s="1"/>
  <c r="G119" i="1" s="1"/>
  <c r="G120" i="1" s="1"/>
  <c r="G123" i="1"/>
  <c r="G126" i="1"/>
  <c r="G127" i="1"/>
  <c r="G128" i="1" s="1"/>
  <c r="H128" i="1" s="1"/>
  <c r="G129" i="1"/>
  <c r="G130" i="1" s="1"/>
  <c r="H130" i="1" s="1"/>
  <c r="G131" i="1"/>
  <c r="G134" i="1"/>
  <c r="G135" i="1" s="1"/>
  <c r="G138" i="1"/>
  <c r="G139" i="1"/>
  <c r="G140" i="1" s="1"/>
  <c r="G141" i="1" s="1"/>
  <c r="H141" i="1" s="1"/>
  <c r="G142" i="1"/>
  <c r="G143" i="1"/>
  <c r="G144" i="1" s="1"/>
  <c r="G145" i="1" s="1"/>
  <c r="H145" i="1" s="1"/>
  <c r="G146" i="1"/>
  <c r="G147" i="1" s="1"/>
  <c r="H147" i="1" s="1"/>
  <c r="G148" i="1"/>
  <c r="G149" i="1" s="1"/>
  <c r="G150" i="1" s="1"/>
  <c r="G151" i="1" s="1"/>
  <c r="H151" i="1" s="1"/>
  <c r="G152" i="1"/>
  <c r="G153" i="1"/>
  <c r="G154" i="1"/>
  <c r="H154" i="1" s="1"/>
  <c r="G155" i="1"/>
  <c r="G156" i="1"/>
  <c r="G158" i="1"/>
  <c r="G160" i="1"/>
  <c r="G161" i="1" s="1"/>
  <c r="H161" i="1" s="1"/>
  <c r="G162" i="1"/>
  <c r="G163" i="1" s="1"/>
  <c r="H163" i="1" s="1"/>
  <c r="G164" i="1"/>
  <c r="H164" i="1" s="1"/>
  <c r="G165" i="1"/>
  <c r="G168" i="1"/>
  <c r="G179" i="1"/>
  <c r="G182" i="1"/>
  <c r="G184" i="1"/>
  <c r="G185" i="1"/>
  <c r="G186" i="1"/>
  <c r="G187" i="1" s="1"/>
  <c r="H187" i="1" s="1"/>
  <c r="G188" i="1"/>
  <c r="H188" i="1" s="1"/>
  <c r="G190" i="1"/>
  <c r="G192" i="1"/>
  <c r="G193" i="1" s="1"/>
  <c r="G194" i="1" s="1"/>
  <c r="G195" i="1" s="1"/>
  <c r="G196" i="1" s="1"/>
  <c r="H196" i="1" s="1"/>
  <c r="G197" i="1"/>
  <c r="G198" i="1"/>
  <c r="G200" i="1"/>
  <c r="G201" i="1" s="1"/>
  <c r="G205" i="1"/>
  <c r="G206" i="1" s="1"/>
  <c r="G207" i="1" s="1"/>
  <c r="H207" i="1" s="1"/>
  <c r="G208" i="1"/>
  <c r="G209" i="1"/>
  <c r="G210" i="1"/>
  <c r="G211" i="1"/>
  <c r="H211" i="1" s="1"/>
  <c r="G212" i="1"/>
  <c r="G216" i="1"/>
  <c r="G217" i="1" s="1"/>
  <c r="G218" i="1" s="1"/>
  <c r="H218" i="1" s="1"/>
  <c r="G219" i="1"/>
  <c r="G220" i="1" s="1"/>
  <c r="G224" i="1"/>
  <c r="G225" i="1" s="1"/>
  <c r="H225" i="1" s="1"/>
  <c r="G226" i="1"/>
  <c r="G229" i="1"/>
  <c r="G230" i="1" s="1"/>
  <c r="G231" i="1"/>
  <c r="G232" i="1"/>
  <c r="H232" i="1" s="1"/>
  <c r="G238" i="1"/>
  <c r="G239" i="1"/>
  <c r="G240" i="1" s="1"/>
  <c r="G241" i="1" s="1"/>
  <c r="H241" i="1" s="1"/>
  <c r="G242" i="1"/>
  <c r="G245" i="1"/>
  <c r="G246" i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H256" i="1" s="1"/>
  <c r="G257" i="1"/>
  <c r="G258" i="1" s="1"/>
  <c r="H258" i="1" s="1"/>
  <c r="G259" i="1"/>
  <c r="G260" i="1" s="1"/>
  <c r="H260" i="1" s="1"/>
  <c r="G261" i="1"/>
  <c r="G262" i="1" s="1"/>
  <c r="H262" i="1" s="1"/>
  <c r="G263" i="1"/>
  <c r="G266" i="1"/>
  <c r="G267" i="1"/>
  <c r="G271" i="1"/>
  <c r="G272" i="1"/>
  <c r="H272" i="1" s="1"/>
  <c r="G273" i="1"/>
  <c r="H273" i="1" s="1"/>
  <c r="G274" i="1"/>
  <c r="G275" i="1"/>
  <c r="G276" i="1" s="1"/>
  <c r="H276" i="1" s="1"/>
  <c r="G277" i="1"/>
  <c r="G278" i="1" s="1"/>
  <c r="H278" i="1" s="1"/>
  <c r="G279" i="1"/>
  <c r="G283" i="1"/>
  <c r="G284" i="1" s="1"/>
  <c r="G285" i="1" s="1"/>
  <c r="G287" i="1"/>
  <c r="G289" i="1"/>
  <c r="G290" i="1"/>
  <c r="G291" i="1"/>
  <c r="G292" i="1"/>
  <c r="H292" i="1" s="1"/>
  <c r="G293" i="1"/>
  <c r="G294" i="1" s="1"/>
  <c r="G295" i="1" s="1"/>
  <c r="G296" i="1" s="1"/>
  <c r="G299" i="1"/>
  <c r="G300" i="1"/>
  <c r="G301" i="1"/>
  <c r="G309" i="1"/>
  <c r="G310" i="1"/>
  <c r="G311" i="1" s="1"/>
  <c r="G312" i="1"/>
  <c r="G313" i="1" s="1"/>
  <c r="G314" i="1" s="1"/>
  <c r="G315" i="1" s="1"/>
  <c r="G316" i="1" s="1"/>
  <c r="G317" i="1" s="1"/>
  <c r="H317" i="1" s="1"/>
  <c r="G318" i="1"/>
  <c r="G319" i="1"/>
  <c r="G325" i="1"/>
  <c r="G326" i="1"/>
  <c r="H326" i="1" s="1"/>
  <c r="G327" i="1"/>
  <c r="G328" i="1" s="1"/>
  <c r="G329" i="1" s="1"/>
  <c r="G331" i="1"/>
  <c r="G333" i="1"/>
  <c r="G334" i="1" s="1"/>
  <c r="G335" i="1" s="1"/>
  <c r="H335" i="1" s="1"/>
  <c r="G336" i="1"/>
  <c r="G337" i="1" s="1"/>
  <c r="G338" i="1" s="1"/>
  <c r="G339" i="1"/>
  <c r="G340" i="1"/>
  <c r="G341" i="1"/>
  <c r="H341" i="1" s="1"/>
  <c r="G342" i="1"/>
  <c r="G343" i="1" s="1"/>
  <c r="G345" i="1"/>
  <c r="G350" i="1"/>
  <c r="G351" i="1"/>
  <c r="G352" i="1"/>
  <c r="G353" i="1"/>
  <c r="G354" i="1" s="1"/>
  <c r="G357" i="1"/>
  <c r="G358" i="1"/>
  <c r="G359" i="1" s="1"/>
  <c r="G360" i="1" s="1"/>
  <c r="G361" i="1" s="1"/>
  <c r="G362" i="1" s="1"/>
  <c r="H362" i="1" s="1"/>
  <c r="G363" i="1"/>
  <c r="G366" i="1"/>
  <c r="G369" i="1"/>
  <c r="G370" i="1"/>
  <c r="G371" i="1" s="1"/>
  <c r="G372" i="1" s="1"/>
  <c r="G373" i="1" s="1"/>
  <c r="H373" i="1" s="1"/>
  <c r="G374" i="1"/>
  <c r="G375" i="1"/>
  <c r="G376" i="1"/>
  <c r="G377" i="1" s="1"/>
  <c r="G381" i="1"/>
  <c r="G382" i="1"/>
  <c r="G383" i="1" s="1"/>
  <c r="G384" i="1" s="1"/>
  <c r="H384" i="1" s="1"/>
  <c r="G385" i="1"/>
  <c r="G390" i="1"/>
  <c r="G391" i="1" s="1"/>
  <c r="G392" i="1" s="1"/>
  <c r="G393" i="1" s="1"/>
  <c r="H393" i="1" s="1"/>
  <c r="G394" i="1"/>
  <c r="G395" i="1" s="1"/>
  <c r="H395" i="1" s="1"/>
  <c r="G396" i="1"/>
  <c r="G397" i="1" s="1"/>
  <c r="G398" i="1" s="1"/>
  <c r="G399" i="1" s="1"/>
  <c r="G400" i="1" s="1"/>
  <c r="H400" i="1" s="1"/>
  <c r="G401" i="1"/>
  <c r="G402" i="1" s="1"/>
  <c r="G403" i="1" s="1"/>
  <c r="G404" i="1" s="1"/>
  <c r="H404" i="1" s="1"/>
  <c r="G405" i="1"/>
  <c r="G406" i="1" s="1"/>
  <c r="G407" i="1" s="1"/>
  <c r="G408" i="1" s="1"/>
  <c r="G409" i="1" s="1"/>
  <c r="G410" i="1" s="1"/>
  <c r="H410" i="1" s="1"/>
  <c r="G411" i="1"/>
  <c r="G412" i="1"/>
  <c r="G413" i="1"/>
  <c r="G415" i="1"/>
  <c r="G416" i="1" s="1"/>
  <c r="H416" i="1" s="1"/>
  <c r="G417" i="1"/>
  <c r="G424" i="1"/>
  <c r="G425" i="1"/>
  <c r="G426" i="1" s="1"/>
  <c r="G427" i="1" s="1"/>
  <c r="H427" i="1" s="1"/>
  <c r="G428" i="1"/>
  <c r="G429" i="1" s="1"/>
  <c r="H429" i="1" s="1"/>
  <c r="G430" i="1"/>
  <c r="G431" i="1" s="1"/>
  <c r="H431" i="1" s="1"/>
  <c r="G432" i="1"/>
  <c r="G433" i="1"/>
  <c r="G441" i="1"/>
  <c r="G442" i="1" s="1"/>
  <c r="G445" i="1"/>
  <c r="G446" i="1" s="1"/>
  <c r="G447" i="1" s="1"/>
  <c r="G448" i="1" s="1"/>
  <c r="G449" i="1" s="1"/>
  <c r="G450" i="1" s="1"/>
  <c r="H450" i="1" s="1"/>
  <c r="G451" i="1"/>
  <c r="G452" i="1" s="1"/>
  <c r="G453" i="1" s="1"/>
  <c r="H453" i="1" s="1"/>
  <c r="G454" i="1"/>
  <c r="G455" i="1"/>
  <c r="G456" i="1"/>
  <c r="G457" i="1" s="1"/>
  <c r="H457" i="1" s="1"/>
  <c r="G458" i="1"/>
  <c r="G459" i="1" s="1"/>
  <c r="G460" i="1" s="1"/>
  <c r="H460" i="1" s="1"/>
  <c r="G461" i="1"/>
  <c r="G463" i="1"/>
  <c r="G464" i="1"/>
  <c r="G466" i="1"/>
  <c r="G467" i="1"/>
  <c r="H467" i="1" s="1"/>
  <c r="G468" i="1"/>
  <c r="G469" i="1" s="1"/>
  <c r="G470" i="1" s="1"/>
  <c r="G471" i="1" s="1"/>
  <c r="H471" i="1" s="1"/>
  <c r="G472" i="1"/>
  <c r="G473" i="1" s="1"/>
  <c r="H473" i="1" s="1"/>
  <c r="G474" i="1"/>
  <c r="G475" i="1" s="1"/>
  <c r="G480" i="1"/>
  <c r="G481" i="1"/>
  <c r="G482" i="1" s="1"/>
  <c r="H482" i="1" s="1"/>
  <c r="G483" i="1"/>
  <c r="G484" i="1" s="1"/>
  <c r="G485" i="1" s="1"/>
  <c r="G486" i="1" s="1"/>
  <c r="G487" i="1" s="1"/>
  <c r="G488" i="1" s="1"/>
  <c r="H488" i="1" s="1"/>
  <c r="G489" i="1"/>
  <c r="G490" i="1"/>
  <c r="G491" i="1" s="1"/>
  <c r="G493" i="1"/>
  <c r="G494" i="1"/>
  <c r="G495" i="1"/>
  <c r="G497" i="1"/>
  <c r="G498" i="1"/>
  <c r="G499" i="1"/>
  <c r="G500" i="1"/>
  <c r="G501" i="1"/>
  <c r="G502" i="1" s="1"/>
  <c r="G503" i="1" s="1"/>
  <c r="G504" i="1" s="1"/>
  <c r="G505" i="1"/>
  <c r="G506" i="1"/>
  <c r="G507" i="1" s="1"/>
  <c r="H507" i="1" s="1"/>
  <c r="G508" i="1"/>
  <c r="G515" i="1"/>
  <c r="G516" i="1"/>
  <c r="G517" i="1"/>
  <c r="G520" i="1"/>
  <c r="G523" i="1"/>
  <c r="G524" i="1"/>
  <c r="G525" i="1" s="1"/>
  <c r="G526" i="1" s="1"/>
  <c r="H526" i="1" s="1"/>
  <c r="G527" i="1"/>
  <c r="G528" i="1" s="1"/>
  <c r="G531" i="1"/>
  <c r="G532" i="1"/>
  <c r="G534" i="1"/>
  <c r="G535" i="1" s="1"/>
  <c r="G536" i="1" s="1"/>
  <c r="G537" i="1" s="1"/>
  <c r="G538" i="1" s="1"/>
  <c r="G541" i="1"/>
  <c r="G542" i="1" s="1"/>
  <c r="G547" i="1"/>
  <c r="G548" i="1" s="1"/>
  <c r="G549" i="1" s="1"/>
  <c r="G550" i="1" s="1"/>
  <c r="G551" i="1" s="1"/>
  <c r="H551" i="1" s="1"/>
  <c r="G552" i="1"/>
  <c r="G553" i="1" s="1"/>
  <c r="G555" i="1"/>
  <c r="G556" i="1" s="1"/>
  <c r="G557" i="1" s="1"/>
  <c r="G558" i="1" s="1"/>
  <c r="H558" i="1" s="1"/>
  <c r="G559" i="1"/>
  <c r="H559" i="1" s="1"/>
  <c r="G560" i="1"/>
  <c r="H560" i="1" s="1"/>
  <c r="G562" i="1"/>
  <c r="G563" i="1"/>
  <c r="G564" i="1" s="1"/>
  <c r="H564" i="1" s="1"/>
  <c r="G565" i="1"/>
  <c r="G573" i="1"/>
  <c r="G574" i="1"/>
  <c r="G580" i="1"/>
  <c r="G581" i="1"/>
  <c r="G582" i="1" s="1"/>
  <c r="H582" i="1" s="1"/>
  <c r="G583" i="1"/>
  <c r="G584" i="1"/>
  <c r="G585" i="1"/>
  <c r="H585" i="1" s="1"/>
  <c r="G591" i="1"/>
  <c r="G592" i="1" s="1"/>
  <c r="G593" i="1" s="1"/>
  <c r="G596" i="1"/>
  <c r="G597" i="1" s="1"/>
  <c r="G598" i="1" s="1"/>
  <c r="G600" i="1"/>
  <c r="G601" i="1" s="1"/>
  <c r="H601" i="1" s="1"/>
  <c r="G602" i="1"/>
  <c r="G603" i="1" s="1"/>
  <c r="G604" i="1" s="1"/>
  <c r="G605" i="1" s="1"/>
  <c r="G606" i="1" s="1"/>
  <c r="G607" i="1" s="1"/>
  <c r="G608" i="1" s="1"/>
  <c r="H608" i="1" s="1"/>
  <c r="G609" i="1"/>
  <c r="G610" i="1"/>
  <c r="G611" i="1"/>
  <c r="G612" i="1" s="1"/>
  <c r="G614" i="1"/>
  <c r="G615" i="1" s="1"/>
  <c r="G619" i="1"/>
  <c r="G621" i="1"/>
  <c r="G622" i="1" s="1"/>
  <c r="G623" i="1" s="1"/>
  <c r="H623" i="1" s="1"/>
  <c r="G624" i="1"/>
  <c r="G625" i="1" s="1"/>
  <c r="G626" i="1" s="1"/>
  <c r="H626" i="1" s="1"/>
  <c r="G627" i="1"/>
  <c r="G628" i="1" s="1"/>
  <c r="H628" i="1" s="1"/>
  <c r="G629" i="1"/>
  <c r="G630" i="1"/>
  <c r="G631" i="1" s="1"/>
  <c r="G632" i="1" s="1"/>
  <c r="G633" i="1" s="1"/>
  <c r="H633" i="1" s="1"/>
  <c r="G634" i="1"/>
  <c r="G635" i="1" s="1"/>
  <c r="H635" i="1" s="1"/>
  <c r="G636" i="1"/>
  <c r="G637" i="1" s="1"/>
  <c r="G639" i="1"/>
  <c r="G644" i="1"/>
  <c r="G645" i="1"/>
  <c r="G646" i="1" s="1"/>
  <c r="G647" i="1" s="1"/>
  <c r="H647" i="1" s="1"/>
  <c r="G648" i="1"/>
  <c r="G649" i="1"/>
  <c r="G650" i="1"/>
  <c r="H650" i="1" s="1"/>
  <c r="G652" i="1"/>
  <c r="G655" i="1"/>
  <c r="G658" i="1"/>
  <c r="G659" i="1" s="1"/>
  <c r="H659" i="1" s="1"/>
  <c r="G660" i="1"/>
  <c r="G662" i="1"/>
  <c r="G663" i="1" s="1"/>
  <c r="G664" i="1" s="1"/>
  <c r="H664" i="1" s="1"/>
  <c r="G665" i="1"/>
  <c r="G666" i="1"/>
  <c r="G667" i="1" s="1"/>
  <c r="G668" i="1" s="1"/>
  <c r="G669" i="1" s="1"/>
  <c r="G670" i="1" s="1"/>
  <c r="G671" i="1" s="1"/>
  <c r="G672" i="1" s="1"/>
  <c r="H672" i="1" s="1"/>
  <c r="G673" i="1"/>
  <c r="G674" i="1"/>
  <c r="G675" i="1"/>
  <c r="G676" i="1"/>
  <c r="G677" i="1" s="1"/>
  <c r="G678" i="1" s="1"/>
  <c r="G679" i="1" s="1"/>
  <c r="G680" i="1" s="1"/>
  <c r="H680" i="1" s="1"/>
  <c r="G681" i="1"/>
  <c r="G683" i="1"/>
  <c r="G684" i="1"/>
  <c r="G685" i="1"/>
  <c r="G686" i="1" s="1"/>
  <c r="H686" i="1" s="1"/>
  <c r="G687" i="1"/>
  <c r="G688" i="1"/>
  <c r="G689" i="1" s="1"/>
  <c r="G690" i="1" s="1"/>
  <c r="G691" i="1" s="1"/>
  <c r="G692" i="1" s="1"/>
  <c r="G694" i="1"/>
  <c r="G695" i="1" s="1"/>
  <c r="G698" i="1"/>
  <c r="G699" i="1" s="1"/>
  <c r="G700" i="1" s="1"/>
  <c r="G701" i="1" s="1"/>
  <c r="G702" i="1" s="1"/>
  <c r="G703" i="1" s="1"/>
  <c r="H703" i="1" s="1"/>
  <c r="G704" i="1"/>
  <c r="G706" i="1"/>
  <c r="G11" i="1"/>
  <c r="G12" i="1" s="1"/>
  <c r="G13" i="1" s="1"/>
  <c r="G14" i="1" s="1"/>
  <c r="G15" i="1" s="1"/>
  <c r="H15" i="1" s="1"/>
  <c r="G16" i="1"/>
  <c r="G17" i="1"/>
  <c r="G19" i="1"/>
  <c r="G7" i="1"/>
  <c r="G8" i="1" s="1"/>
  <c r="G9" i="1" s="1"/>
  <c r="H17" i="1" l="1"/>
  <c r="G189" i="1"/>
  <c r="H189" i="1" s="1"/>
  <c r="H699" i="1"/>
  <c r="H334" i="1"/>
  <c r="H417" i="1"/>
  <c r="H142" i="1"/>
  <c r="H343" i="1"/>
  <c r="G344" i="1"/>
  <c r="H344" i="1" s="1"/>
  <c r="H311" i="1"/>
  <c r="H312" i="1"/>
  <c r="H16" i="1"/>
  <c r="H681" i="1"/>
  <c r="H499" i="1"/>
  <c r="H455" i="1"/>
  <c r="G418" i="1"/>
  <c r="G419" i="1" s="1"/>
  <c r="H358" i="1"/>
  <c r="H340" i="1"/>
  <c r="H53" i="1"/>
  <c r="H284" i="1"/>
  <c r="H345" i="1"/>
  <c r="H532" i="1"/>
  <c r="H461" i="1"/>
  <c r="H291" i="1"/>
  <c r="H210" i="1"/>
  <c r="H7" i="1"/>
  <c r="H684" i="1"/>
  <c r="H342" i="1"/>
  <c r="H318" i="1"/>
  <c r="H290" i="1"/>
  <c r="G233" i="1"/>
  <c r="H233" i="1" s="1"/>
  <c r="H131" i="1"/>
  <c r="H105" i="1"/>
  <c r="H442" i="1"/>
  <c r="G443" i="1"/>
  <c r="G444" i="1" s="1"/>
  <c r="H57" i="1"/>
  <c r="G58" i="1"/>
  <c r="H58" i="1" s="1"/>
  <c r="H632" i="1"/>
  <c r="H609" i="1"/>
  <c r="H489" i="1"/>
  <c r="H433" i="1"/>
  <c r="G71" i="1"/>
  <c r="H71" i="1" s="1"/>
  <c r="H403" i="1"/>
  <c r="H371" i="1"/>
  <c r="H231" i="1"/>
  <c r="H75" i="1"/>
  <c r="H631" i="1"/>
  <c r="H413" i="1"/>
  <c r="H152" i="1"/>
  <c r="H100" i="1"/>
  <c r="H34" i="1"/>
  <c r="H405" i="1"/>
  <c r="H676" i="1"/>
  <c r="H687" i="1"/>
  <c r="H610" i="1"/>
  <c r="H574" i="1"/>
  <c r="H464" i="1"/>
  <c r="H99" i="1"/>
  <c r="H56" i="1"/>
  <c r="H475" i="1"/>
  <c r="G476" i="1"/>
  <c r="H476" i="1" s="1"/>
  <c r="H354" i="1"/>
  <c r="G355" i="1"/>
  <c r="H355" i="1" s="1"/>
  <c r="H665" i="1"/>
  <c r="H226" i="1"/>
  <c r="G18" i="1"/>
  <c r="H18" i="1" s="1"/>
  <c r="H516" i="1"/>
  <c r="H494" i="1"/>
  <c r="H153" i="1"/>
  <c r="H677" i="1"/>
  <c r="H470" i="1"/>
  <c r="H30" i="1"/>
  <c r="H603" i="1"/>
  <c r="H217" i="1"/>
  <c r="G561" i="1"/>
  <c r="H561" i="1" s="1"/>
  <c r="G462" i="1"/>
  <c r="H462" i="1" s="1"/>
  <c r="G434" i="1"/>
  <c r="G435" i="1" s="1"/>
  <c r="G436" i="1" s="1"/>
  <c r="G437" i="1" s="1"/>
  <c r="G438" i="1" s="1"/>
  <c r="G439" i="1" s="1"/>
  <c r="G440" i="1" s="1"/>
  <c r="H440" i="1" s="1"/>
  <c r="G414" i="1"/>
  <c r="H414" i="1" s="1"/>
  <c r="H402" i="1"/>
  <c r="H702" i="1"/>
  <c r="H557" i="1"/>
  <c r="H401" i="1"/>
  <c r="H195" i="1"/>
  <c r="H240" i="1"/>
  <c r="H649" i="1"/>
  <c r="H498" i="1"/>
  <c r="H432" i="1"/>
  <c r="H412" i="1"/>
  <c r="H376" i="1"/>
  <c r="H701" i="1"/>
  <c r="H556" i="1"/>
  <c r="H149" i="1"/>
  <c r="H688" i="1"/>
  <c r="H666" i="1"/>
  <c r="H648" i="1"/>
  <c r="H411" i="1"/>
  <c r="H375" i="1"/>
  <c r="H353" i="1"/>
  <c r="H155" i="1"/>
  <c r="G132" i="1"/>
  <c r="G133" i="1" s="1"/>
  <c r="H133" i="1" s="1"/>
  <c r="H106" i="1"/>
  <c r="H700" i="1"/>
  <c r="H548" i="1"/>
  <c r="H372" i="1"/>
  <c r="H148" i="1"/>
  <c r="G492" i="1"/>
  <c r="H492" i="1" s="1"/>
  <c r="H491" i="1"/>
  <c r="G28" i="1"/>
  <c r="H27" i="1"/>
  <c r="G599" i="1"/>
  <c r="H599" i="1" s="1"/>
  <c r="H598" i="1"/>
  <c r="H248" i="1"/>
  <c r="H673" i="1"/>
  <c r="G651" i="1"/>
  <c r="H651" i="1" s="1"/>
  <c r="G227" i="1"/>
  <c r="H208" i="1"/>
  <c r="H156" i="1"/>
  <c r="H678" i="1"/>
  <c r="H592" i="1"/>
  <c r="H456" i="1"/>
  <c r="H250" i="1"/>
  <c r="H150" i="1"/>
  <c r="H249" i="1"/>
  <c r="H85" i="1"/>
  <c r="H87" i="1"/>
  <c r="H490" i="1"/>
  <c r="H84" i="1"/>
  <c r="H449" i="1"/>
  <c r="H206" i="1"/>
  <c r="H129" i="1"/>
  <c r="H622" i="1"/>
  <c r="H525" i="1"/>
  <c r="H469" i="1"/>
  <c r="H426" i="1"/>
  <c r="H193" i="1"/>
  <c r="H127" i="1"/>
  <c r="H247" i="1"/>
  <c r="H667" i="1"/>
  <c r="H446" i="1"/>
  <c r="H194" i="1"/>
  <c r="H474" i="1"/>
  <c r="H339" i="1"/>
  <c r="H600" i="1"/>
  <c r="H524" i="1"/>
  <c r="H468" i="1"/>
  <c r="H425" i="1"/>
  <c r="H370" i="1"/>
  <c r="H51" i="1"/>
  <c r="H274" i="1"/>
  <c r="H669" i="1"/>
  <c r="H625" i="1"/>
  <c r="H448" i="1"/>
  <c r="H83" i="1"/>
  <c r="H668" i="1"/>
  <c r="H624" i="1"/>
  <c r="H447" i="1"/>
  <c r="H374" i="1"/>
  <c r="H352" i="1"/>
  <c r="H501" i="1"/>
  <c r="H337" i="1"/>
  <c r="H257" i="1"/>
  <c r="H505" i="1"/>
  <c r="H239" i="1"/>
  <c r="H629" i="1"/>
  <c r="H508" i="1"/>
  <c r="H454" i="1"/>
  <c r="H351" i="1"/>
  <c r="H300" i="1"/>
  <c r="H277" i="1"/>
  <c r="H209" i="1"/>
  <c r="G157" i="1"/>
  <c r="H157" i="1" s="1"/>
  <c r="H69" i="1"/>
  <c r="H679" i="1"/>
  <c r="H646" i="1"/>
  <c r="H336" i="1"/>
  <c r="H251" i="1"/>
  <c r="H31" i="1"/>
  <c r="H695" i="1"/>
  <c r="G696" i="1"/>
  <c r="G613" i="1"/>
  <c r="H612" i="1"/>
  <c r="G111" i="1"/>
  <c r="H111" i="1" s="1"/>
  <c r="H110" i="1"/>
  <c r="H675" i="1"/>
  <c r="G656" i="1"/>
  <c r="H583" i="1"/>
  <c r="G529" i="1"/>
  <c r="H528" i="1"/>
  <c r="G367" i="1"/>
  <c r="G346" i="1"/>
  <c r="H301" i="1"/>
  <c r="H279" i="1"/>
  <c r="H263" i="1"/>
  <c r="G234" i="1"/>
  <c r="G166" i="1"/>
  <c r="H165" i="1"/>
  <c r="H101" i="1"/>
  <c r="G102" i="1"/>
  <c r="H76" i="1"/>
  <c r="G45" i="1"/>
  <c r="H44" i="1"/>
  <c r="H8" i="1"/>
  <c r="H361" i="1"/>
  <c r="H338" i="1"/>
  <c r="H316" i="1"/>
  <c r="H294" i="1"/>
  <c r="H107" i="1"/>
  <c r="H39" i="1"/>
  <c r="G10" i="1"/>
  <c r="H9" i="1"/>
  <c r="H674" i="1"/>
  <c r="G638" i="1"/>
  <c r="H638" i="1" s="1"/>
  <c r="H637" i="1"/>
  <c r="H483" i="1"/>
  <c r="G465" i="1"/>
  <c r="G364" i="1"/>
  <c r="H363" i="1"/>
  <c r="G330" i="1"/>
  <c r="H330" i="1" s="1"/>
  <c r="H329" i="1"/>
  <c r="G213" i="1"/>
  <c r="H212" i="1"/>
  <c r="G191" i="1"/>
  <c r="H190" i="1"/>
  <c r="H636" i="1"/>
  <c r="H500" i="1"/>
  <c r="H383" i="1"/>
  <c r="H360" i="1"/>
  <c r="H315" i="1"/>
  <c r="H293" i="1"/>
  <c r="H61" i="1"/>
  <c r="H38" i="1"/>
  <c r="G693" i="1"/>
  <c r="H693" i="1" s="1"/>
  <c r="H692" i="1"/>
  <c r="G653" i="1"/>
  <c r="G554" i="1"/>
  <c r="H553" i="1"/>
  <c r="G386" i="1"/>
  <c r="H385" i="1"/>
  <c r="G124" i="1"/>
  <c r="H382" i="1"/>
  <c r="H359" i="1"/>
  <c r="H314" i="1"/>
  <c r="G521" i="1"/>
  <c r="G297" i="1"/>
  <c r="H296" i="1"/>
  <c r="G121" i="1"/>
  <c r="H120" i="1"/>
  <c r="H634" i="1"/>
  <c r="H313" i="1"/>
  <c r="G543" i="1"/>
  <c r="H542" i="1"/>
  <c r="G518" i="1"/>
  <c r="H517" i="1"/>
  <c r="G320" i="1"/>
  <c r="H319" i="1"/>
  <c r="G159" i="1"/>
  <c r="G114" i="1"/>
  <c r="H113" i="1"/>
  <c r="H611" i="1"/>
  <c r="H537" i="1"/>
  <c r="H97" i="1"/>
  <c r="G378" i="1"/>
  <c r="H377" i="1"/>
  <c r="G92" i="1"/>
  <c r="H91" i="1"/>
  <c r="H536" i="1"/>
  <c r="H328" i="1"/>
  <c r="H261" i="1"/>
  <c r="H119" i="1"/>
  <c r="H73" i="1"/>
  <c r="H535" i="1"/>
  <c r="H327" i="1"/>
  <c r="G136" i="1"/>
  <c r="H135" i="1"/>
  <c r="H118" i="1"/>
  <c r="G594" i="1"/>
  <c r="H593" i="1"/>
  <c r="H563" i="1"/>
  <c r="G509" i="1"/>
  <c r="H246" i="1"/>
  <c r="G202" i="1"/>
  <c r="H201" i="1"/>
  <c r="G183" i="1"/>
  <c r="H183" i="1" s="1"/>
  <c r="H691" i="1"/>
  <c r="H602" i="1"/>
  <c r="H394" i="1"/>
  <c r="H259" i="1"/>
  <c r="H185" i="1"/>
  <c r="H162" i="1"/>
  <c r="H140" i="1"/>
  <c r="H20" i="1"/>
  <c r="G705" i="1"/>
  <c r="H705" i="1" s="1"/>
  <c r="H704" i="1"/>
  <c r="G682" i="1"/>
  <c r="H682" i="1" s="1"/>
  <c r="G661" i="1"/>
  <c r="H661" i="1" s="1"/>
  <c r="H660" i="1"/>
  <c r="G620" i="1"/>
  <c r="G586" i="1"/>
  <c r="G533" i="1"/>
  <c r="H533" i="1" s="1"/>
  <c r="H472" i="1"/>
  <c r="H430" i="1"/>
  <c r="H310" i="1"/>
  <c r="G288" i="1"/>
  <c r="H288" i="1" s="1"/>
  <c r="G268" i="1"/>
  <c r="H267" i="1"/>
  <c r="G243" i="1"/>
  <c r="H242" i="1"/>
  <c r="G22" i="1"/>
  <c r="H21" i="1"/>
  <c r="H690" i="1"/>
  <c r="H504" i="1"/>
  <c r="H459" i="1"/>
  <c r="H139" i="1"/>
  <c r="H42" i="1"/>
  <c r="G496" i="1"/>
  <c r="H496" i="1" s="1"/>
  <c r="H495" i="1"/>
  <c r="G539" i="1"/>
  <c r="H538" i="1"/>
  <c r="H581" i="1"/>
  <c r="G616" i="1"/>
  <c r="H615" i="1"/>
  <c r="G286" i="1"/>
  <c r="H286" i="1" s="1"/>
  <c r="H285" i="1"/>
  <c r="G221" i="1"/>
  <c r="H220" i="1"/>
  <c r="G199" i="1"/>
  <c r="H199" i="1" s="1"/>
  <c r="H198" i="1"/>
  <c r="G180" i="1"/>
  <c r="G79" i="1"/>
  <c r="G66" i="1"/>
  <c r="H66" i="1" s="1"/>
  <c r="H65" i="1"/>
  <c r="H689" i="1"/>
  <c r="H645" i="1"/>
  <c r="H503" i="1"/>
  <c r="H481" i="1"/>
  <c r="H458" i="1"/>
  <c r="H392" i="1"/>
  <c r="H64" i="1"/>
  <c r="H41" i="1"/>
  <c r="G566" i="1"/>
  <c r="H565" i="1"/>
  <c r="G640" i="1"/>
  <c r="H584" i="1"/>
  <c r="G332" i="1"/>
  <c r="H332" i="1" s="1"/>
  <c r="G302" i="1"/>
  <c r="G280" i="1"/>
  <c r="G264" i="1"/>
  <c r="H219" i="1"/>
  <c r="H197" i="1"/>
  <c r="G169" i="1"/>
  <c r="G77" i="1"/>
  <c r="H77" i="1" s="1"/>
  <c r="G48" i="1"/>
  <c r="H48" i="1" s="1"/>
  <c r="H502" i="1"/>
  <c r="H391" i="1"/>
  <c r="H295" i="1"/>
  <c r="H108" i="1"/>
  <c r="H63" i="1"/>
  <c r="H670" i="1"/>
  <c r="H604" i="1"/>
  <c r="H549" i="1"/>
  <c r="H527" i="1"/>
  <c r="H428" i="1"/>
  <c r="H406" i="1"/>
  <c r="H252" i="1"/>
  <c r="H230" i="1"/>
  <c r="H186" i="1"/>
  <c r="H54" i="1"/>
  <c r="H32" i="1"/>
  <c r="H37" i="1"/>
  <c r="H685" i="1"/>
  <c r="H663" i="1"/>
  <c r="H630" i="1"/>
  <c r="H597" i="1"/>
  <c r="H487" i="1"/>
  <c r="H399" i="1"/>
  <c r="H146" i="1"/>
  <c r="H36" i="1"/>
  <c r="H14" i="1"/>
  <c r="G575" i="1"/>
  <c r="H607" i="1"/>
  <c r="H552" i="1"/>
  <c r="H486" i="1"/>
  <c r="H409" i="1"/>
  <c r="H398" i="1"/>
  <c r="H255" i="1"/>
  <c r="H13" i="1"/>
  <c r="H606" i="1"/>
  <c r="H485" i="1"/>
  <c r="H452" i="1"/>
  <c r="H408" i="1"/>
  <c r="H397" i="1"/>
  <c r="H254" i="1"/>
  <c r="H144" i="1"/>
  <c r="H89" i="1"/>
  <c r="H12" i="1"/>
  <c r="H671" i="1"/>
  <c r="H627" i="1"/>
  <c r="H605" i="1"/>
  <c r="H550" i="1"/>
  <c r="H506" i="1"/>
  <c r="H484" i="1"/>
  <c r="H451" i="1"/>
  <c r="H407" i="1"/>
  <c r="H396" i="1"/>
  <c r="H275" i="1"/>
  <c r="H253" i="1"/>
  <c r="H143" i="1"/>
  <c r="H88" i="1"/>
  <c r="H435" i="1" l="1"/>
  <c r="H562" i="1"/>
  <c r="G477" i="1"/>
  <c r="H418" i="1"/>
  <c r="H132" i="1"/>
  <c r="H439" i="1"/>
  <c r="H443" i="1"/>
  <c r="H59" i="1"/>
  <c r="G356" i="1"/>
  <c r="H356" i="1" s="1"/>
  <c r="H72" i="1"/>
  <c r="H463" i="1"/>
  <c r="H19" i="1"/>
  <c r="H436" i="1"/>
  <c r="H434" i="1"/>
  <c r="H415" i="1"/>
  <c r="H694" i="1"/>
  <c r="H438" i="1"/>
  <c r="H158" i="1"/>
  <c r="H437" i="1"/>
  <c r="G228" i="1"/>
  <c r="H227" i="1"/>
  <c r="H200" i="1"/>
  <c r="H28" i="1"/>
  <c r="H29" i="1"/>
  <c r="H652" i="1"/>
  <c r="H662" i="1"/>
  <c r="H683" i="1"/>
  <c r="H493" i="1"/>
  <c r="H497" i="1"/>
  <c r="H331" i="1"/>
  <c r="G540" i="1"/>
  <c r="H539" i="1"/>
  <c r="H67" i="1"/>
  <c r="G510" i="1"/>
  <c r="H509" i="1"/>
  <c r="G321" i="1"/>
  <c r="H320" i="1"/>
  <c r="G167" i="1"/>
  <c r="H166" i="1"/>
  <c r="G379" i="1"/>
  <c r="H378" i="1"/>
  <c r="G125" i="1"/>
  <c r="H124" i="1"/>
  <c r="G214" i="1"/>
  <c r="H213" i="1"/>
  <c r="G235" i="1"/>
  <c r="H234" i="1"/>
  <c r="H639" i="1"/>
  <c r="G657" i="1"/>
  <c r="H656" i="1"/>
  <c r="G122" i="1"/>
  <c r="H121" i="1"/>
  <c r="H184" i="1"/>
  <c r="H534" i="1"/>
  <c r="H10" i="1"/>
  <c r="H11" i="1"/>
  <c r="H49" i="1"/>
  <c r="G170" i="1"/>
  <c r="H169" i="1"/>
  <c r="G298" i="1"/>
  <c r="H297" i="1"/>
  <c r="G80" i="1"/>
  <c r="H79" i="1"/>
  <c r="H706" i="1"/>
  <c r="H78" i="1"/>
  <c r="H620" i="1"/>
  <c r="H621" i="1"/>
  <c r="G203" i="1"/>
  <c r="H202" i="1"/>
  <c r="G93" i="1"/>
  <c r="H92" i="1"/>
  <c r="G115" i="1"/>
  <c r="H114" i="1"/>
  <c r="G519" i="1"/>
  <c r="H518" i="1"/>
  <c r="H554" i="1"/>
  <c r="H555" i="1"/>
  <c r="G420" i="1"/>
  <c r="H419" i="1"/>
  <c r="G222" i="1"/>
  <c r="H221" i="1"/>
  <c r="G595" i="1"/>
  <c r="H594" i="1"/>
  <c r="H134" i="1"/>
  <c r="G478" i="1"/>
  <c r="H477" i="1"/>
  <c r="G244" i="1"/>
  <c r="H243" i="1"/>
  <c r="G347" i="1"/>
  <c r="H346" i="1"/>
  <c r="G265" i="1"/>
  <c r="H264" i="1"/>
  <c r="G617" i="1"/>
  <c r="H616" i="1"/>
  <c r="G269" i="1"/>
  <c r="H268" i="1"/>
  <c r="H112" i="1"/>
  <c r="H159" i="1"/>
  <c r="H160" i="1"/>
  <c r="G522" i="1"/>
  <c r="H521" i="1"/>
  <c r="H103" i="1"/>
  <c r="H102" i="1"/>
  <c r="G368" i="1"/>
  <c r="H367" i="1"/>
  <c r="G46" i="1"/>
  <c r="H45" i="1"/>
  <c r="H333" i="1"/>
  <c r="G281" i="1"/>
  <c r="H280" i="1"/>
  <c r="G181" i="1"/>
  <c r="H180" i="1"/>
  <c r="G137" i="1"/>
  <c r="H136" i="1"/>
  <c r="G544" i="1"/>
  <c r="H543" i="1"/>
  <c r="G654" i="1"/>
  <c r="H653" i="1"/>
  <c r="H444" i="1"/>
  <c r="H445" i="1"/>
  <c r="H640" i="1"/>
  <c r="G641" i="1"/>
  <c r="G576" i="1"/>
  <c r="H575" i="1"/>
  <c r="G567" i="1"/>
  <c r="H566" i="1"/>
  <c r="G587" i="1"/>
  <c r="H586" i="1"/>
  <c r="G387" i="1"/>
  <c r="H386" i="1"/>
  <c r="G365" i="1"/>
  <c r="H364" i="1"/>
  <c r="H441" i="1"/>
  <c r="G697" i="1"/>
  <c r="H696" i="1"/>
  <c r="G303" i="1"/>
  <c r="H302" i="1"/>
  <c r="G23" i="1"/>
  <c r="H22" i="1"/>
  <c r="H287" i="1"/>
  <c r="H289" i="1"/>
  <c r="H191" i="1"/>
  <c r="H192" i="1"/>
  <c r="H465" i="1"/>
  <c r="H466" i="1"/>
  <c r="G530" i="1"/>
  <c r="H529" i="1"/>
  <c r="H613" i="1"/>
  <c r="H614" i="1"/>
  <c r="H357" i="1" l="1"/>
  <c r="H229" i="1"/>
  <c r="H228" i="1"/>
  <c r="G545" i="1"/>
  <c r="H544" i="1"/>
  <c r="H368" i="1"/>
  <c r="H369" i="1"/>
  <c r="G618" i="1"/>
  <c r="H617" i="1"/>
  <c r="H595" i="1"/>
  <c r="H596" i="1"/>
  <c r="H298" i="1"/>
  <c r="H299" i="1"/>
  <c r="G304" i="1"/>
  <c r="H303" i="1"/>
  <c r="G94" i="1"/>
  <c r="H93" i="1"/>
  <c r="H167" i="1"/>
  <c r="H168" i="1"/>
  <c r="G171" i="1"/>
  <c r="H170" i="1"/>
  <c r="G322" i="1"/>
  <c r="H321" i="1"/>
  <c r="H181" i="1"/>
  <c r="H182" i="1"/>
  <c r="G568" i="1"/>
  <c r="H567" i="1"/>
  <c r="H657" i="1"/>
  <c r="H658" i="1"/>
  <c r="G223" i="1"/>
  <c r="H222" i="1"/>
  <c r="G642" i="1"/>
  <c r="H641" i="1"/>
  <c r="G421" i="1"/>
  <c r="H420" i="1"/>
  <c r="G236" i="1"/>
  <c r="H235" i="1"/>
  <c r="G511" i="1"/>
  <c r="H510" i="1"/>
  <c r="H244" i="1"/>
  <c r="H245" i="1"/>
  <c r="G479" i="1"/>
  <c r="H478" i="1"/>
  <c r="H265" i="1"/>
  <c r="H266" i="1"/>
  <c r="G577" i="1"/>
  <c r="H576" i="1"/>
  <c r="G348" i="1"/>
  <c r="H347" i="1"/>
  <c r="H365" i="1"/>
  <c r="H366" i="1"/>
  <c r="G282" i="1"/>
  <c r="H281" i="1"/>
  <c r="G215" i="1"/>
  <c r="H214" i="1"/>
  <c r="G388" i="1"/>
  <c r="H387" i="1"/>
  <c r="H519" i="1"/>
  <c r="H520" i="1"/>
  <c r="H654" i="1"/>
  <c r="H655" i="1"/>
  <c r="H46" i="1"/>
  <c r="H47" i="1"/>
  <c r="G270" i="1"/>
  <c r="H269" i="1"/>
  <c r="G81" i="1"/>
  <c r="H80" i="1"/>
  <c r="H530" i="1"/>
  <c r="H531" i="1"/>
  <c r="H137" i="1"/>
  <c r="H138" i="1"/>
  <c r="H697" i="1"/>
  <c r="H698" i="1"/>
  <c r="G204" i="1"/>
  <c r="H203" i="1"/>
  <c r="H522" i="1"/>
  <c r="H523" i="1"/>
  <c r="H125" i="1"/>
  <c r="H126" i="1"/>
  <c r="H540" i="1"/>
  <c r="H541" i="1"/>
  <c r="G24" i="1"/>
  <c r="H23" i="1"/>
  <c r="G588" i="1"/>
  <c r="H587" i="1"/>
  <c r="G116" i="1"/>
  <c r="H115" i="1"/>
  <c r="H122" i="1"/>
  <c r="H123" i="1"/>
  <c r="G380" i="1"/>
  <c r="H379" i="1"/>
  <c r="H116" i="1" l="1"/>
  <c r="H117" i="1"/>
  <c r="H479" i="1"/>
  <c r="H480" i="1"/>
  <c r="H380" i="1"/>
  <c r="H381" i="1"/>
  <c r="G578" i="1"/>
  <c r="H577" i="1"/>
  <c r="G422" i="1"/>
  <c r="H421" i="1"/>
  <c r="H81" i="1"/>
  <c r="H82" i="1"/>
  <c r="H223" i="1"/>
  <c r="H224" i="1"/>
  <c r="G589" i="1"/>
  <c r="H588" i="1"/>
  <c r="G643" i="1"/>
  <c r="H642" i="1"/>
  <c r="H270" i="1"/>
  <c r="H271" i="1"/>
  <c r="H282" i="1"/>
  <c r="H283" i="1"/>
  <c r="G25" i="1"/>
  <c r="H24" i="1"/>
  <c r="G512" i="1"/>
  <c r="H511" i="1"/>
  <c r="G95" i="1"/>
  <c r="H94" i="1"/>
  <c r="G172" i="1"/>
  <c r="H171" i="1"/>
  <c r="H205" i="1"/>
  <c r="H204" i="1"/>
  <c r="H618" i="1"/>
  <c r="H619" i="1"/>
  <c r="G349" i="1"/>
  <c r="H348" i="1"/>
  <c r="G569" i="1"/>
  <c r="H568" i="1"/>
  <c r="G546" i="1"/>
  <c r="H545" i="1"/>
  <c r="G389" i="1"/>
  <c r="H388" i="1"/>
  <c r="G323" i="1"/>
  <c r="H322" i="1"/>
  <c r="H215" i="1"/>
  <c r="H216" i="1"/>
  <c r="G237" i="1"/>
  <c r="H236" i="1"/>
  <c r="G305" i="1"/>
  <c r="H304" i="1"/>
  <c r="G173" i="1" l="1"/>
  <c r="H172" i="1"/>
  <c r="G570" i="1"/>
  <c r="H569" i="1"/>
  <c r="G324" i="1"/>
  <c r="H323" i="1"/>
  <c r="H546" i="1"/>
  <c r="H547" i="1"/>
  <c r="H95" i="1"/>
  <c r="H96" i="1"/>
  <c r="G423" i="1"/>
  <c r="H422" i="1"/>
  <c r="H389" i="1"/>
  <c r="H390" i="1"/>
  <c r="G579" i="1"/>
  <c r="H578" i="1"/>
  <c r="H643" i="1"/>
  <c r="H644" i="1"/>
  <c r="G306" i="1"/>
  <c r="H305" i="1"/>
  <c r="G590" i="1"/>
  <c r="H589" i="1"/>
  <c r="H237" i="1"/>
  <c r="H238" i="1"/>
  <c r="G513" i="1"/>
  <c r="H512" i="1"/>
  <c r="H349" i="1"/>
  <c r="H350" i="1"/>
  <c r="H26" i="1"/>
  <c r="H25" i="1"/>
  <c r="G307" i="1" l="1"/>
  <c r="H306" i="1"/>
  <c r="G514" i="1"/>
  <c r="H513" i="1"/>
  <c r="H590" i="1"/>
  <c r="H591" i="1"/>
  <c r="H579" i="1"/>
  <c r="H580" i="1"/>
  <c r="H324" i="1"/>
  <c r="H325" i="1"/>
  <c r="G571" i="1"/>
  <c r="H570" i="1"/>
  <c r="H423" i="1"/>
  <c r="H424" i="1"/>
  <c r="G174" i="1"/>
  <c r="H173" i="1"/>
  <c r="G572" i="1" l="1"/>
  <c r="H571" i="1"/>
  <c r="G175" i="1"/>
  <c r="H174" i="1"/>
  <c r="H514" i="1"/>
  <c r="H515" i="1"/>
  <c r="G308" i="1"/>
  <c r="H307" i="1"/>
  <c r="H308" i="1" l="1"/>
  <c r="H309" i="1"/>
  <c r="G176" i="1"/>
  <c r="H175" i="1"/>
  <c r="H572" i="1"/>
  <c r="H573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8" i="1"/>
  <c r="B2" i="1" l="1"/>
  <c r="B3" i="1" s="1"/>
  <c r="G177" i="1"/>
  <c r="H176" i="1"/>
  <c r="I2" i="1"/>
  <c r="L2" i="1" s="1"/>
  <c r="K2" i="1" s="1"/>
  <c r="G178" i="1" l="1"/>
  <c r="H177" i="1"/>
  <c r="D2" i="1" l="1"/>
  <c r="D3" i="1" s="1"/>
  <c r="H178" i="1"/>
  <c r="H179" i="1"/>
</calcChain>
</file>

<file path=xl/sharedStrings.xml><?xml version="1.0" encoding="utf-8"?>
<sst xmlns="http://schemas.openxmlformats.org/spreadsheetml/2006/main" count="456" uniqueCount="16">
  <si>
    <t>Arrival Interval</t>
  </si>
  <si>
    <t>Service Time</t>
  </si>
  <si>
    <t>Price</t>
  </si>
  <si>
    <t>Consumer Count</t>
  </si>
  <si>
    <t>Average Revenue</t>
  </si>
  <si>
    <t>Total Revenue</t>
  </si>
  <si>
    <t>Mean</t>
  </si>
  <si>
    <t>Consumer ID</t>
  </si>
  <si>
    <t>Arrival time</t>
  </si>
  <si>
    <t>Purchase?       (1-Yes, 0-No)</t>
  </si>
  <si>
    <t>Service End Time (Student)</t>
  </si>
  <si>
    <t>Departure Time</t>
  </si>
  <si>
    <t>-</t>
  </si>
  <si>
    <t>arrival intern</t>
  </si>
  <si>
    <t>true_service_end_time</t>
  </si>
  <si>
    <t>service_time_interval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</si>
</sst>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Univers Condensed"/>
      <family val="2"/>
    </font>
    <font>
      <sz val="11"/>
      <color rgb="FF000000"/>
      <name val="Univers Condensed"/>
      <family val="2"/>
      <charset val="1"/>
    </font>
    <font>
      <b/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2" fontId="1" fillId="2" borderId="0" xfId="0" applyNumberFormat="1" applyFont="1" applyFill="1"/>
    <xf numFmtId="0" fontId="2" fillId="3" borderId="0" xfId="0" applyFont="1" applyFill="1"/>
    <xf numFmtId="2" fontId="2" fillId="3" borderId="0" xfId="0" applyNumberFormat="1" applyFont="1" applyFill="1"/>
    <xf numFmtId="2" fontId="0" fillId="0" borderId="0" xfId="0" applyNumberFormat="1"/>
    <xf numFmtId="0" fontId="3" fillId="4" borderId="0" xfId="0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164" fontId="1" fillId="2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E3BE782-04A3-7640-BA31-19DB7B6A0A6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5</xdr:row>
      <xdr:rowOff>457200</xdr:rowOff>
    </xdr:from>
    <xdr:to>
      <xdr:col>14</xdr:col>
      <xdr:colOff>412750</xdr:colOff>
      <xdr:row>19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4F20930-B5AC-5616-6FE4-C8D81236D4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12150" y="1409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C10E-F11D-C948-B35C-22F4B7E7DEDC}">
  <dimension ref="A1:L706"/>
  <sheetViews>
    <sheetView tabSelected="1" workbookViewId="0">
      <selection activeCell="G8" sqref="G8"/>
    </sheetView>
  </sheetViews>
  <sheetFormatPr baseColWidth="10" defaultRowHeight="15" x14ac:dyDescent="0.2"/>
  <cols>
    <col min="4" max="4" width="14.5" bestFit="1" customWidth="1"/>
    <col min="5" max="5" width="0.5" customWidth="1"/>
    <col min="6" max="6" width="0.33203125" customWidth="1"/>
    <col min="9" max="9" width="14" bestFit="1" customWidth="1"/>
    <col min="11" max="11" width="13.5" bestFit="1" customWidth="1"/>
  </cols>
  <sheetData>
    <row r="1" spans="1:12" x14ac:dyDescent="0.2">
      <c r="A1" s="1" t="s">
        <v>0</v>
      </c>
      <c r="B1" s="1"/>
      <c r="C1" s="2"/>
      <c r="D1" s="1" t="s">
        <v>1</v>
      </c>
      <c r="E1" s="1"/>
      <c r="G1" t="s">
        <v>2</v>
      </c>
      <c r="I1" t="s">
        <v>3</v>
      </c>
      <c r="K1" t="s">
        <v>4</v>
      </c>
      <c r="L1" t="s">
        <v>5</v>
      </c>
    </row>
    <row r="2" spans="1:12" x14ac:dyDescent="0.2">
      <c r="A2" s="1" t="s">
        <v>6</v>
      </c>
      <c r="B2" s="17">
        <f>AVERAGE(F8:F706)</f>
        <v>3.3671035898821793</v>
      </c>
      <c r="C2" s="2"/>
      <c r="D2" s="1">
        <f>AVERAGEIF(H7:H706, "&gt;0")</f>
        <v>5.601074430740665</v>
      </c>
      <c r="E2" s="3"/>
      <c r="G2" s="4">
        <v>7.5</v>
      </c>
      <c r="I2" s="5">
        <f>COUNTIF(C7:C706,1)</f>
        <v>259</v>
      </c>
      <c r="K2" s="6">
        <f>L2/700</f>
        <v>2.7749999999999999</v>
      </c>
      <c r="L2" s="5">
        <f>G2*I2</f>
        <v>1942.5</v>
      </c>
    </row>
    <row r="3" spans="1:12" x14ac:dyDescent="0.2">
      <c r="B3">
        <f>1/B2</f>
        <v>0.29699115970322487</v>
      </c>
      <c r="C3" s="7"/>
      <c r="D3">
        <f>1/D2</f>
        <v>0.17853717395927621</v>
      </c>
    </row>
    <row r="4" spans="1:12" x14ac:dyDescent="0.2">
      <c r="C4" s="7"/>
    </row>
    <row r="5" spans="1:12" x14ac:dyDescent="0.2">
      <c r="C5" s="7"/>
    </row>
    <row r="6" spans="1:12" ht="48" x14ac:dyDescent="0.2">
      <c r="A6" s="8" t="s">
        <v>7</v>
      </c>
      <c r="B6" s="9" t="s">
        <v>8</v>
      </c>
      <c r="C6" s="10" t="s">
        <v>9</v>
      </c>
      <c r="D6" s="8" t="s">
        <v>10</v>
      </c>
      <c r="E6" s="8" t="s">
        <v>11</v>
      </c>
      <c r="F6" s="8" t="s">
        <v>13</v>
      </c>
      <c r="G6" s="8" t="s">
        <v>14</v>
      </c>
      <c r="H6" s="11" t="s">
        <v>15</v>
      </c>
    </row>
    <row r="7" spans="1:12" x14ac:dyDescent="0.2">
      <c r="A7" s="12">
        <v>13001</v>
      </c>
      <c r="B7" s="13">
        <v>3.4366946958060245</v>
      </c>
      <c r="C7" s="12">
        <v>1</v>
      </c>
      <c r="D7" s="14">
        <v>4.179816472975439</v>
      </c>
      <c r="E7" s="14">
        <v>4.179816472975439</v>
      </c>
      <c r="G7">
        <f>IF(D7="-", 0, D7)</f>
        <v>4.179816472975439</v>
      </c>
      <c r="H7" s="14">
        <f>G7-B7</f>
        <v>0.74312177716941452</v>
      </c>
    </row>
    <row r="8" spans="1:12" x14ac:dyDescent="0.2">
      <c r="A8" s="12">
        <v>13002</v>
      </c>
      <c r="B8" s="13">
        <v>5.3441658193683761</v>
      </c>
      <c r="C8" s="12">
        <v>0</v>
      </c>
      <c r="D8" s="14" t="s">
        <v>12</v>
      </c>
      <c r="E8" s="14">
        <v>5.3441658193683761</v>
      </c>
      <c r="F8" s="16">
        <f>B8-B7</f>
        <v>1.9074711235623516</v>
      </c>
      <c r="G8" s="15">
        <f>IF(D8="-", G7, D8)</f>
        <v>4.179816472975439</v>
      </c>
      <c r="H8" s="15">
        <f>MAX(MIN(G8-B8,G8-G7),0)</f>
        <v>0</v>
      </c>
    </row>
    <row r="9" spans="1:12" x14ac:dyDescent="0.2">
      <c r="A9" s="12">
        <v>13003</v>
      </c>
      <c r="B9" s="13">
        <v>9.1930956156009049</v>
      </c>
      <c r="C9" s="12">
        <v>0</v>
      </c>
      <c r="D9" s="14" t="s">
        <v>12</v>
      </c>
      <c r="E9" s="14">
        <v>9.1930956156009049</v>
      </c>
      <c r="F9" s="16">
        <f t="shared" ref="F9:F72" si="0">B9-B8</f>
        <v>3.8489297962325288</v>
      </c>
      <c r="G9" s="15">
        <f t="shared" ref="G9:G72" si="1">IF(D9="-", G8, D9)</f>
        <v>4.179816472975439</v>
      </c>
      <c r="H9" s="15">
        <f t="shared" ref="H9:H72" si="2">MAX(MIN(G9-B9,G9-G8),0)</f>
        <v>0</v>
      </c>
    </row>
    <row r="10" spans="1:12" x14ac:dyDescent="0.2">
      <c r="A10" s="12">
        <v>13004</v>
      </c>
      <c r="B10" s="13">
        <v>9.633322421672597</v>
      </c>
      <c r="C10" s="12">
        <v>0</v>
      </c>
      <c r="D10" s="14" t="s">
        <v>12</v>
      </c>
      <c r="E10" s="14">
        <v>9.633322421672597</v>
      </c>
      <c r="F10" s="16">
        <f t="shared" si="0"/>
        <v>0.44022680607169207</v>
      </c>
      <c r="G10" s="15">
        <f t="shared" si="1"/>
        <v>4.179816472975439</v>
      </c>
      <c r="H10" s="15">
        <f t="shared" si="2"/>
        <v>0</v>
      </c>
    </row>
    <row r="11" spans="1:12" x14ac:dyDescent="0.2">
      <c r="A11" s="12">
        <v>13005</v>
      </c>
      <c r="B11" s="13">
        <v>10.037624106359727</v>
      </c>
      <c r="C11" s="12">
        <v>1</v>
      </c>
      <c r="D11" s="14">
        <v>11.239313797599205</v>
      </c>
      <c r="E11" s="14">
        <v>11.239313797599205</v>
      </c>
      <c r="F11" s="16">
        <f t="shared" si="0"/>
        <v>0.40430168468713035</v>
      </c>
      <c r="G11" s="15">
        <f t="shared" si="1"/>
        <v>11.239313797599205</v>
      </c>
      <c r="H11" s="15">
        <f t="shared" si="2"/>
        <v>1.2016896912394781</v>
      </c>
    </row>
    <row r="12" spans="1:12" x14ac:dyDescent="0.2">
      <c r="A12" s="12">
        <v>13006</v>
      </c>
      <c r="B12" s="13">
        <v>12.470949590844025</v>
      </c>
      <c r="C12" s="12">
        <v>0</v>
      </c>
      <c r="D12" s="14" t="s">
        <v>12</v>
      </c>
      <c r="E12" s="14">
        <v>12.470949590844025</v>
      </c>
      <c r="F12" s="16">
        <f t="shared" si="0"/>
        <v>2.433325484484298</v>
      </c>
      <c r="G12" s="15">
        <f t="shared" si="1"/>
        <v>11.239313797599205</v>
      </c>
      <c r="H12" s="15">
        <f t="shared" si="2"/>
        <v>0</v>
      </c>
    </row>
    <row r="13" spans="1:12" x14ac:dyDescent="0.2">
      <c r="A13" s="12">
        <v>13007</v>
      </c>
      <c r="B13" s="13">
        <v>17.923532155710127</v>
      </c>
      <c r="C13" s="12">
        <v>0</v>
      </c>
      <c r="D13" s="14" t="s">
        <v>12</v>
      </c>
      <c r="E13" s="14">
        <v>17.923532155710127</v>
      </c>
      <c r="F13" s="16">
        <f t="shared" si="0"/>
        <v>5.4525825648661019</v>
      </c>
      <c r="G13" s="15">
        <f t="shared" si="1"/>
        <v>11.239313797599205</v>
      </c>
      <c r="H13" s="15">
        <f t="shared" si="2"/>
        <v>0</v>
      </c>
    </row>
    <row r="14" spans="1:12" x14ac:dyDescent="0.2">
      <c r="A14" s="12">
        <v>13008</v>
      </c>
      <c r="B14" s="13">
        <v>22.642204726751505</v>
      </c>
      <c r="C14" s="12">
        <v>0</v>
      </c>
      <c r="D14" s="14" t="s">
        <v>12</v>
      </c>
      <c r="E14" s="14">
        <v>22.642204726751505</v>
      </c>
      <c r="F14" s="16">
        <f t="shared" si="0"/>
        <v>4.7186725710413775</v>
      </c>
      <c r="G14" s="15">
        <f t="shared" si="1"/>
        <v>11.239313797599205</v>
      </c>
      <c r="H14" s="15">
        <f t="shared" si="2"/>
        <v>0</v>
      </c>
    </row>
    <row r="15" spans="1:12" x14ac:dyDescent="0.2">
      <c r="A15" s="12">
        <v>13009</v>
      </c>
      <c r="B15" s="13">
        <v>23.248259414339028</v>
      </c>
      <c r="C15" s="12">
        <v>0</v>
      </c>
      <c r="D15" s="14" t="s">
        <v>12</v>
      </c>
      <c r="E15" s="14">
        <v>23.248259414339028</v>
      </c>
      <c r="F15" s="16">
        <f t="shared" si="0"/>
        <v>0.60605468758752323</v>
      </c>
      <c r="G15" s="15">
        <f t="shared" si="1"/>
        <v>11.239313797599205</v>
      </c>
      <c r="H15" s="15">
        <f t="shared" si="2"/>
        <v>0</v>
      </c>
    </row>
    <row r="16" spans="1:12" x14ac:dyDescent="0.2">
      <c r="A16" s="12">
        <v>13010</v>
      </c>
      <c r="B16" s="13">
        <v>23.561100145699658</v>
      </c>
      <c r="C16" s="12">
        <v>1</v>
      </c>
      <c r="D16" s="14">
        <v>24.235148414722062</v>
      </c>
      <c r="E16" s="14">
        <v>24.235148414722062</v>
      </c>
      <c r="F16" s="16">
        <f t="shared" si="0"/>
        <v>0.31284073136063029</v>
      </c>
      <c r="G16" s="15">
        <f t="shared" si="1"/>
        <v>24.235148414722062</v>
      </c>
      <c r="H16" s="15">
        <f t="shared" si="2"/>
        <v>0.67404826902240345</v>
      </c>
    </row>
    <row r="17" spans="1:8" x14ac:dyDescent="0.2">
      <c r="A17" s="12">
        <v>13011</v>
      </c>
      <c r="B17" s="13">
        <v>25.881713304724055</v>
      </c>
      <c r="C17" s="12">
        <v>1</v>
      </c>
      <c r="D17" s="14">
        <v>31.69251358870703</v>
      </c>
      <c r="E17" s="14">
        <v>31.69251358870703</v>
      </c>
      <c r="F17" s="16">
        <f t="shared" si="0"/>
        <v>2.320613159024397</v>
      </c>
      <c r="G17" s="15">
        <f t="shared" si="1"/>
        <v>31.69251358870703</v>
      </c>
      <c r="H17" s="15">
        <f t="shared" si="2"/>
        <v>5.8108002839829744</v>
      </c>
    </row>
    <row r="18" spans="1:8" x14ac:dyDescent="0.2">
      <c r="A18" s="12">
        <v>13012</v>
      </c>
      <c r="B18" s="13">
        <v>35.197210316529564</v>
      </c>
      <c r="C18" s="12">
        <v>0</v>
      </c>
      <c r="D18" s="14" t="s">
        <v>12</v>
      </c>
      <c r="E18" s="14">
        <v>35.197210316529564</v>
      </c>
      <c r="F18" s="16">
        <f t="shared" si="0"/>
        <v>9.3154970118055083</v>
      </c>
      <c r="G18" s="15">
        <f t="shared" si="1"/>
        <v>31.69251358870703</v>
      </c>
      <c r="H18" s="15">
        <f t="shared" si="2"/>
        <v>0</v>
      </c>
    </row>
    <row r="19" spans="1:8" x14ac:dyDescent="0.2">
      <c r="A19" s="12">
        <v>13013</v>
      </c>
      <c r="B19" s="13">
        <v>35.88448932352707</v>
      </c>
      <c r="C19" s="12">
        <v>1</v>
      </c>
      <c r="D19" s="14">
        <v>37.221150162806524</v>
      </c>
      <c r="E19" s="14">
        <v>37.221150162806524</v>
      </c>
      <c r="F19" s="16">
        <f t="shared" si="0"/>
        <v>0.68727900699750677</v>
      </c>
      <c r="G19" s="15">
        <f t="shared" si="1"/>
        <v>37.221150162806524</v>
      </c>
      <c r="H19" s="15">
        <f t="shared" si="2"/>
        <v>1.3366608392794532</v>
      </c>
    </row>
    <row r="20" spans="1:8" x14ac:dyDescent="0.2">
      <c r="A20" s="12">
        <v>13014</v>
      </c>
      <c r="B20" s="13">
        <v>40.686574099572134</v>
      </c>
      <c r="C20" s="12">
        <v>1</v>
      </c>
      <c r="D20" s="14">
        <v>41.411827775014423</v>
      </c>
      <c r="E20" s="14">
        <v>41.411827775014423</v>
      </c>
      <c r="F20" s="16">
        <f t="shared" si="0"/>
        <v>4.8020847760450636</v>
      </c>
      <c r="G20" s="15">
        <f t="shared" si="1"/>
        <v>41.411827775014423</v>
      </c>
      <c r="H20" s="15">
        <f t="shared" si="2"/>
        <v>0.72525367544228914</v>
      </c>
    </row>
    <row r="21" spans="1:8" x14ac:dyDescent="0.2">
      <c r="A21" s="12">
        <v>13015</v>
      </c>
      <c r="B21" s="13">
        <v>41.2484717048739</v>
      </c>
      <c r="C21" s="12">
        <v>0</v>
      </c>
      <c r="D21" s="14" t="s">
        <v>12</v>
      </c>
      <c r="E21" s="14">
        <v>41.2484717048739</v>
      </c>
      <c r="F21" s="16">
        <f t="shared" si="0"/>
        <v>0.56189760530176613</v>
      </c>
      <c r="G21" s="15">
        <f t="shared" si="1"/>
        <v>41.411827775014423</v>
      </c>
      <c r="H21" s="15">
        <f t="shared" si="2"/>
        <v>0</v>
      </c>
    </row>
    <row r="22" spans="1:8" x14ac:dyDescent="0.2">
      <c r="A22" s="12">
        <v>13016</v>
      </c>
      <c r="B22" s="13">
        <v>46.583273726209597</v>
      </c>
      <c r="C22" s="12">
        <v>0</v>
      </c>
      <c r="D22" s="14" t="s">
        <v>12</v>
      </c>
      <c r="E22" s="14">
        <v>46.583273726209597</v>
      </c>
      <c r="F22" s="16">
        <f t="shared" si="0"/>
        <v>5.3348020213356975</v>
      </c>
      <c r="G22" s="15">
        <f t="shared" si="1"/>
        <v>41.411827775014423</v>
      </c>
      <c r="H22" s="15">
        <f t="shared" si="2"/>
        <v>0</v>
      </c>
    </row>
    <row r="23" spans="1:8" x14ac:dyDescent="0.2">
      <c r="A23" s="12">
        <v>13017</v>
      </c>
      <c r="B23" s="13">
        <v>54.195388987289022</v>
      </c>
      <c r="C23" s="12">
        <v>0</v>
      </c>
      <c r="D23" s="14" t="s">
        <v>12</v>
      </c>
      <c r="E23" s="14">
        <v>54.195388987289022</v>
      </c>
      <c r="F23" s="16">
        <f t="shared" si="0"/>
        <v>7.612115261079424</v>
      </c>
      <c r="G23" s="15">
        <f t="shared" si="1"/>
        <v>41.411827775014423</v>
      </c>
      <c r="H23" s="15">
        <f t="shared" si="2"/>
        <v>0</v>
      </c>
    </row>
    <row r="24" spans="1:8" x14ac:dyDescent="0.2">
      <c r="A24" s="12">
        <v>13018</v>
      </c>
      <c r="B24" s="13">
        <v>57.409383053376892</v>
      </c>
      <c r="C24" s="12">
        <v>0</v>
      </c>
      <c r="D24" s="14" t="s">
        <v>12</v>
      </c>
      <c r="E24" s="14">
        <v>57.409383053376892</v>
      </c>
      <c r="F24" s="16">
        <f t="shared" si="0"/>
        <v>3.2139940660878707</v>
      </c>
      <c r="G24" s="15">
        <f t="shared" si="1"/>
        <v>41.411827775014423</v>
      </c>
      <c r="H24" s="15">
        <f t="shared" si="2"/>
        <v>0</v>
      </c>
    </row>
    <row r="25" spans="1:8" x14ac:dyDescent="0.2">
      <c r="A25" s="12">
        <v>13019</v>
      </c>
      <c r="B25" s="13">
        <v>63.404879836672634</v>
      </c>
      <c r="C25" s="12">
        <v>0</v>
      </c>
      <c r="D25" s="14" t="s">
        <v>12</v>
      </c>
      <c r="E25" s="14">
        <v>63.404879836672634</v>
      </c>
      <c r="F25" s="16">
        <f t="shared" si="0"/>
        <v>5.9954967832957422</v>
      </c>
      <c r="G25" s="15">
        <f t="shared" si="1"/>
        <v>41.411827775014423</v>
      </c>
      <c r="H25" s="15">
        <f t="shared" si="2"/>
        <v>0</v>
      </c>
    </row>
    <row r="26" spans="1:8" x14ac:dyDescent="0.2">
      <c r="A26" s="12">
        <v>13020</v>
      </c>
      <c r="B26" s="13">
        <v>64.607901037953582</v>
      </c>
      <c r="C26" s="12">
        <v>1</v>
      </c>
      <c r="D26" s="14">
        <v>90.921522945960675</v>
      </c>
      <c r="E26" s="14">
        <v>90.921522945960675</v>
      </c>
      <c r="F26" s="16">
        <f t="shared" si="0"/>
        <v>1.2030212012809471</v>
      </c>
      <c r="G26" s="15">
        <f t="shared" si="1"/>
        <v>90.921522945960675</v>
      </c>
      <c r="H26" s="15">
        <f t="shared" si="2"/>
        <v>26.313621908007093</v>
      </c>
    </row>
    <row r="27" spans="1:8" x14ac:dyDescent="0.2">
      <c r="A27" s="12">
        <v>13021</v>
      </c>
      <c r="B27" s="13">
        <v>68.675332120061825</v>
      </c>
      <c r="C27" s="12">
        <v>0</v>
      </c>
      <c r="D27" s="14" t="s">
        <v>12</v>
      </c>
      <c r="E27" s="14">
        <v>68.675332120061825</v>
      </c>
      <c r="F27" s="16">
        <f t="shared" si="0"/>
        <v>4.0674310821082429</v>
      </c>
      <c r="G27" s="15">
        <f t="shared" si="1"/>
        <v>90.921522945960675</v>
      </c>
      <c r="H27" s="15">
        <f t="shared" si="2"/>
        <v>0</v>
      </c>
    </row>
    <row r="28" spans="1:8" x14ac:dyDescent="0.2">
      <c r="A28" s="12">
        <v>13022</v>
      </c>
      <c r="B28" s="13">
        <v>69.529269265419501</v>
      </c>
      <c r="C28" s="12">
        <v>0</v>
      </c>
      <c r="D28" s="14" t="s">
        <v>12</v>
      </c>
      <c r="E28" s="14">
        <v>69.529269265419501</v>
      </c>
      <c r="F28" s="16">
        <f t="shared" si="0"/>
        <v>0.85393714535767629</v>
      </c>
      <c r="G28" s="15">
        <f t="shared" si="1"/>
        <v>90.921522945960675</v>
      </c>
      <c r="H28" s="15">
        <f t="shared" si="2"/>
        <v>0</v>
      </c>
    </row>
    <row r="29" spans="1:8" x14ac:dyDescent="0.2">
      <c r="A29" s="12">
        <v>13023</v>
      </c>
      <c r="B29" s="13">
        <v>74.451519698167218</v>
      </c>
      <c r="C29" s="12">
        <v>1</v>
      </c>
      <c r="D29" s="14">
        <v>95.424835061335472</v>
      </c>
      <c r="E29" s="14">
        <v>95.424835061335472</v>
      </c>
      <c r="F29" s="16">
        <f t="shared" si="0"/>
        <v>4.9222504327477168</v>
      </c>
      <c r="G29" s="15">
        <f t="shared" si="1"/>
        <v>95.424835061335472</v>
      </c>
      <c r="H29" s="15">
        <f t="shared" si="2"/>
        <v>4.503312115374797</v>
      </c>
    </row>
    <row r="30" spans="1:8" x14ac:dyDescent="0.2">
      <c r="A30" s="12">
        <v>13024</v>
      </c>
      <c r="B30" s="13">
        <v>78.729793152560617</v>
      </c>
      <c r="C30" s="12">
        <v>0</v>
      </c>
      <c r="D30" s="14" t="s">
        <v>12</v>
      </c>
      <c r="E30" s="14">
        <v>78.729793152560617</v>
      </c>
      <c r="F30" s="16">
        <f t="shared" si="0"/>
        <v>4.2782734543933998</v>
      </c>
      <c r="G30" s="15">
        <f t="shared" si="1"/>
        <v>95.424835061335472</v>
      </c>
      <c r="H30" s="15">
        <f t="shared" si="2"/>
        <v>0</v>
      </c>
    </row>
    <row r="31" spans="1:8" x14ac:dyDescent="0.2">
      <c r="A31" s="12">
        <v>13025</v>
      </c>
      <c r="B31" s="13">
        <v>79.302919355703054</v>
      </c>
      <c r="C31" s="12">
        <v>0</v>
      </c>
      <c r="D31" s="14" t="s">
        <v>12</v>
      </c>
      <c r="E31" s="14">
        <v>79.302919355703054</v>
      </c>
      <c r="F31" s="16">
        <f t="shared" si="0"/>
        <v>0.57312620314243645</v>
      </c>
      <c r="G31" s="15">
        <f t="shared" si="1"/>
        <v>95.424835061335472</v>
      </c>
      <c r="H31" s="15">
        <f t="shared" si="2"/>
        <v>0</v>
      </c>
    </row>
    <row r="32" spans="1:8" x14ac:dyDescent="0.2">
      <c r="A32" s="12">
        <v>13026</v>
      </c>
      <c r="B32" s="13">
        <v>87.538811878650847</v>
      </c>
      <c r="C32" s="12">
        <v>0</v>
      </c>
      <c r="D32" s="14" t="s">
        <v>12</v>
      </c>
      <c r="E32" s="14">
        <v>87.538811878650847</v>
      </c>
      <c r="F32" s="16">
        <f t="shared" si="0"/>
        <v>8.2358925229477933</v>
      </c>
      <c r="G32" s="15">
        <f t="shared" si="1"/>
        <v>95.424835061335472</v>
      </c>
      <c r="H32" s="15">
        <f t="shared" si="2"/>
        <v>0</v>
      </c>
    </row>
    <row r="33" spans="1:8" x14ac:dyDescent="0.2">
      <c r="A33" s="12">
        <v>13027</v>
      </c>
      <c r="B33" s="13">
        <v>88.198879788456225</v>
      </c>
      <c r="C33" s="12">
        <v>0</v>
      </c>
      <c r="D33" s="14" t="s">
        <v>12</v>
      </c>
      <c r="E33" s="14">
        <v>88.198879788456225</v>
      </c>
      <c r="F33" s="16">
        <f t="shared" si="0"/>
        <v>0.66006790980537744</v>
      </c>
      <c r="G33" s="15">
        <f t="shared" si="1"/>
        <v>95.424835061335472</v>
      </c>
      <c r="H33" s="15">
        <f t="shared" si="2"/>
        <v>0</v>
      </c>
    </row>
    <row r="34" spans="1:8" x14ac:dyDescent="0.2">
      <c r="A34" s="12">
        <v>13028</v>
      </c>
      <c r="B34" s="13">
        <v>90.543765187308907</v>
      </c>
      <c r="C34" s="12">
        <v>1</v>
      </c>
      <c r="D34" s="14">
        <v>98.072461619944988</v>
      </c>
      <c r="E34" s="14">
        <v>98.072461619944988</v>
      </c>
      <c r="F34" s="16">
        <f t="shared" si="0"/>
        <v>2.3448853988526821</v>
      </c>
      <c r="G34" s="15">
        <f t="shared" si="1"/>
        <v>98.072461619944988</v>
      </c>
      <c r="H34" s="15">
        <f t="shared" si="2"/>
        <v>2.6476265586095167</v>
      </c>
    </row>
    <row r="35" spans="1:8" x14ac:dyDescent="0.2">
      <c r="A35" s="12">
        <v>13029</v>
      </c>
      <c r="B35" s="13">
        <v>91.843685411368455</v>
      </c>
      <c r="C35" s="12">
        <v>0</v>
      </c>
      <c r="D35" s="14" t="s">
        <v>12</v>
      </c>
      <c r="E35" s="14">
        <v>91.843685411368455</v>
      </c>
      <c r="F35" s="16">
        <f t="shared" si="0"/>
        <v>1.299920224059548</v>
      </c>
      <c r="G35" s="15">
        <f t="shared" si="1"/>
        <v>98.072461619944988</v>
      </c>
      <c r="H35" s="15">
        <f t="shared" si="2"/>
        <v>0</v>
      </c>
    </row>
    <row r="36" spans="1:8" x14ac:dyDescent="0.2">
      <c r="A36" s="12">
        <v>13030</v>
      </c>
      <c r="B36" s="13">
        <v>93.39856086992171</v>
      </c>
      <c r="C36" s="12">
        <v>1</v>
      </c>
      <c r="D36" s="14">
        <v>101.68031414043993</v>
      </c>
      <c r="E36" s="14">
        <v>101.68031414043993</v>
      </c>
      <c r="F36" s="16">
        <f t="shared" si="0"/>
        <v>1.5548754585532549</v>
      </c>
      <c r="G36" s="15">
        <f t="shared" si="1"/>
        <v>101.68031414043993</v>
      </c>
      <c r="H36" s="15">
        <f t="shared" si="2"/>
        <v>3.6078525204949443</v>
      </c>
    </row>
    <row r="37" spans="1:8" x14ac:dyDescent="0.2">
      <c r="A37" s="12">
        <v>13031</v>
      </c>
      <c r="B37" s="13">
        <v>101.77722430140662</v>
      </c>
      <c r="C37" s="12">
        <v>0</v>
      </c>
      <c r="D37" s="14" t="s">
        <v>12</v>
      </c>
      <c r="E37" s="14">
        <v>101.77722430140662</v>
      </c>
      <c r="F37" s="16">
        <f t="shared" si="0"/>
        <v>8.3786634314849096</v>
      </c>
      <c r="G37" s="15">
        <f t="shared" si="1"/>
        <v>101.68031414043993</v>
      </c>
      <c r="H37" s="15">
        <f t="shared" si="2"/>
        <v>0</v>
      </c>
    </row>
    <row r="38" spans="1:8" x14ac:dyDescent="0.2">
      <c r="A38" s="12">
        <v>13032</v>
      </c>
      <c r="B38" s="13">
        <v>101.93354126868486</v>
      </c>
      <c r="C38" s="12">
        <v>0</v>
      </c>
      <c r="D38" s="14" t="s">
        <v>12</v>
      </c>
      <c r="E38" s="14">
        <v>101.93354126868486</v>
      </c>
      <c r="F38" s="16">
        <f t="shared" si="0"/>
        <v>0.15631696727824362</v>
      </c>
      <c r="G38" s="15">
        <f t="shared" si="1"/>
        <v>101.68031414043993</v>
      </c>
      <c r="H38" s="15">
        <f t="shared" si="2"/>
        <v>0</v>
      </c>
    </row>
    <row r="39" spans="1:8" x14ac:dyDescent="0.2">
      <c r="A39" s="12">
        <v>13033</v>
      </c>
      <c r="B39" s="13">
        <v>102.76312886007501</v>
      </c>
      <c r="C39" s="12">
        <v>0</v>
      </c>
      <c r="D39" s="14" t="s">
        <v>12</v>
      </c>
      <c r="E39" s="14">
        <v>102.76312886007501</v>
      </c>
      <c r="F39" s="16">
        <f t="shared" si="0"/>
        <v>0.82958759139015115</v>
      </c>
      <c r="G39" s="15">
        <f t="shared" si="1"/>
        <v>101.68031414043993</v>
      </c>
      <c r="H39" s="15">
        <f t="shared" si="2"/>
        <v>0</v>
      </c>
    </row>
    <row r="40" spans="1:8" x14ac:dyDescent="0.2">
      <c r="A40" s="12">
        <v>13034</v>
      </c>
      <c r="B40" s="13">
        <v>105.79564876775379</v>
      </c>
      <c r="C40" s="12">
        <v>0</v>
      </c>
      <c r="D40" s="14" t="s">
        <v>12</v>
      </c>
      <c r="E40" s="14">
        <v>105.79564876775379</v>
      </c>
      <c r="F40" s="16">
        <f t="shared" si="0"/>
        <v>3.0325199076787754</v>
      </c>
      <c r="G40" s="15">
        <f t="shared" si="1"/>
        <v>101.68031414043993</v>
      </c>
      <c r="H40" s="15">
        <f t="shared" si="2"/>
        <v>0</v>
      </c>
    </row>
    <row r="41" spans="1:8" x14ac:dyDescent="0.2">
      <c r="A41" s="12">
        <v>13035</v>
      </c>
      <c r="B41" s="13">
        <v>105.94410093568625</v>
      </c>
      <c r="C41" s="12">
        <v>1</v>
      </c>
      <c r="D41" s="14">
        <v>108.13349299390309</v>
      </c>
      <c r="E41" s="14">
        <v>108.13349299390309</v>
      </c>
      <c r="F41" s="16">
        <f t="shared" si="0"/>
        <v>0.14845216793246152</v>
      </c>
      <c r="G41" s="15">
        <f t="shared" si="1"/>
        <v>108.13349299390309</v>
      </c>
      <c r="H41" s="15">
        <f t="shared" si="2"/>
        <v>2.1893920582168391</v>
      </c>
    </row>
    <row r="42" spans="1:8" x14ac:dyDescent="0.2">
      <c r="A42" s="12">
        <v>13036</v>
      </c>
      <c r="B42" s="13">
        <v>107.16662596492336</v>
      </c>
      <c r="C42" s="12">
        <v>0</v>
      </c>
      <c r="D42" s="14" t="s">
        <v>12</v>
      </c>
      <c r="E42" s="14">
        <v>107.16662596492336</v>
      </c>
      <c r="F42" s="16">
        <f t="shared" si="0"/>
        <v>1.2225250292371044</v>
      </c>
      <c r="G42" s="15">
        <f t="shared" si="1"/>
        <v>108.13349299390309</v>
      </c>
      <c r="H42" s="15">
        <f t="shared" si="2"/>
        <v>0</v>
      </c>
    </row>
    <row r="43" spans="1:8" x14ac:dyDescent="0.2">
      <c r="A43" s="12">
        <v>13037</v>
      </c>
      <c r="B43" s="13">
        <v>111.29266137883575</v>
      </c>
      <c r="C43" s="12">
        <v>0</v>
      </c>
      <c r="D43" s="14" t="s">
        <v>12</v>
      </c>
      <c r="E43" s="14">
        <v>111.29266137883575</v>
      </c>
      <c r="F43" s="16">
        <f t="shared" si="0"/>
        <v>4.1260354139123905</v>
      </c>
      <c r="G43" s="15">
        <f t="shared" si="1"/>
        <v>108.13349299390309</v>
      </c>
      <c r="H43" s="15">
        <f t="shared" si="2"/>
        <v>0</v>
      </c>
    </row>
    <row r="44" spans="1:8" x14ac:dyDescent="0.2">
      <c r="A44" s="12">
        <v>13038</v>
      </c>
      <c r="B44" s="13">
        <v>112.3021893535366</v>
      </c>
      <c r="C44" s="12">
        <v>1</v>
      </c>
      <c r="D44" s="14">
        <v>123.21746276039723</v>
      </c>
      <c r="E44" s="14">
        <v>123.21746276039723</v>
      </c>
      <c r="F44" s="16">
        <f t="shared" si="0"/>
        <v>1.009527974700859</v>
      </c>
      <c r="G44" s="15">
        <f t="shared" si="1"/>
        <v>123.21746276039723</v>
      </c>
      <c r="H44" s="15">
        <f t="shared" si="2"/>
        <v>10.915273406860621</v>
      </c>
    </row>
    <row r="45" spans="1:8" x14ac:dyDescent="0.2">
      <c r="A45" s="12">
        <v>13039</v>
      </c>
      <c r="B45" s="13">
        <v>112.99581154797306</v>
      </c>
      <c r="C45" s="12">
        <v>0</v>
      </c>
      <c r="D45" s="14" t="s">
        <v>12</v>
      </c>
      <c r="E45" s="14">
        <v>112.99581154797306</v>
      </c>
      <c r="F45" s="16">
        <f t="shared" si="0"/>
        <v>0.69362219443645756</v>
      </c>
      <c r="G45" s="15">
        <f t="shared" si="1"/>
        <v>123.21746276039723</v>
      </c>
      <c r="H45" s="15">
        <f t="shared" si="2"/>
        <v>0</v>
      </c>
    </row>
    <row r="46" spans="1:8" x14ac:dyDescent="0.2">
      <c r="A46" s="12">
        <v>13040</v>
      </c>
      <c r="B46" s="13">
        <v>114.10665011654784</v>
      </c>
      <c r="C46" s="12">
        <v>0</v>
      </c>
      <c r="D46" s="14" t="s">
        <v>12</v>
      </c>
      <c r="E46" s="14">
        <v>114.10665011654784</v>
      </c>
      <c r="F46" s="16">
        <f t="shared" si="0"/>
        <v>1.1108385685747777</v>
      </c>
      <c r="G46" s="15">
        <f t="shared" si="1"/>
        <v>123.21746276039723</v>
      </c>
      <c r="H46" s="15">
        <f t="shared" si="2"/>
        <v>0</v>
      </c>
    </row>
    <row r="47" spans="1:8" x14ac:dyDescent="0.2">
      <c r="A47" s="12">
        <v>13041</v>
      </c>
      <c r="B47" s="13">
        <v>120.89287866283429</v>
      </c>
      <c r="C47" s="12">
        <v>1</v>
      </c>
      <c r="D47" s="14">
        <v>129.14137371188403</v>
      </c>
      <c r="E47" s="14">
        <v>129.14137371188403</v>
      </c>
      <c r="F47" s="16">
        <f t="shared" si="0"/>
        <v>6.786228546286452</v>
      </c>
      <c r="G47" s="15">
        <f t="shared" si="1"/>
        <v>129.14137371188403</v>
      </c>
      <c r="H47" s="15">
        <f t="shared" si="2"/>
        <v>5.9239109514868034</v>
      </c>
    </row>
    <row r="48" spans="1:8" x14ac:dyDescent="0.2">
      <c r="A48" s="12">
        <v>13042</v>
      </c>
      <c r="B48" s="13">
        <v>123.51268854713034</v>
      </c>
      <c r="C48" s="12">
        <v>0</v>
      </c>
      <c r="D48" s="14" t="s">
        <v>12</v>
      </c>
      <c r="E48" s="14">
        <v>123.51268854713034</v>
      </c>
      <c r="F48" s="16">
        <f t="shared" si="0"/>
        <v>2.6198098842960462</v>
      </c>
      <c r="G48" s="15">
        <f t="shared" si="1"/>
        <v>129.14137371188403</v>
      </c>
      <c r="H48" s="15">
        <f t="shared" si="2"/>
        <v>0</v>
      </c>
    </row>
    <row r="49" spans="1:8" x14ac:dyDescent="0.2">
      <c r="A49" s="12">
        <v>13043</v>
      </c>
      <c r="B49" s="13">
        <v>126.89654627415972</v>
      </c>
      <c r="C49" s="12">
        <v>1</v>
      </c>
      <c r="D49" s="14">
        <v>141.32781007238728</v>
      </c>
      <c r="E49" s="14">
        <v>141.32781007238728</v>
      </c>
      <c r="F49" s="16">
        <f t="shared" si="0"/>
        <v>3.3838577270293797</v>
      </c>
      <c r="G49" s="15">
        <f t="shared" si="1"/>
        <v>141.32781007238728</v>
      </c>
      <c r="H49" s="15">
        <f t="shared" si="2"/>
        <v>12.186436360503251</v>
      </c>
    </row>
    <row r="50" spans="1:8" x14ac:dyDescent="0.2">
      <c r="A50" s="12">
        <v>13044</v>
      </c>
      <c r="B50" s="13">
        <v>129.03944245580067</v>
      </c>
      <c r="C50" s="12">
        <v>0</v>
      </c>
      <c r="D50" s="14" t="s">
        <v>12</v>
      </c>
      <c r="E50" s="14">
        <v>129.03944245580067</v>
      </c>
      <c r="F50" s="16">
        <f t="shared" si="0"/>
        <v>2.1428961816409497</v>
      </c>
      <c r="G50" s="15">
        <f t="shared" si="1"/>
        <v>141.32781007238728</v>
      </c>
      <c r="H50" s="15">
        <f t="shared" si="2"/>
        <v>0</v>
      </c>
    </row>
    <row r="51" spans="1:8" x14ac:dyDescent="0.2">
      <c r="A51" s="12">
        <v>13045</v>
      </c>
      <c r="B51" s="13">
        <v>136.33915406003706</v>
      </c>
      <c r="C51" s="12">
        <v>1</v>
      </c>
      <c r="D51" s="14">
        <v>143.46599395198049</v>
      </c>
      <c r="E51" s="14">
        <v>143.46599395198049</v>
      </c>
      <c r="F51" s="16">
        <f t="shared" si="0"/>
        <v>7.2997116042363928</v>
      </c>
      <c r="G51" s="15">
        <f t="shared" si="1"/>
        <v>143.46599395198049</v>
      </c>
      <c r="H51" s="15">
        <f t="shared" si="2"/>
        <v>2.138183879593214</v>
      </c>
    </row>
    <row r="52" spans="1:8" x14ac:dyDescent="0.2">
      <c r="A52" s="12">
        <v>13046</v>
      </c>
      <c r="B52" s="13">
        <v>141.37928444408769</v>
      </c>
      <c r="C52" s="12">
        <v>0</v>
      </c>
      <c r="D52" s="14" t="s">
        <v>12</v>
      </c>
      <c r="E52" s="14">
        <v>141.37928444408769</v>
      </c>
      <c r="F52" s="16">
        <f t="shared" si="0"/>
        <v>5.0401303840506273</v>
      </c>
      <c r="G52" s="15">
        <f t="shared" si="1"/>
        <v>143.46599395198049</v>
      </c>
      <c r="H52" s="15">
        <f t="shared" si="2"/>
        <v>0</v>
      </c>
    </row>
    <row r="53" spans="1:8" x14ac:dyDescent="0.2">
      <c r="A53" s="12">
        <v>13047</v>
      </c>
      <c r="B53" s="13">
        <v>141.77553736558846</v>
      </c>
      <c r="C53" s="12">
        <v>1</v>
      </c>
      <c r="D53" s="14">
        <v>145.65812219481171</v>
      </c>
      <c r="E53" s="14">
        <v>145.65812219481171</v>
      </c>
      <c r="F53" s="16">
        <f t="shared" si="0"/>
        <v>0.39625292150077485</v>
      </c>
      <c r="G53" s="15">
        <f t="shared" si="1"/>
        <v>145.65812219481171</v>
      </c>
      <c r="H53" s="15">
        <f t="shared" si="2"/>
        <v>2.1921282428312168</v>
      </c>
    </row>
    <row r="54" spans="1:8" x14ac:dyDescent="0.2">
      <c r="A54" s="12">
        <v>13048</v>
      </c>
      <c r="B54" s="13">
        <v>141.84004077058648</v>
      </c>
      <c r="C54" s="12">
        <v>1</v>
      </c>
      <c r="D54" s="14">
        <v>150.13254791377358</v>
      </c>
      <c r="E54" s="14">
        <v>150.13254791377358</v>
      </c>
      <c r="F54" s="16">
        <f t="shared" si="0"/>
        <v>6.4503404998021097E-2</v>
      </c>
      <c r="G54" s="15">
        <f t="shared" si="1"/>
        <v>150.13254791377358</v>
      </c>
      <c r="H54" s="15">
        <f t="shared" si="2"/>
        <v>4.4744257189618679</v>
      </c>
    </row>
    <row r="55" spans="1:8" x14ac:dyDescent="0.2">
      <c r="A55" s="12">
        <v>13049</v>
      </c>
      <c r="B55" s="13">
        <v>144.04484442152824</v>
      </c>
      <c r="C55" s="12">
        <v>0</v>
      </c>
      <c r="D55" s="14" t="s">
        <v>12</v>
      </c>
      <c r="E55" s="14">
        <v>144.04484442152824</v>
      </c>
      <c r="F55" s="16">
        <f t="shared" si="0"/>
        <v>2.2048036509417557</v>
      </c>
      <c r="G55" s="15">
        <f t="shared" si="1"/>
        <v>150.13254791377358</v>
      </c>
      <c r="H55" s="15">
        <f t="shared" si="2"/>
        <v>0</v>
      </c>
    </row>
    <row r="56" spans="1:8" x14ac:dyDescent="0.2">
      <c r="A56" s="12">
        <v>13050</v>
      </c>
      <c r="B56" s="13">
        <v>152.5202718253654</v>
      </c>
      <c r="C56" s="12">
        <v>1</v>
      </c>
      <c r="D56" s="14">
        <v>153.67764022038386</v>
      </c>
      <c r="E56" s="14">
        <v>153.67764022038386</v>
      </c>
      <c r="F56" s="16">
        <f t="shared" si="0"/>
        <v>8.4754274038371591</v>
      </c>
      <c r="G56" s="15">
        <f t="shared" si="1"/>
        <v>153.67764022038386</v>
      </c>
      <c r="H56" s="15">
        <f t="shared" si="2"/>
        <v>1.1573683950184659</v>
      </c>
    </row>
    <row r="57" spans="1:8" x14ac:dyDescent="0.2">
      <c r="A57" s="12">
        <v>13051</v>
      </c>
      <c r="B57" s="13">
        <v>153.25855400936075</v>
      </c>
      <c r="C57" s="12">
        <v>0</v>
      </c>
      <c r="D57" s="14" t="s">
        <v>12</v>
      </c>
      <c r="E57" s="14">
        <v>153.25855400936075</v>
      </c>
      <c r="F57" s="16">
        <f t="shared" si="0"/>
        <v>0.73828218399535217</v>
      </c>
      <c r="G57" s="15">
        <f t="shared" si="1"/>
        <v>153.67764022038386</v>
      </c>
      <c r="H57" s="15">
        <f t="shared" si="2"/>
        <v>0</v>
      </c>
    </row>
    <row r="58" spans="1:8" x14ac:dyDescent="0.2">
      <c r="A58" s="12">
        <v>13052</v>
      </c>
      <c r="B58" s="13">
        <v>153.6804743901059</v>
      </c>
      <c r="C58" s="12">
        <v>0</v>
      </c>
      <c r="D58" s="14" t="s">
        <v>12</v>
      </c>
      <c r="E58" s="14">
        <v>153.6804743901059</v>
      </c>
      <c r="F58" s="16">
        <f t="shared" si="0"/>
        <v>0.42192038074514926</v>
      </c>
      <c r="G58" s="15">
        <f t="shared" si="1"/>
        <v>153.67764022038386</v>
      </c>
      <c r="H58" s="15">
        <f t="shared" si="2"/>
        <v>0</v>
      </c>
    </row>
    <row r="59" spans="1:8" x14ac:dyDescent="0.2">
      <c r="A59" s="12">
        <v>13053</v>
      </c>
      <c r="B59" s="13">
        <v>157.60582375705204</v>
      </c>
      <c r="C59" s="12">
        <v>1</v>
      </c>
      <c r="D59" s="14">
        <v>165.13721029069501</v>
      </c>
      <c r="E59" s="14">
        <v>165.13721029069501</v>
      </c>
      <c r="F59" s="16">
        <f t="shared" si="0"/>
        <v>3.9253493669461363</v>
      </c>
      <c r="G59" s="15">
        <f t="shared" si="1"/>
        <v>165.13721029069501</v>
      </c>
      <c r="H59" s="15">
        <f t="shared" si="2"/>
        <v>7.5313865336429728</v>
      </c>
    </row>
    <row r="60" spans="1:8" x14ac:dyDescent="0.2">
      <c r="A60" s="12">
        <v>13054</v>
      </c>
      <c r="B60" s="13">
        <v>157.73318053512259</v>
      </c>
      <c r="C60" s="12">
        <v>1</v>
      </c>
      <c r="D60" s="14">
        <v>166.70935299923531</v>
      </c>
      <c r="E60" s="14">
        <v>166.70935299923531</v>
      </c>
      <c r="F60" s="16">
        <f t="shared" si="0"/>
        <v>0.12735677807054913</v>
      </c>
      <c r="G60" s="15">
        <f t="shared" si="1"/>
        <v>166.70935299923531</v>
      </c>
      <c r="H60" s="15">
        <f t="shared" si="2"/>
        <v>1.5721427085402979</v>
      </c>
    </row>
    <row r="61" spans="1:8" x14ac:dyDescent="0.2">
      <c r="A61" s="12">
        <v>13055</v>
      </c>
      <c r="B61" s="13">
        <v>161.44948692410776</v>
      </c>
      <c r="C61" s="12">
        <v>1</v>
      </c>
      <c r="D61" s="14">
        <v>177.65636375161176</v>
      </c>
      <c r="E61" s="14">
        <v>177.65636375161176</v>
      </c>
      <c r="F61" s="16">
        <f t="shared" si="0"/>
        <v>3.7163063889851742</v>
      </c>
      <c r="G61" s="15">
        <f t="shared" si="1"/>
        <v>177.65636375161176</v>
      </c>
      <c r="H61" s="15">
        <f t="shared" si="2"/>
        <v>10.947010752376457</v>
      </c>
    </row>
    <row r="62" spans="1:8" x14ac:dyDescent="0.2">
      <c r="A62" s="12">
        <v>13056</v>
      </c>
      <c r="B62" s="13">
        <v>167.44566963028589</v>
      </c>
      <c r="C62" s="12">
        <v>0</v>
      </c>
      <c r="D62" s="14" t="s">
        <v>12</v>
      </c>
      <c r="E62" s="14">
        <v>167.44566963028589</v>
      </c>
      <c r="F62" s="16">
        <f t="shared" si="0"/>
        <v>5.9961827061781321</v>
      </c>
      <c r="G62" s="15">
        <f t="shared" si="1"/>
        <v>177.65636375161176</v>
      </c>
      <c r="H62" s="15">
        <f t="shared" si="2"/>
        <v>0</v>
      </c>
    </row>
    <row r="63" spans="1:8" x14ac:dyDescent="0.2">
      <c r="A63" s="12">
        <v>13057</v>
      </c>
      <c r="B63" s="13">
        <v>168.79003637065691</v>
      </c>
      <c r="C63" s="12">
        <v>1</v>
      </c>
      <c r="D63" s="14">
        <v>178.19185311784128</v>
      </c>
      <c r="E63" s="14">
        <v>178.19185311784128</v>
      </c>
      <c r="F63" s="16">
        <f t="shared" si="0"/>
        <v>1.3443667403710151</v>
      </c>
      <c r="G63" s="15">
        <f t="shared" si="1"/>
        <v>178.19185311784128</v>
      </c>
      <c r="H63" s="15">
        <f t="shared" si="2"/>
        <v>0.5354893662295126</v>
      </c>
    </row>
    <row r="64" spans="1:8" x14ac:dyDescent="0.2">
      <c r="A64" s="12">
        <v>13058</v>
      </c>
      <c r="B64" s="13">
        <v>170.74114404726166</v>
      </c>
      <c r="C64" s="12">
        <v>0</v>
      </c>
      <c r="D64" s="14" t="s">
        <v>12</v>
      </c>
      <c r="E64" s="14">
        <v>170.74114404726166</v>
      </c>
      <c r="F64" s="16">
        <f t="shared" si="0"/>
        <v>1.9511076766047495</v>
      </c>
      <c r="G64" s="15">
        <f t="shared" si="1"/>
        <v>178.19185311784128</v>
      </c>
      <c r="H64" s="15">
        <f t="shared" si="2"/>
        <v>0</v>
      </c>
    </row>
    <row r="65" spans="1:8" x14ac:dyDescent="0.2">
      <c r="A65" s="12">
        <v>13059</v>
      </c>
      <c r="B65" s="13">
        <v>172.30670930966392</v>
      </c>
      <c r="C65" s="12">
        <v>0</v>
      </c>
      <c r="D65" s="14" t="s">
        <v>12</v>
      </c>
      <c r="E65" s="14">
        <v>172.30670930966392</v>
      </c>
      <c r="F65" s="16">
        <f t="shared" si="0"/>
        <v>1.5655652624022593</v>
      </c>
      <c r="G65" s="15">
        <f t="shared" si="1"/>
        <v>178.19185311784128</v>
      </c>
      <c r="H65" s="15">
        <f t="shared" si="2"/>
        <v>0</v>
      </c>
    </row>
    <row r="66" spans="1:8" x14ac:dyDescent="0.2">
      <c r="A66" s="12">
        <v>13060</v>
      </c>
      <c r="B66" s="13">
        <v>172.43677381486594</v>
      </c>
      <c r="C66" s="12">
        <v>0</v>
      </c>
      <c r="D66" s="14" t="s">
        <v>12</v>
      </c>
      <c r="E66" s="14">
        <v>172.43677381486594</v>
      </c>
      <c r="F66" s="16">
        <f t="shared" si="0"/>
        <v>0.13006450520202861</v>
      </c>
      <c r="G66" s="15">
        <f t="shared" si="1"/>
        <v>178.19185311784128</v>
      </c>
      <c r="H66" s="15">
        <f t="shared" si="2"/>
        <v>0</v>
      </c>
    </row>
    <row r="67" spans="1:8" x14ac:dyDescent="0.2">
      <c r="A67" s="12">
        <v>13061</v>
      </c>
      <c r="B67" s="13">
        <v>173.72381181820802</v>
      </c>
      <c r="C67" s="12">
        <v>1</v>
      </c>
      <c r="D67" s="14">
        <v>192.13181293605797</v>
      </c>
      <c r="E67" s="14">
        <v>192.13181293605797</v>
      </c>
      <c r="F67" s="16">
        <f t="shared" si="0"/>
        <v>1.2870380033420759</v>
      </c>
      <c r="G67" s="15">
        <f t="shared" si="1"/>
        <v>192.13181293605797</v>
      </c>
      <c r="H67" s="15">
        <f t="shared" si="2"/>
        <v>13.939959818216693</v>
      </c>
    </row>
    <row r="68" spans="1:8" x14ac:dyDescent="0.2">
      <c r="A68" s="12">
        <v>13062</v>
      </c>
      <c r="B68" s="13">
        <v>178.08757608653514</v>
      </c>
      <c r="C68" s="12">
        <v>0</v>
      </c>
      <c r="D68" s="14" t="s">
        <v>12</v>
      </c>
      <c r="E68" s="14">
        <v>178.08757608653514</v>
      </c>
      <c r="F68" s="16">
        <f t="shared" si="0"/>
        <v>4.3637642683271167</v>
      </c>
      <c r="G68" s="15">
        <f t="shared" si="1"/>
        <v>192.13181293605797</v>
      </c>
      <c r="H68" s="15">
        <f t="shared" si="2"/>
        <v>0</v>
      </c>
    </row>
    <row r="69" spans="1:8" x14ac:dyDescent="0.2">
      <c r="A69" s="12">
        <v>13063</v>
      </c>
      <c r="B69" s="13">
        <v>187.44415441806873</v>
      </c>
      <c r="C69" s="12">
        <v>1</v>
      </c>
      <c r="D69" s="14">
        <v>195.19277863289091</v>
      </c>
      <c r="E69" s="14">
        <v>195.19277863289091</v>
      </c>
      <c r="F69" s="16">
        <f t="shared" si="0"/>
        <v>9.3565783315335977</v>
      </c>
      <c r="G69" s="15">
        <f t="shared" si="1"/>
        <v>195.19277863289091</v>
      </c>
      <c r="H69" s="15">
        <f t="shared" si="2"/>
        <v>3.0609656968329375</v>
      </c>
    </row>
    <row r="70" spans="1:8" x14ac:dyDescent="0.2">
      <c r="A70" s="12">
        <v>13064</v>
      </c>
      <c r="B70" s="13">
        <v>190.12896408520908</v>
      </c>
      <c r="C70" s="12">
        <v>1</v>
      </c>
      <c r="D70" s="14">
        <v>199.13916646298017</v>
      </c>
      <c r="E70" s="14">
        <v>199.13916646298017</v>
      </c>
      <c r="F70" s="16">
        <f t="shared" si="0"/>
        <v>2.6848096671403425</v>
      </c>
      <c r="G70" s="15">
        <f t="shared" si="1"/>
        <v>199.13916646298017</v>
      </c>
      <c r="H70" s="15">
        <f t="shared" si="2"/>
        <v>3.9463878300892645</v>
      </c>
    </row>
    <row r="71" spans="1:8" x14ac:dyDescent="0.2">
      <c r="A71" s="12">
        <v>13065</v>
      </c>
      <c r="B71" s="13">
        <v>198.80287456564787</v>
      </c>
      <c r="C71" s="12">
        <v>0</v>
      </c>
      <c r="D71" s="14" t="s">
        <v>12</v>
      </c>
      <c r="E71" s="14">
        <v>198.80287456564787</v>
      </c>
      <c r="F71" s="16">
        <f t="shared" si="0"/>
        <v>8.6739104804387921</v>
      </c>
      <c r="G71" s="15">
        <f t="shared" si="1"/>
        <v>199.13916646298017</v>
      </c>
      <c r="H71" s="15">
        <f t="shared" si="2"/>
        <v>0</v>
      </c>
    </row>
    <row r="72" spans="1:8" x14ac:dyDescent="0.2">
      <c r="A72" s="12">
        <v>13066</v>
      </c>
      <c r="B72" s="13">
        <v>202.34992460120827</v>
      </c>
      <c r="C72" s="12">
        <v>1</v>
      </c>
      <c r="D72" s="14">
        <v>206.72504485136335</v>
      </c>
      <c r="E72" s="14">
        <v>206.72504485136335</v>
      </c>
      <c r="F72" s="16">
        <f t="shared" si="0"/>
        <v>3.5470500355604031</v>
      </c>
      <c r="G72" s="15">
        <f t="shared" si="1"/>
        <v>206.72504485136335</v>
      </c>
      <c r="H72" s="15">
        <f t="shared" si="2"/>
        <v>4.3751202501550779</v>
      </c>
    </row>
    <row r="73" spans="1:8" x14ac:dyDescent="0.2">
      <c r="A73" s="12">
        <v>13067</v>
      </c>
      <c r="B73" s="13">
        <v>205.27973929826007</v>
      </c>
      <c r="C73" s="12">
        <v>0</v>
      </c>
      <c r="D73" s="14" t="s">
        <v>12</v>
      </c>
      <c r="E73" s="14">
        <v>205.27973929826007</v>
      </c>
      <c r="F73" s="16">
        <f t="shared" ref="F73:F136" si="3">B73-B72</f>
        <v>2.9298146970517962</v>
      </c>
      <c r="G73" s="15">
        <f t="shared" ref="G73:G136" si="4">IF(D73="-", G72, D73)</f>
        <v>206.72504485136335</v>
      </c>
      <c r="H73" s="15">
        <f t="shared" ref="H73:H136" si="5">MAX(MIN(G73-B73,G73-G72),0)</f>
        <v>0</v>
      </c>
    </row>
    <row r="74" spans="1:8" x14ac:dyDescent="0.2">
      <c r="A74" s="12">
        <v>13068</v>
      </c>
      <c r="B74" s="13">
        <v>211.81565680438428</v>
      </c>
      <c r="C74" s="12">
        <v>0</v>
      </c>
      <c r="D74" s="14" t="s">
        <v>12</v>
      </c>
      <c r="E74" s="14">
        <v>211.81565680438428</v>
      </c>
      <c r="F74" s="16">
        <f t="shared" si="3"/>
        <v>6.535917506124207</v>
      </c>
      <c r="G74" s="15">
        <f t="shared" si="4"/>
        <v>206.72504485136335</v>
      </c>
      <c r="H74" s="15">
        <f t="shared" si="5"/>
        <v>0</v>
      </c>
    </row>
    <row r="75" spans="1:8" x14ac:dyDescent="0.2">
      <c r="A75" s="12">
        <v>13069</v>
      </c>
      <c r="B75" s="13">
        <v>213.01480000374457</v>
      </c>
      <c r="C75" s="12">
        <v>1</v>
      </c>
      <c r="D75" s="14">
        <v>214.60929003626782</v>
      </c>
      <c r="E75" s="14">
        <v>214.60929003626782</v>
      </c>
      <c r="F75" s="16">
        <f t="shared" si="3"/>
        <v>1.199143199360293</v>
      </c>
      <c r="G75" s="15">
        <f t="shared" si="4"/>
        <v>214.60929003626782</v>
      </c>
      <c r="H75" s="15">
        <f t="shared" si="5"/>
        <v>1.5944900325232538</v>
      </c>
    </row>
    <row r="76" spans="1:8" x14ac:dyDescent="0.2">
      <c r="A76" s="12">
        <v>13070</v>
      </c>
      <c r="B76" s="13">
        <v>222.28561272009628</v>
      </c>
      <c r="C76" s="12">
        <v>1</v>
      </c>
      <c r="D76" s="14">
        <v>229.25115377802439</v>
      </c>
      <c r="E76" s="14">
        <v>229.25115377802439</v>
      </c>
      <c r="F76" s="16">
        <f t="shared" si="3"/>
        <v>9.2708127163517133</v>
      </c>
      <c r="G76" s="15">
        <f t="shared" si="4"/>
        <v>229.25115377802439</v>
      </c>
      <c r="H76" s="15">
        <f t="shared" si="5"/>
        <v>6.9655410579281067</v>
      </c>
    </row>
    <row r="77" spans="1:8" x14ac:dyDescent="0.2">
      <c r="A77" s="12">
        <v>13071</v>
      </c>
      <c r="B77" s="13">
        <v>223.66948517935947</v>
      </c>
      <c r="C77" s="12">
        <v>0</v>
      </c>
      <c r="D77" s="14" t="s">
        <v>12</v>
      </c>
      <c r="E77" s="14">
        <v>223.66948517935947</v>
      </c>
      <c r="F77" s="16">
        <f t="shared" si="3"/>
        <v>1.3838724592631877</v>
      </c>
      <c r="G77" s="15">
        <f t="shared" si="4"/>
        <v>229.25115377802439</v>
      </c>
      <c r="H77" s="15">
        <f t="shared" si="5"/>
        <v>0</v>
      </c>
    </row>
    <row r="78" spans="1:8" x14ac:dyDescent="0.2">
      <c r="A78" s="12">
        <v>13072</v>
      </c>
      <c r="B78" s="13">
        <v>241.24379884755939</v>
      </c>
      <c r="C78" s="12">
        <v>1</v>
      </c>
      <c r="D78" s="14">
        <v>257.72218277616679</v>
      </c>
      <c r="E78" s="14">
        <v>257.72218277616679</v>
      </c>
      <c r="F78" s="16">
        <f t="shared" si="3"/>
        <v>17.57431366819992</v>
      </c>
      <c r="G78" s="15">
        <f t="shared" si="4"/>
        <v>257.72218277616679</v>
      </c>
      <c r="H78" s="15">
        <f t="shared" si="5"/>
        <v>16.4783839286074</v>
      </c>
    </row>
    <row r="79" spans="1:8" x14ac:dyDescent="0.2">
      <c r="A79" s="12">
        <v>13073</v>
      </c>
      <c r="B79" s="13">
        <v>246.83641790714373</v>
      </c>
      <c r="C79" s="12">
        <v>0</v>
      </c>
      <c r="D79" s="14" t="s">
        <v>12</v>
      </c>
      <c r="E79" s="14">
        <v>246.83641790714373</v>
      </c>
      <c r="F79" s="16">
        <f t="shared" si="3"/>
        <v>5.5926190595843366</v>
      </c>
      <c r="G79" s="15">
        <f t="shared" si="4"/>
        <v>257.72218277616679</v>
      </c>
      <c r="H79" s="15">
        <f t="shared" si="5"/>
        <v>0</v>
      </c>
    </row>
    <row r="80" spans="1:8" x14ac:dyDescent="0.2">
      <c r="A80" s="12">
        <v>13074</v>
      </c>
      <c r="B80" s="13">
        <v>259.41025436507948</v>
      </c>
      <c r="C80" s="12">
        <v>0</v>
      </c>
      <c r="D80" s="14" t="s">
        <v>12</v>
      </c>
      <c r="E80" s="14">
        <v>259.41025436507948</v>
      </c>
      <c r="F80" s="16">
        <f t="shared" si="3"/>
        <v>12.573836457935755</v>
      </c>
      <c r="G80" s="15">
        <f t="shared" si="4"/>
        <v>257.72218277616679</v>
      </c>
      <c r="H80" s="15">
        <f t="shared" si="5"/>
        <v>0</v>
      </c>
    </row>
    <row r="81" spans="1:8" x14ac:dyDescent="0.2">
      <c r="A81" s="12">
        <v>13075</v>
      </c>
      <c r="B81" s="13">
        <v>261.27882030318716</v>
      </c>
      <c r="C81" s="12">
        <v>0</v>
      </c>
      <c r="D81" s="14" t="s">
        <v>12</v>
      </c>
      <c r="E81" s="14">
        <v>261.27882030318716</v>
      </c>
      <c r="F81" s="16">
        <f t="shared" si="3"/>
        <v>1.8685659381076789</v>
      </c>
      <c r="G81" s="15">
        <f t="shared" si="4"/>
        <v>257.72218277616679</v>
      </c>
      <c r="H81" s="15">
        <f t="shared" si="5"/>
        <v>0</v>
      </c>
    </row>
    <row r="82" spans="1:8" x14ac:dyDescent="0.2">
      <c r="A82" s="12">
        <v>13076</v>
      </c>
      <c r="B82" s="13">
        <v>274.25354225669986</v>
      </c>
      <c r="C82" s="12">
        <v>1</v>
      </c>
      <c r="D82" s="14">
        <v>275.08968753995589</v>
      </c>
      <c r="E82" s="14">
        <v>275.08968753995589</v>
      </c>
      <c r="F82" s="16">
        <f t="shared" si="3"/>
        <v>12.974721953512699</v>
      </c>
      <c r="G82" s="15">
        <f t="shared" si="4"/>
        <v>275.08968753995589</v>
      </c>
      <c r="H82" s="15">
        <f t="shared" si="5"/>
        <v>0.83614528325603032</v>
      </c>
    </row>
    <row r="83" spans="1:8" x14ac:dyDescent="0.2">
      <c r="A83" s="12">
        <v>13077</v>
      </c>
      <c r="B83" s="13">
        <v>275.05861799398292</v>
      </c>
      <c r="C83" s="12">
        <v>0</v>
      </c>
      <c r="D83" s="14" t="s">
        <v>12</v>
      </c>
      <c r="E83" s="14">
        <v>275.05861799398292</v>
      </c>
      <c r="F83" s="16">
        <f t="shared" si="3"/>
        <v>0.8050757372830617</v>
      </c>
      <c r="G83" s="15">
        <f t="shared" si="4"/>
        <v>275.08968753995589</v>
      </c>
      <c r="H83" s="15">
        <f t="shared" si="5"/>
        <v>0</v>
      </c>
    </row>
    <row r="84" spans="1:8" x14ac:dyDescent="0.2">
      <c r="A84" s="12">
        <v>13078</v>
      </c>
      <c r="B84" s="13">
        <v>278.57466267048846</v>
      </c>
      <c r="C84" s="12">
        <v>0</v>
      </c>
      <c r="D84" s="14" t="s">
        <v>12</v>
      </c>
      <c r="E84" s="14">
        <v>278.57466267048846</v>
      </c>
      <c r="F84" s="16">
        <f t="shared" si="3"/>
        <v>3.516044676505544</v>
      </c>
      <c r="G84" s="15">
        <f t="shared" si="4"/>
        <v>275.08968753995589</v>
      </c>
      <c r="H84" s="15">
        <f t="shared" si="5"/>
        <v>0</v>
      </c>
    </row>
    <row r="85" spans="1:8" x14ac:dyDescent="0.2">
      <c r="A85" s="12">
        <v>13079</v>
      </c>
      <c r="B85" s="13">
        <v>279.62513257500359</v>
      </c>
      <c r="C85" s="12">
        <v>0</v>
      </c>
      <c r="D85" s="14" t="s">
        <v>12</v>
      </c>
      <c r="E85" s="14">
        <v>279.62513257500359</v>
      </c>
      <c r="F85" s="16">
        <f t="shared" si="3"/>
        <v>1.0504699045151256</v>
      </c>
      <c r="G85" s="15">
        <f t="shared" si="4"/>
        <v>275.08968753995589</v>
      </c>
      <c r="H85" s="15">
        <f t="shared" si="5"/>
        <v>0</v>
      </c>
    </row>
    <row r="86" spans="1:8" x14ac:dyDescent="0.2">
      <c r="A86" s="12">
        <v>13080</v>
      </c>
      <c r="B86" s="13">
        <v>280.79703582174352</v>
      </c>
      <c r="C86" s="12">
        <v>0</v>
      </c>
      <c r="D86" s="14" t="s">
        <v>12</v>
      </c>
      <c r="E86" s="14">
        <v>280.79703582174352</v>
      </c>
      <c r="F86" s="16">
        <f t="shared" si="3"/>
        <v>1.1719032467399302</v>
      </c>
      <c r="G86" s="15">
        <f t="shared" si="4"/>
        <v>275.08968753995589</v>
      </c>
      <c r="H86" s="15">
        <f t="shared" si="5"/>
        <v>0</v>
      </c>
    </row>
    <row r="87" spans="1:8" x14ac:dyDescent="0.2">
      <c r="A87" s="12">
        <v>13081</v>
      </c>
      <c r="B87" s="13">
        <v>286.11887623313208</v>
      </c>
      <c r="C87" s="12">
        <v>1</v>
      </c>
      <c r="D87" s="14">
        <v>300.73561474461764</v>
      </c>
      <c r="E87" s="14">
        <v>300.73561474461764</v>
      </c>
      <c r="F87" s="16">
        <f t="shared" si="3"/>
        <v>5.321840411388564</v>
      </c>
      <c r="G87" s="15">
        <f t="shared" si="4"/>
        <v>300.73561474461764</v>
      </c>
      <c r="H87" s="15">
        <f t="shared" si="5"/>
        <v>14.616738511485551</v>
      </c>
    </row>
    <row r="88" spans="1:8" x14ac:dyDescent="0.2">
      <c r="A88" s="12">
        <v>13082</v>
      </c>
      <c r="B88" s="13">
        <v>288.67611909392883</v>
      </c>
      <c r="C88" s="12">
        <v>1</v>
      </c>
      <c r="D88" s="14">
        <v>301.66068880339225</v>
      </c>
      <c r="E88" s="14">
        <v>301.66068880339225</v>
      </c>
      <c r="F88" s="16">
        <f t="shared" si="3"/>
        <v>2.5572428607967481</v>
      </c>
      <c r="G88" s="15">
        <f t="shared" si="4"/>
        <v>301.66068880339225</v>
      </c>
      <c r="H88" s="15">
        <f t="shared" si="5"/>
        <v>0.92507405877461224</v>
      </c>
    </row>
    <row r="89" spans="1:8" x14ac:dyDescent="0.2">
      <c r="A89" s="12">
        <v>13083</v>
      </c>
      <c r="B89" s="13">
        <v>292.5847783985152</v>
      </c>
      <c r="C89" s="12">
        <v>0</v>
      </c>
      <c r="D89" s="14" t="s">
        <v>12</v>
      </c>
      <c r="E89" s="14">
        <v>292.5847783985152</v>
      </c>
      <c r="F89" s="16">
        <f t="shared" si="3"/>
        <v>3.9086593045863651</v>
      </c>
      <c r="G89" s="15">
        <f t="shared" si="4"/>
        <v>301.66068880339225</v>
      </c>
      <c r="H89" s="15">
        <f t="shared" si="5"/>
        <v>0</v>
      </c>
    </row>
    <row r="90" spans="1:8" x14ac:dyDescent="0.2">
      <c r="A90" s="12">
        <v>13084</v>
      </c>
      <c r="B90" s="13">
        <v>292.74499455606423</v>
      </c>
      <c r="C90" s="12">
        <v>0</v>
      </c>
      <c r="D90" s="14" t="s">
        <v>12</v>
      </c>
      <c r="E90" s="14">
        <v>292.74499455606423</v>
      </c>
      <c r="F90" s="16">
        <f t="shared" si="3"/>
        <v>0.16021615754902996</v>
      </c>
      <c r="G90" s="15">
        <f t="shared" si="4"/>
        <v>301.66068880339225</v>
      </c>
      <c r="H90" s="15">
        <f t="shared" si="5"/>
        <v>0</v>
      </c>
    </row>
    <row r="91" spans="1:8" x14ac:dyDescent="0.2">
      <c r="A91" s="12">
        <v>13085</v>
      </c>
      <c r="B91" s="13">
        <v>301.28161467939975</v>
      </c>
      <c r="C91" s="12">
        <v>1</v>
      </c>
      <c r="D91" s="14">
        <v>310.44213765341021</v>
      </c>
      <c r="E91" s="14">
        <v>310.44213765341021</v>
      </c>
      <c r="F91" s="16">
        <f t="shared" si="3"/>
        <v>8.5366201233355241</v>
      </c>
      <c r="G91" s="15">
        <f t="shared" si="4"/>
        <v>310.44213765341021</v>
      </c>
      <c r="H91" s="15">
        <f t="shared" si="5"/>
        <v>8.7814488500179664</v>
      </c>
    </row>
    <row r="92" spans="1:8" x14ac:dyDescent="0.2">
      <c r="A92" s="12">
        <v>13086</v>
      </c>
      <c r="B92" s="13">
        <v>302.14696803957958</v>
      </c>
      <c r="C92" s="12">
        <v>0</v>
      </c>
      <c r="D92" s="14" t="s">
        <v>12</v>
      </c>
      <c r="E92" s="14">
        <v>302.14696803957958</v>
      </c>
      <c r="F92" s="16">
        <f t="shared" si="3"/>
        <v>0.86535336017982445</v>
      </c>
      <c r="G92" s="15">
        <f t="shared" si="4"/>
        <v>310.44213765341021</v>
      </c>
      <c r="H92" s="15">
        <f t="shared" si="5"/>
        <v>0</v>
      </c>
    </row>
    <row r="93" spans="1:8" x14ac:dyDescent="0.2">
      <c r="A93" s="12">
        <v>13087</v>
      </c>
      <c r="B93" s="13">
        <v>305.11286044261993</v>
      </c>
      <c r="C93" s="12">
        <v>0</v>
      </c>
      <c r="D93" s="14" t="s">
        <v>12</v>
      </c>
      <c r="E93" s="14">
        <v>305.11286044261993</v>
      </c>
      <c r="F93" s="16">
        <f t="shared" si="3"/>
        <v>2.9658924030403568</v>
      </c>
      <c r="G93" s="15">
        <f t="shared" si="4"/>
        <v>310.44213765341021</v>
      </c>
      <c r="H93" s="15">
        <f t="shared" si="5"/>
        <v>0</v>
      </c>
    </row>
    <row r="94" spans="1:8" x14ac:dyDescent="0.2">
      <c r="A94" s="12">
        <v>13088</v>
      </c>
      <c r="B94" s="13">
        <v>316.55816538082757</v>
      </c>
      <c r="C94" s="12">
        <v>0</v>
      </c>
      <c r="D94" s="14" t="s">
        <v>12</v>
      </c>
      <c r="E94" s="14">
        <v>316.55816538082757</v>
      </c>
      <c r="F94" s="16">
        <f t="shared" si="3"/>
        <v>11.445304938207641</v>
      </c>
      <c r="G94" s="15">
        <f t="shared" si="4"/>
        <v>310.44213765341021</v>
      </c>
      <c r="H94" s="15">
        <f t="shared" si="5"/>
        <v>0</v>
      </c>
    </row>
    <row r="95" spans="1:8" x14ac:dyDescent="0.2">
      <c r="A95" s="12">
        <v>13089</v>
      </c>
      <c r="B95" s="13">
        <v>321.94124745315958</v>
      </c>
      <c r="C95" s="12">
        <v>0</v>
      </c>
      <c r="D95" s="14" t="s">
        <v>12</v>
      </c>
      <c r="E95" s="14">
        <v>321.94124745315958</v>
      </c>
      <c r="F95" s="16">
        <f t="shared" si="3"/>
        <v>5.3830820723320016</v>
      </c>
      <c r="G95" s="15">
        <f t="shared" si="4"/>
        <v>310.44213765341021</v>
      </c>
      <c r="H95" s="15">
        <f t="shared" si="5"/>
        <v>0</v>
      </c>
    </row>
    <row r="96" spans="1:8" x14ac:dyDescent="0.2">
      <c r="A96" s="12">
        <v>13090</v>
      </c>
      <c r="B96" s="13">
        <v>323.89287794436382</v>
      </c>
      <c r="C96" s="12">
        <v>1</v>
      </c>
      <c r="D96" s="14">
        <v>326.85009561339626</v>
      </c>
      <c r="E96" s="14">
        <v>326.85009561339626</v>
      </c>
      <c r="F96" s="16">
        <f t="shared" si="3"/>
        <v>1.9516304912042415</v>
      </c>
      <c r="G96" s="15">
        <f t="shared" si="4"/>
        <v>326.85009561339626</v>
      </c>
      <c r="H96" s="15">
        <f t="shared" si="5"/>
        <v>2.9572176690324454</v>
      </c>
    </row>
    <row r="97" spans="1:8" x14ac:dyDescent="0.2">
      <c r="A97" s="12">
        <v>13091</v>
      </c>
      <c r="B97" s="13">
        <v>334.48758728391448</v>
      </c>
      <c r="C97" s="12">
        <v>1</v>
      </c>
      <c r="D97" s="14">
        <v>334.52480277630491</v>
      </c>
      <c r="E97" s="14">
        <v>334.52480277630491</v>
      </c>
      <c r="F97" s="16">
        <f t="shared" si="3"/>
        <v>10.594709339550661</v>
      </c>
      <c r="G97" s="15">
        <f t="shared" si="4"/>
        <v>334.52480277630491</v>
      </c>
      <c r="H97" s="15">
        <f t="shared" si="5"/>
        <v>3.7215492390430427E-2</v>
      </c>
    </row>
    <row r="98" spans="1:8" x14ac:dyDescent="0.2">
      <c r="A98" s="12">
        <v>13092</v>
      </c>
      <c r="B98" s="13">
        <v>340.47161380556611</v>
      </c>
      <c r="C98" s="12">
        <v>0</v>
      </c>
      <c r="D98" s="14" t="s">
        <v>12</v>
      </c>
      <c r="E98" s="14">
        <v>340.47161380556611</v>
      </c>
      <c r="F98" s="16">
        <f t="shared" si="3"/>
        <v>5.9840265216516286</v>
      </c>
      <c r="G98" s="15">
        <f t="shared" si="4"/>
        <v>334.52480277630491</v>
      </c>
      <c r="H98" s="15">
        <f t="shared" si="5"/>
        <v>0</v>
      </c>
    </row>
    <row r="99" spans="1:8" x14ac:dyDescent="0.2">
      <c r="A99" s="12">
        <v>13093</v>
      </c>
      <c r="B99" s="13">
        <v>349.38583359938445</v>
      </c>
      <c r="C99" s="12">
        <v>1</v>
      </c>
      <c r="D99" s="14">
        <v>354.5778011366844</v>
      </c>
      <c r="E99" s="14">
        <v>354.5778011366844</v>
      </c>
      <c r="F99" s="16">
        <f t="shared" si="3"/>
        <v>8.9142197938183472</v>
      </c>
      <c r="G99" s="15">
        <f t="shared" si="4"/>
        <v>354.5778011366844</v>
      </c>
      <c r="H99" s="15">
        <f t="shared" si="5"/>
        <v>5.191967537299945</v>
      </c>
    </row>
    <row r="100" spans="1:8" x14ac:dyDescent="0.2">
      <c r="A100" s="12">
        <v>13094</v>
      </c>
      <c r="B100" s="13">
        <v>350.77698894362504</v>
      </c>
      <c r="C100" s="12">
        <v>1</v>
      </c>
      <c r="D100" s="14">
        <v>361.96460496953392</v>
      </c>
      <c r="E100" s="14">
        <v>361.96460496953392</v>
      </c>
      <c r="F100" s="16">
        <f t="shared" si="3"/>
        <v>1.3911553442405875</v>
      </c>
      <c r="G100" s="15">
        <f t="shared" si="4"/>
        <v>361.96460496953392</v>
      </c>
      <c r="H100" s="15">
        <f t="shared" si="5"/>
        <v>7.3868038328495231</v>
      </c>
    </row>
    <row r="101" spans="1:8" x14ac:dyDescent="0.2">
      <c r="A101" s="12">
        <v>13095</v>
      </c>
      <c r="B101" s="13">
        <v>352.14195178519213</v>
      </c>
      <c r="C101" s="12">
        <v>1</v>
      </c>
      <c r="D101" s="14">
        <v>367.57185947377133</v>
      </c>
      <c r="E101" s="14">
        <v>367.57185947377133</v>
      </c>
      <c r="F101" s="16">
        <f t="shared" si="3"/>
        <v>1.3649628415670918</v>
      </c>
      <c r="G101" s="15">
        <f t="shared" si="4"/>
        <v>367.57185947377133</v>
      </c>
      <c r="H101" s="15">
        <f t="shared" si="5"/>
        <v>5.6072545042374031</v>
      </c>
    </row>
    <row r="102" spans="1:8" x14ac:dyDescent="0.2">
      <c r="A102" s="12">
        <v>13096</v>
      </c>
      <c r="B102" s="13">
        <v>352.63247419464335</v>
      </c>
      <c r="C102" s="12">
        <v>0</v>
      </c>
      <c r="D102" s="14" t="s">
        <v>12</v>
      </c>
      <c r="E102" s="14">
        <v>352.63247419464335</v>
      </c>
      <c r="F102" s="16">
        <f t="shared" si="3"/>
        <v>0.49052240945121639</v>
      </c>
      <c r="G102" s="15">
        <f t="shared" si="4"/>
        <v>367.57185947377133</v>
      </c>
      <c r="H102" s="15">
        <f t="shared" si="5"/>
        <v>0</v>
      </c>
    </row>
    <row r="103" spans="1:8" x14ac:dyDescent="0.2">
      <c r="A103" s="12">
        <v>13097</v>
      </c>
      <c r="B103" s="13">
        <v>359.74440860499288</v>
      </c>
      <c r="C103" s="12">
        <v>1</v>
      </c>
      <c r="D103" s="14">
        <v>371.3427403207279</v>
      </c>
      <c r="E103" s="14">
        <v>371.3427403207279</v>
      </c>
      <c r="F103" s="16">
        <f t="shared" si="3"/>
        <v>7.1119344103495337</v>
      </c>
      <c r="G103" s="15">
        <f t="shared" si="4"/>
        <v>371.3427403207279</v>
      </c>
      <c r="H103" s="15">
        <f t="shared" si="5"/>
        <v>3.7708808469565724</v>
      </c>
    </row>
    <row r="104" spans="1:8" x14ac:dyDescent="0.2">
      <c r="A104" s="12">
        <v>13098</v>
      </c>
      <c r="B104" s="13">
        <v>360.07024617217451</v>
      </c>
      <c r="C104" s="12">
        <v>0</v>
      </c>
      <c r="D104" s="14" t="s">
        <v>12</v>
      </c>
      <c r="E104" s="14">
        <v>360.07024617217451</v>
      </c>
      <c r="F104" s="16">
        <f t="shared" si="3"/>
        <v>0.32583756718162249</v>
      </c>
      <c r="G104" s="15">
        <f t="shared" si="4"/>
        <v>371.3427403207279</v>
      </c>
      <c r="H104" s="15">
        <f t="shared" si="5"/>
        <v>0</v>
      </c>
    </row>
    <row r="105" spans="1:8" x14ac:dyDescent="0.2">
      <c r="A105" s="12">
        <v>13099</v>
      </c>
      <c r="B105" s="13">
        <v>360.8334170544332</v>
      </c>
      <c r="C105" s="12">
        <v>1</v>
      </c>
      <c r="D105" s="14">
        <v>383.60225022947242</v>
      </c>
      <c r="E105" s="14">
        <v>383.60225022947242</v>
      </c>
      <c r="F105" s="16">
        <f t="shared" si="3"/>
        <v>0.76317088225869156</v>
      </c>
      <c r="G105" s="15">
        <f t="shared" si="4"/>
        <v>383.60225022947242</v>
      </c>
      <c r="H105" s="15">
        <f t="shared" si="5"/>
        <v>12.259509908744519</v>
      </c>
    </row>
    <row r="106" spans="1:8" x14ac:dyDescent="0.2">
      <c r="A106" s="12">
        <v>13100</v>
      </c>
      <c r="B106" s="13">
        <v>361.56300302678181</v>
      </c>
      <c r="C106" s="12">
        <v>1</v>
      </c>
      <c r="D106" s="14">
        <v>388.18645536220652</v>
      </c>
      <c r="E106" s="14">
        <v>388.18645536220652</v>
      </c>
      <c r="F106" s="16">
        <f t="shared" si="3"/>
        <v>0.729585972348616</v>
      </c>
      <c r="G106" s="15">
        <f t="shared" si="4"/>
        <v>388.18645536220652</v>
      </c>
      <c r="H106" s="15">
        <f t="shared" si="5"/>
        <v>4.5842051327340982</v>
      </c>
    </row>
    <row r="107" spans="1:8" x14ac:dyDescent="0.2">
      <c r="A107" s="12">
        <v>13101</v>
      </c>
      <c r="B107" s="13">
        <v>362.47949446980482</v>
      </c>
      <c r="C107" s="12">
        <v>1</v>
      </c>
      <c r="D107" s="14">
        <v>390.68297616446068</v>
      </c>
      <c r="E107" s="14">
        <v>390.68297616446068</v>
      </c>
      <c r="F107" s="16">
        <f t="shared" si="3"/>
        <v>0.91649144302300556</v>
      </c>
      <c r="G107" s="15">
        <f t="shared" si="4"/>
        <v>390.68297616446068</v>
      </c>
      <c r="H107" s="15">
        <f t="shared" si="5"/>
        <v>2.4965208022541674</v>
      </c>
    </row>
    <row r="108" spans="1:8" x14ac:dyDescent="0.2">
      <c r="A108" s="12">
        <v>13102</v>
      </c>
      <c r="B108" s="13">
        <v>366.58436527139486</v>
      </c>
      <c r="C108" s="12">
        <v>0</v>
      </c>
      <c r="D108" s="14" t="s">
        <v>12</v>
      </c>
      <c r="E108" s="14">
        <v>366.58436527139486</v>
      </c>
      <c r="F108" s="16">
        <f t="shared" si="3"/>
        <v>4.1048708015900388</v>
      </c>
      <c r="G108" s="15">
        <f t="shared" si="4"/>
        <v>390.68297616446068</v>
      </c>
      <c r="H108" s="15">
        <f t="shared" si="5"/>
        <v>0</v>
      </c>
    </row>
    <row r="109" spans="1:8" x14ac:dyDescent="0.2">
      <c r="A109" s="12">
        <v>13103</v>
      </c>
      <c r="B109" s="13">
        <v>369.47950678732121</v>
      </c>
      <c r="C109" s="12">
        <v>0</v>
      </c>
      <c r="D109" s="14" t="s">
        <v>12</v>
      </c>
      <c r="E109" s="14">
        <v>369.47950678732121</v>
      </c>
      <c r="F109" s="16">
        <f t="shared" si="3"/>
        <v>2.8951415159263547</v>
      </c>
      <c r="G109" s="15">
        <f t="shared" si="4"/>
        <v>390.68297616446068</v>
      </c>
      <c r="H109" s="15">
        <f t="shared" si="5"/>
        <v>0</v>
      </c>
    </row>
    <row r="110" spans="1:8" x14ac:dyDescent="0.2">
      <c r="A110" s="12">
        <v>13104</v>
      </c>
      <c r="B110" s="13">
        <v>370.78029987377244</v>
      </c>
      <c r="C110" s="12">
        <v>1</v>
      </c>
      <c r="D110" s="14">
        <v>393.76683763581582</v>
      </c>
      <c r="E110" s="14">
        <v>393.76683763581582</v>
      </c>
      <c r="F110" s="16">
        <f t="shared" si="3"/>
        <v>1.3007930864512218</v>
      </c>
      <c r="G110" s="15">
        <f t="shared" si="4"/>
        <v>393.76683763581582</v>
      </c>
      <c r="H110" s="15">
        <f t="shared" si="5"/>
        <v>3.0838614713551351</v>
      </c>
    </row>
    <row r="111" spans="1:8" x14ac:dyDescent="0.2">
      <c r="A111" s="12">
        <v>13105</v>
      </c>
      <c r="B111" s="13">
        <v>372.72107099209495</v>
      </c>
      <c r="C111" s="12">
        <v>0</v>
      </c>
      <c r="D111" s="14" t="s">
        <v>12</v>
      </c>
      <c r="E111" s="14">
        <v>372.72107099209495</v>
      </c>
      <c r="F111" s="16">
        <f t="shared" si="3"/>
        <v>1.940771118322516</v>
      </c>
      <c r="G111" s="15">
        <f t="shared" si="4"/>
        <v>393.76683763581582</v>
      </c>
      <c r="H111" s="15">
        <f t="shared" si="5"/>
        <v>0</v>
      </c>
    </row>
    <row r="112" spans="1:8" x14ac:dyDescent="0.2">
      <c r="A112" s="12">
        <v>13106</v>
      </c>
      <c r="B112" s="13">
        <v>376.92862175095149</v>
      </c>
      <c r="C112" s="12">
        <v>1</v>
      </c>
      <c r="D112" s="14">
        <v>394.52120539467967</v>
      </c>
      <c r="E112" s="14">
        <v>394.52120539467967</v>
      </c>
      <c r="F112" s="16">
        <f t="shared" si="3"/>
        <v>4.2075507588565415</v>
      </c>
      <c r="G112" s="15">
        <f t="shared" si="4"/>
        <v>394.52120539467967</v>
      </c>
      <c r="H112" s="15">
        <f t="shared" si="5"/>
        <v>0.75436775886385021</v>
      </c>
    </row>
    <row r="113" spans="1:8" x14ac:dyDescent="0.2">
      <c r="A113" s="12">
        <v>13107</v>
      </c>
      <c r="B113" s="13">
        <v>378.79367981755041</v>
      </c>
      <c r="C113" s="12">
        <v>0</v>
      </c>
      <c r="D113" s="14" t="s">
        <v>12</v>
      </c>
      <c r="E113" s="14">
        <v>378.79367981755041</v>
      </c>
      <c r="F113" s="16">
        <f t="shared" si="3"/>
        <v>1.8650580665989196</v>
      </c>
      <c r="G113" s="15">
        <f t="shared" si="4"/>
        <v>394.52120539467967</v>
      </c>
      <c r="H113" s="15">
        <f t="shared" si="5"/>
        <v>0</v>
      </c>
    </row>
    <row r="114" spans="1:8" x14ac:dyDescent="0.2">
      <c r="A114" s="12">
        <v>13108</v>
      </c>
      <c r="B114" s="13">
        <v>379.80779405009383</v>
      </c>
      <c r="C114" s="12">
        <v>0</v>
      </c>
      <c r="D114" s="14" t="s">
        <v>12</v>
      </c>
      <c r="E114" s="14">
        <v>379.80779405009383</v>
      </c>
      <c r="F114" s="16">
        <f t="shared" si="3"/>
        <v>1.0141142325434203</v>
      </c>
      <c r="G114" s="15">
        <f t="shared" si="4"/>
        <v>394.52120539467967</v>
      </c>
      <c r="H114" s="15">
        <f t="shared" si="5"/>
        <v>0</v>
      </c>
    </row>
    <row r="115" spans="1:8" x14ac:dyDescent="0.2">
      <c r="A115" s="12">
        <v>13109</v>
      </c>
      <c r="B115" s="13">
        <v>380.43911541089568</v>
      </c>
      <c r="C115" s="12">
        <v>0</v>
      </c>
      <c r="D115" s="14" t="s">
        <v>12</v>
      </c>
      <c r="E115" s="14">
        <v>380.43911541089568</v>
      </c>
      <c r="F115" s="16">
        <f t="shared" si="3"/>
        <v>0.63132136080184864</v>
      </c>
      <c r="G115" s="15">
        <f t="shared" si="4"/>
        <v>394.52120539467967</v>
      </c>
      <c r="H115" s="15">
        <f t="shared" si="5"/>
        <v>0</v>
      </c>
    </row>
    <row r="116" spans="1:8" x14ac:dyDescent="0.2">
      <c r="A116" s="12">
        <v>13110</v>
      </c>
      <c r="B116" s="13">
        <v>384.811946052081</v>
      </c>
      <c r="C116" s="12">
        <v>0</v>
      </c>
      <c r="D116" s="14" t="s">
        <v>12</v>
      </c>
      <c r="E116" s="14">
        <v>384.811946052081</v>
      </c>
      <c r="F116" s="16">
        <f t="shared" si="3"/>
        <v>4.3728306411853168</v>
      </c>
      <c r="G116" s="15">
        <f t="shared" si="4"/>
        <v>394.52120539467967</v>
      </c>
      <c r="H116" s="15">
        <f t="shared" si="5"/>
        <v>0</v>
      </c>
    </row>
    <row r="117" spans="1:8" x14ac:dyDescent="0.2">
      <c r="A117" s="12">
        <v>13111</v>
      </c>
      <c r="B117" s="13">
        <v>385.7563204327663</v>
      </c>
      <c r="C117" s="12">
        <v>1</v>
      </c>
      <c r="D117" s="14">
        <v>396.37376830383596</v>
      </c>
      <c r="E117" s="14">
        <v>396.37376830383596</v>
      </c>
      <c r="F117" s="16">
        <f t="shared" si="3"/>
        <v>0.94437438068530355</v>
      </c>
      <c r="G117" s="15">
        <f t="shared" si="4"/>
        <v>396.37376830383596</v>
      </c>
      <c r="H117" s="15">
        <f t="shared" si="5"/>
        <v>1.8525629091562905</v>
      </c>
    </row>
    <row r="118" spans="1:8" x14ac:dyDescent="0.2">
      <c r="A118" s="12">
        <v>13112</v>
      </c>
      <c r="B118" s="13">
        <v>386.13083305449481</v>
      </c>
      <c r="C118" s="12">
        <v>0</v>
      </c>
      <c r="D118" s="14" t="s">
        <v>12</v>
      </c>
      <c r="E118" s="14">
        <v>386.13083305449481</v>
      </c>
      <c r="F118" s="16">
        <f t="shared" si="3"/>
        <v>0.3745126217285133</v>
      </c>
      <c r="G118" s="15">
        <f t="shared" si="4"/>
        <v>396.37376830383596</v>
      </c>
      <c r="H118" s="15">
        <f t="shared" si="5"/>
        <v>0</v>
      </c>
    </row>
    <row r="119" spans="1:8" x14ac:dyDescent="0.2">
      <c r="A119" s="12">
        <v>13113</v>
      </c>
      <c r="B119" s="13">
        <v>389.39264977505252</v>
      </c>
      <c r="C119" s="12">
        <v>0</v>
      </c>
      <c r="D119" s="14" t="s">
        <v>12</v>
      </c>
      <c r="E119" s="14">
        <v>389.39264977505252</v>
      </c>
      <c r="F119" s="16">
        <f t="shared" si="3"/>
        <v>3.2618167205577038</v>
      </c>
      <c r="G119" s="15">
        <f t="shared" si="4"/>
        <v>396.37376830383596</v>
      </c>
      <c r="H119" s="15">
        <f t="shared" si="5"/>
        <v>0</v>
      </c>
    </row>
    <row r="120" spans="1:8" x14ac:dyDescent="0.2">
      <c r="A120" s="12">
        <v>13114</v>
      </c>
      <c r="B120" s="13">
        <v>393.42768799405962</v>
      </c>
      <c r="C120" s="12">
        <v>0</v>
      </c>
      <c r="D120" s="14" t="s">
        <v>12</v>
      </c>
      <c r="E120" s="14">
        <v>393.42768799405962</v>
      </c>
      <c r="F120" s="16">
        <f t="shared" si="3"/>
        <v>4.0350382190071059</v>
      </c>
      <c r="G120" s="15">
        <f t="shared" si="4"/>
        <v>396.37376830383596</v>
      </c>
      <c r="H120" s="15">
        <f t="shared" si="5"/>
        <v>0</v>
      </c>
    </row>
    <row r="121" spans="1:8" x14ac:dyDescent="0.2">
      <c r="A121" s="12">
        <v>13115</v>
      </c>
      <c r="B121" s="13">
        <v>398.70977485504613</v>
      </c>
      <c r="C121" s="12">
        <v>0</v>
      </c>
      <c r="D121" s="14" t="s">
        <v>12</v>
      </c>
      <c r="E121" s="14">
        <v>398.70977485504613</v>
      </c>
      <c r="F121" s="16">
        <f t="shared" si="3"/>
        <v>5.2820868609865101</v>
      </c>
      <c r="G121" s="15">
        <f t="shared" si="4"/>
        <v>396.37376830383596</v>
      </c>
      <c r="H121" s="15">
        <f t="shared" si="5"/>
        <v>0</v>
      </c>
    </row>
    <row r="122" spans="1:8" x14ac:dyDescent="0.2">
      <c r="A122" s="12">
        <v>13116</v>
      </c>
      <c r="B122" s="13">
        <v>401.96422926516726</v>
      </c>
      <c r="C122" s="12">
        <v>0</v>
      </c>
      <c r="D122" s="14" t="s">
        <v>12</v>
      </c>
      <c r="E122" s="14">
        <v>401.96422926516726</v>
      </c>
      <c r="F122" s="16">
        <f t="shared" si="3"/>
        <v>3.2544544101211272</v>
      </c>
      <c r="G122" s="15">
        <f t="shared" si="4"/>
        <v>396.37376830383596</v>
      </c>
      <c r="H122" s="15">
        <f t="shared" si="5"/>
        <v>0</v>
      </c>
    </row>
    <row r="123" spans="1:8" x14ac:dyDescent="0.2">
      <c r="A123" s="12">
        <v>13117</v>
      </c>
      <c r="B123" s="13">
        <v>402.72082962046966</v>
      </c>
      <c r="C123" s="12">
        <v>1</v>
      </c>
      <c r="D123" s="14">
        <v>411.91512937580586</v>
      </c>
      <c r="E123" s="14">
        <v>411.91512937580586</v>
      </c>
      <c r="F123" s="16">
        <f t="shared" si="3"/>
        <v>0.75660035530239611</v>
      </c>
      <c r="G123" s="15">
        <f t="shared" si="4"/>
        <v>411.91512937580586</v>
      </c>
      <c r="H123" s="15">
        <f t="shared" si="5"/>
        <v>9.1942997553362034</v>
      </c>
    </row>
    <row r="124" spans="1:8" x14ac:dyDescent="0.2">
      <c r="A124" s="12">
        <v>13118</v>
      </c>
      <c r="B124" s="13">
        <v>406.58866209860759</v>
      </c>
      <c r="C124" s="12">
        <v>0</v>
      </c>
      <c r="D124" s="14" t="s">
        <v>12</v>
      </c>
      <c r="E124" s="14">
        <v>406.58866209860759</v>
      </c>
      <c r="F124" s="16">
        <f t="shared" si="3"/>
        <v>3.8678324781379274</v>
      </c>
      <c r="G124" s="15">
        <f t="shared" si="4"/>
        <v>411.91512937580586</v>
      </c>
      <c r="H124" s="15">
        <f t="shared" si="5"/>
        <v>0</v>
      </c>
    </row>
    <row r="125" spans="1:8" x14ac:dyDescent="0.2">
      <c r="A125" s="12">
        <v>13119</v>
      </c>
      <c r="B125" s="13">
        <v>408.64689495562146</v>
      </c>
      <c r="C125" s="12">
        <v>0</v>
      </c>
      <c r="D125" s="14" t="s">
        <v>12</v>
      </c>
      <c r="E125" s="14">
        <v>408.64689495562146</v>
      </c>
      <c r="F125" s="16">
        <f t="shared" si="3"/>
        <v>2.058232857013877</v>
      </c>
      <c r="G125" s="15">
        <f t="shared" si="4"/>
        <v>411.91512937580586</v>
      </c>
      <c r="H125" s="15">
        <f t="shared" si="5"/>
        <v>0</v>
      </c>
    </row>
    <row r="126" spans="1:8" x14ac:dyDescent="0.2">
      <c r="A126" s="12">
        <v>13120</v>
      </c>
      <c r="B126" s="13">
        <v>427.25825397989621</v>
      </c>
      <c r="C126" s="12">
        <v>1</v>
      </c>
      <c r="D126" s="14">
        <v>428.04813184361154</v>
      </c>
      <c r="E126" s="14">
        <v>428.04813184361154</v>
      </c>
      <c r="F126" s="16">
        <f t="shared" si="3"/>
        <v>18.611359024274748</v>
      </c>
      <c r="G126" s="15">
        <f t="shared" si="4"/>
        <v>428.04813184361154</v>
      </c>
      <c r="H126" s="15">
        <f t="shared" si="5"/>
        <v>0.78987786371533275</v>
      </c>
    </row>
    <row r="127" spans="1:8" x14ac:dyDescent="0.2">
      <c r="A127" s="12">
        <v>13121</v>
      </c>
      <c r="B127" s="13">
        <v>428.90553889536397</v>
      </c>
      <c r="C127" s="12">
        <v>1</v>
      </c>
      <c r="D127" s="14">
        <v>429.01723215329127</v>
      </c>
      <c r="E127" s="14">
        <v>429.01723215329127</v>
      </c>
      <c r="F127" s="16">
        <f t="shared" si="3"/>
        <v>1.6472849154677647</v>
      </c>
      <c r="G127" s="15">
        <f t="shared" si="4"/>
        <v>429.01723215329127</v>
      </c>
      <c r="H127" s="15">
        <f t="shared" si="5"/>
        <v>0.11169325792729978</v>
      </c>
    </row>
    <row r="128" spans="1:8" x14ac:dyDescent="0.2">
      <c r="A128" s="12">
        <v>13122</v>
      </c>
      <c r="B128" s="13">
        <v>431.29471268382417</v>
      </c>
      <c r="C128" s="12">
        <v>0</v>
      </c>
      <c r="D128" s="14" t="s">
        <v>12</v>
      </c>
      <c r="E128" s="14">
        <v>431.29471268382417</v>
      </c>
      <c r="F128" s="16">
        <f t="shared" si="3"/>
        <v>2.389173788460198</v>
      </c>
      <c r="G128" s="15">
        <f t="shared" si="4"/>
        <v>429.01723215329127</v>
      </c>
      <c r="H128" s="15">
        <f t="shared" si="5"/>
        <v>0</v>
      </c>
    </row>
    <row r="129" spans="1:8" x14ac:dyDescent="0.2">
      <c r="A129" s="12">
        <v>13123</v>
      </c>
      <c r="B129" s="13">
        <v>431.54684432344783</v>
      </c>
      <c r="C129" s="12">
        <v>1</v>
      </c>
      <c r="D129" s="14">
        <v>432.02146018596596</v>
      </c>
      <c r="E129" s="14">
        <v>432.02146018596596</v>
      </c>
      <c r="F129" s="16">
        <f t="shared" si="3"/>
        <v>0.2521316396236557</v>
      </c>
      <c r="G129" s="15">
        <f t="shared" si="4"/>
        <v>432.02146018596596</v>
      </c>
      <c r="H129" s="15">
        <f t="shared" si="5"/>
        <v>0.47461586251813515</v>
      </c>
    </row>
    <row r="130" spans="1:8" x14ac:dyDescent="0.2">
      <c r="A130" s="12">
        <v>13124</v>
      </c>
      <c r="B130" s="13">
        <v>433.38958007404386</v>
      </c>
      <c r="C130" s="12">
        <v>0</v>
      </c>
      <c r="D130" s="14" t="s">
        <v>12</v>
      </c>
      <c r="E130" s="14">
        <v>433.38958007404386</v>
      </c>
      <c r="F130" s="16">
        <f t="shared" si="3"/>
        <v>1.8427357505960344</v>
      </c>
      <c r="G130" s="15">
        <f t="shared" si="4"/>
        <v>432.02146018596596</v>
      </c>
      <c r="H130" s="15">
        <f t="shared" si="5"/>
        <v>0</v>
      </c>
    </row>
    <row r="131" spans="1:8" x14ac:dyDescent="0.2">
      <c r="A131" s="12">
        <v>13125</v>
      </c>
      <c r="B131" s="13">
        <v>435.81766209268619</v>
      </c>
      <c r="C131" s="12">
        <v>1</v>
      </c>
      <c r="D131" s="14">
        <v>437.66638580644008</v>
      </c>
      <c r="E131" s="14">
        <v>437.66638580644008</v>
      </c>
      <c r="F131" s="16">
        <f t="shared" si="3"/>
        <v>2.4280820186423284</v>
      </c>
      <c r="G131" s="15">
        <f t="shared" si="4"/>
        <v>437.66638580644008</v>
      </c>
      <c r="H131" s="15">
        <f t="shared" si="5"/>
        <v>1.8487237137538841</v>
      </c>
    </row>
    <row r="132" spans="1:8" x14ac:dyDescent="0.2">
      <c r="A132" s="12">
        <v>13126</v>
      </c>
      <c r="B132" s="13">
        <v>438.03686676377328</v>
      </c>
      <c r="C132" s="12">
        <v>0</v>
      </c>
      <c r="D132" s="14" t="s">
        <v>12</v>
      </c>
      <c r="E132" s="14">
        <v>438.03686676377328</v>
      </c>
      <c r="F132" s="16">
        <f t="shared" si="3"/>
        <v>2.2192046710870841</v>
      </c>
      <c r="G132" s="15">
        <f t="shared" si="4"/>
        <v>437.66638580644008</v>
      </c>
      <c r="H132" s="15">
        <f t="shared" si="5"/>
        <v>0</v>
      </c>
    </row>
    <row r="133" spans="1:8" x14ac:dyDescent="0.2">
      <c r="A133" s="12">
        <v>13127</v>
      </c>
      <c r="B133" s="13">
        <v>447.69005588560458</v>
      </c>
      <c r="C133" s="12">
        <v>0</v>
      </c>
      <c r="D133" s="14" t="s">
        <v>12</v>
      </c>
      <c r="E133" s="14">
        <v>447.69005588560458</v>
      </c>
      <c r="F133" s="16">
        <f t="shared" si="3"/>
        <v>9.6531891218313035</v>
      </c>
      <c r="G133" s="15">
        <f t="shared" si="4"/>
        <v>437.66638580644008</v>
      </c>
      <c r="H133" s="15">
        <f t="shared" si="5"/>
        <v>0</v>
      </c>
    </row>
    <row r="134" spans="1:8" x14ac:dyDescent="0.2">
      <c r="A134" s="12">
        <v>13128</v>
      </c>
      <c r="B134" s="13">
        <v>448.16710067228104</v>
      </c>
      <c r="C134" s="12">
        <v>1</v>
      </c>
      <c r="D134" s="14">
        <v>453.02406919505029</v>
      </c>
      <c r="E134" s="14">
        <v>453.02406919505029</v>
      </c>
      <c r="F134" s="16">
        <f t="shared" si="3"/>
        <v>0.47704478667645844</v>
      </c>
      <c r="G134" s="15">
        <f t="shared" si="4"/>
        <v>453.02406919505029</v>
      </c>
      <c r="H134" s="15">
        <f t="shared" si="5"/>
        <v>4.8569685227692503</v>
      </c>
    </row>
    <row r="135" spans="1:8" x14ac:dyDescent="0.2">
      <c r="A135" s="12">
        <v>13129</v>
      </c>
      <c r="B135" s="13">
        <v>449.13824655028679</v>
      </c>
      <c r="C135" s="12">
        <v>0</v>
      </c>
      <c r="D135" s="14" t="s">
        <v>12</v>
      </c>
      <c r="E135" s="14">
        <v>449.13824655028679</v>
      </c>
      <c r="F135" s="16">
        <f t="shared" si="3"/>
        <v>0.97114587800575691</v>
      </c>
      <c r="G135" s="15">
        <f t="shared" si="4"/>
        <v>453.02406919505029</v>
      </c>
      <c r="H135" s="15">
        <f t="shared" si="5"/>
        <v>0</v>
      </c>
    </row>
    <row r="136" spans="1:8" x14ac:dyDescent="0.2">
      <c r="A136" s="12">
        <v>13130</v>
      </c>
      <c r="B136" s="13">
        <v>449.88766003959421</v>
      </c>
      <c r="C136" s="12">
        <v>0</v>
      </c>
      <c r="D136" s="14" t="s">
        <v>12</v>
      </c>
      <c r="E136" s="14">
        <v>449.88766003959421</v>
      </c>
      <c r="F136" s="16">
        <f t="shared" si="3"/>
        <v>0.74941348930741469</v>
      </c>
      <c r="G136" s="15">
        <f t="shared" si="4"/>
        <v>453.02406919505029</v>
      </c>
      <c r="H136" s="15">
        <f t="shared" si="5"/>
        <v>0</v>
      </c>
    </row>
    <row r="137" spans="1:8" x14ac:dyDescent="0.2">
      <c r="A137" s="12">
        <v>13131</v>
      </c>
      <c r="B137" s="13">
        <v>450.55980151711151</v>
      </c>
      <c r="C137" s="12">
        <v>0</v>
      </c>
      <c r="D137" s="14" t="s">
        <v>12</v>
      </c>
      <c r="E137" s="14">
        <v>450.55980151711151</v>
      </c>
      <c r="F137" s="16">
        <f t="shared" ref="F137:F200" si="6">B137-B136</f>
        <v>0.67214147751730025</v>
      </c>
      <c r="G137" s="15">
        <f t="shared" ref="G137:G200" si="7">IF(D137="-", G136, D137)</f>
        <v>453.02406919505029</v>
      </c>
      <c r="H137" s="15">
        <f t="shared" ref="H137:H200" si="8">MAX(MIN(G137-B137,G137-G136),0)</f>
        <v>0</v>
      </c>
    </row>
    <row r="138" spans="1:8" x14ac:dyDescent="0.2">
      <c r="A138" s="12">
        <v>13132</v>
      </c>
      <c r="B138" s="13">
        <v>451.93405641237229</v>
      </c>
      <c r="C138" s="12">
        <v>1</v>
      </c>
      <c r="D138" s="14">
        <v>459.74649806087768</v>
      </c>
      <c r="E138" s="14">
        <v>459.74649806087768</v>
      </c>
      <c r="F138" s="16">
        <f t="shared" si="6"/>
        <v>1.3742548952607763</v>
      </c>
      <c r="G138" s="15">
        <f t="shared" si="7"/>
        <v>459.74649806087768</v>
      </c>
      <c r="H138" s="15">
        <f t="shared" si="8"/>
        <v>6.7224288658273963</v>
      </c>
    </row>
    <row r="139" spans="1:8" x14ac:dyDescent="0.2">
      <c r="A139" s="12">
        <v>13133</v>
      </c>
      <c r="B139" s="13">
        <v>456.26620064711233</v>
      </c>
      <c r="C139" s="12">
        <v>1</v>
      </c>
      <c r="D139" s="14">
        <v>464.57669007718408</v>
      </c>
      <c r="E139" s="14">
        <v>464.57669007718408</v>
      </c>
      <c r="F139" s="16">
        <f t="shared" si="6"/>
        <v>4.3321442347400421</v>
      </c>
      <c r="G139" s="15">
        <f t="shared" si="7"/>
        <v>464.57669007718408</v>
      </c>
      <c r="H139" s="15">
        <f t="shared" si="8"/>
        <v>4.8301920163063983</v>
      </c>
    </row>
    <row r="140" spans="1:8" x14ac:dyDescent="0.2">
      <c r="A140" s="12">
        <v>13134</v>
      </c>
      <c r="B140" s="13">
        <v>459.14866177004791</v>
      </c>
      <c r="C140" s="12">
        <v>0</v>
      </c>
      <c r="D140" s="14" t="s">
        <v>12</v>
      </c>
      <c r="E140" s="14">
        <v>459.14866177004791</v>
      </c>
      <c r="F140" s="16">
        <f t="shared" si="6"/>
        <v>2.882461122935581</v>
      </c>
      <c r="G140" s="15">
        <f t="shared" si="7"/>
        <v>464.57669007718408</v>
      </c>
      <c r="H140" s="15">
        <f t="shared" si="8"/>
        <v>0</v>
      </c>
    </row>
    <row r="141" spans="1:8" x14ac:dyDescent="0.2">
      <c r="A141" s="12">
        <v>13135</v>
      </c>
      <c r="B141" s="13">
        <v>459.24409744885452</v>
      </c>
      <c r="C141" s="12">
        <v>0</v>
      </c>
      <c r="D141" s="14" t="s">
        <v>12</v>
      </c>
      <c r="E141" s="14">
        <v>459.24409744885452</v>
      </c>
      <c r="F141" s="16">
        <f t="shared" si="6"/>
        <v>9.5435678806609303E-2</v>
      </c>
      <c r="G141" s="15">
        <f t="shared" si="7"/>
        <v>464.57669007718408</v>
      </c>
      <c r="H141" s="15">
        <f t="shared" si="8"/>
        <v>0</v>
      </c>
    </row>
    <row r="142" spans="1:8" x14ac:dyDescent="0.2">
      <c r="A142" s="12">
        <v>13136</v>
      </c>
      <c r="B142" s="13">
        <v>460.90901317430598</v>
      </c>
      <c r="C142" s="12">
        <v>1</v>
      </c>
      <c r="D142" s="14">
        <v>476.82182823205869</v>
      </c>
      <c r="E142" s="14">
        <v>476.82182823205869</v>
      </c>
      <c r="F142" s="16">
        <f t="shared" si="6"/>
        <v>1.6649157254514648</v>
      </c>
      <c r="G142" s="15">
        <f t="shared" si="7"/>
        <v>476.82182823205869</v>
      </c>
      <c r="H142" s="15">
        <f t="shared" si="8"/>
        <v>12.24513815487461</v>
      </c>
    </row>
    <row r="143" spans="1:8" x14ac:dyDescent="0.2">
      <c r="A143" s="12">
        <v>13137</v>
      </c>
      <c r="B143" s="13">
        <v>475.19382060181005</v>
      </c>
      <c r="C143" s="12">
        <v>0</v>
      </c>
      <c r="D143" s="14" t="s">
        <v>12</v>
      </c>
      <c r="E143" s="14">
        <v>475.19382060181005</v>
      </c>
      <c r="F143" s="16">
        <f t="shared" si="6"/>
        <v>14.284807427504063</v>
      </c>
      <c r="G143" s="15">
        <f t="shared" si="7"/>
        <v>476.82182823205869</v>
      </c>
      <c r="H143" s="15">
        <f t="shared" si="8"/>
        <v>0</v>
      </c>
    </row>
    <row r="144" spans="1:8" x14ac:dyDescent="0.2">
      <c r="A144" s="12">
        <v>13138</v>
      </c>
      <c r="B144" s="13">
        <v>477.60030596872491</v>
      </c>
      <c r="C144" s="12">
        <v>0</v>
      </c>
      <c r="D144" s="14" t="s">
        <v>12</v>
      </c>
      <c r="E144" s="14">
        <v>477.60030596872491</v>
      </c>
      <c r="F144" s="16">
        <f t="shared" si="6"/>
        <v>2.4064853669148647</v>
      </c>
      <c r="G144" s="15">
        <f t="shared" si="7"/>
        <v>476.82182823205869</v>
      </c>
      <c r="H144" s="15">
        <f t="shared" si="8"/>
        <v>0</v>
      </c>
    </row>
    <row r="145" spans="1:8" x14ac:dyDescent="0.2">
      <c r="A145" s="12">
        <v>13139</v>
      </c>
      <c r="B145" s="13">
        <v>478.95573862339518</v>
      </c>
      <c r="C145" s="12">
        <v>0</v>
      </c>
      <c r="D145" s="14" t="s">
        <v>12</v>
      </c>
      <c r="E145" s="14">
        <v>478.95573862339518</v>
      </c>
      <c r="F145" s="16">
        <f t="shared" si="6"/>
        <v>1.3554326546702669</v>
      </c>
      <c r="G145" s="15">
        <f t="shared" si="7"/>
        <v>476.82182823205869</v>
      </c>
      <c r="H145" s="15">
        <f t="shared" si="8"/>
        <v>0</v>
      </c>
    </row>
    <row r="146" spans="1:8" x14ac:dyDescent="0.2">
      <c r="A146" s="12">
        <v>13140</v>
      </c>
      <c r="B146" s="13">
        <v>485.40988985055367</v>
      </c>
      <c r="C146" s="12">
        <v>1</v>
      </c>
      <c r="D146" s="14">
        <v>485.73683362416597</v>
      </c>
      <c r="E146" s="14">
        <v>485.73683362416597</v>
      </c>
      <c r="F146" s="16">
        <f t="shared" si="6"/>
        <v>6.4541512271584907</v>
      </c>
      <c r="G146" s="15">
        <f t="shared" si="7"/>
        <v>485.73683362416597</v>
      </c>
      <c r="H146" s="15">
        <f t="shared" si="8"/>
        <v>0.32694377361229954</v>
      </c>
    </row>
    <row r="147" spans="1:8" x14ac:dyDescent="0.2">
      <c r="A147" s="12">
        <v>13141</v>
      </c>
      <c r="B147" s="13">
        <v>489.72490226275653</v>
      </c>
      <c r="C147" s="12">
        <v>0</v>
      </c>
      <c r="D147" s="14" t="s">
        <v>12</v>
      </c>
      <c r="E147" s="14">
        <v>489.72490226275653</v>
      </c>
      <c r="F147" s="16">
        <f t="shared" si="6"/>
        <v>4.3150124122028615</v>
      </c>
      <c r="G147" s="15">
        <f t="shared" si="7"/>
        <v>485.73683362416597</v>
      </c>
      <c r="H147" s="15">
        <f t="shared" si="8"/>
        <v>0</v>
      </c>
    </row>
    <row r="148" spans="1:8" x14ac:dyDescent="0.2">
      <c r="A148" s="12">
        <v>13142</v>
      </c>
      <c r="B148" s="13">
        <v>490.31763574571778</v>
      </c>
      <c r="C148" s="12">
        <v>1</v>
      </c>
      <c r="D148" s="14">
        <v>497.34302979062312</v>
      </c>
      <c r="E148" s="14">
        <v>497.34302979062312</v>
      </c>
      <c r="F148" s="16">
        <f t="shared" si="6"/>
        <v>0.5927334829612505</v>
      </c>
      <c r="G148" s="15">
        <f t="shared" si="7"/>
        <v>497.34302979062312</v>
      </c>
      <c r="H148" s="15">
        <f t="shared" si="8"/>
        <v>7.0253940449053403</v>
      </c>
    </row>
    <row r="149" spans="1:8" x14ac:dyDescent="0.2">
      <c r="A149" s="12">
        <v>13143</v>
      </c>
      <c r="B149" s="13">
        <v>491.70328265662818</v>
      </c>
      <c r="C149" s="12">
        <v>0</v>
      </c>
      <c r="D149" s="14" t="s">
        <v>12</v>
      </c>
      <c r="E149" s="14">
        <v>491.70328265662818</v>
      </c>
      <c r="F149" s="16">
        <f t="shared" si="6"/>
        <v>1.3856469109103955</v>
      </c>
      <c r="G149" s="15">
        <f t="shared" si="7"/>
        <v>497.34302979062312</v>
      </c>
      <c r="H149" s="15">
        <f t="shared" si="8"/>
        <v>0</v>
      </c>
    </row>
    <row r="150" spans="1:8" x14ac:dyDescent="0.2">
      <c r="A150" s="12">
        <v>13144</v>
      </c>
      <c r="B150" s="13">
        <v>492.38736522280948</v>
      </c>
      <c r="C150" s="12">
        <v>0</v>
      </c>
      <c r="D150" s="14" t="s">
        <v>12</v>
      </c>
      <c r="E150" s="14">
        <v>492.38736522280948</v>
      </c>
      <c r="F150" s="16">
        <f t="shared" si="6"/>
        <v>0.68408256618130281</v>
      </c>
      <c r="G150" s="15">
        <f t="shared" si="7"/>
        <v>497.34302979062312</v>
      </c>
      <c r="H150" s="15">
        <f t="shared" si="8"/>
        <v>0</v>
      </c>
    </row>
    <row r="151" spans="1:8" x14ac:dyDescent="0.2">
      <c r="A151" s="12">
        <v>13145</v>
      </c>
      <c r="B151" s="13">
        <v>501.88778497550362</v>
      </c>
      <c r="C151" s="12">
        <v>0</v>
      </c>
      <c r="D151" s="14" t="s">
        <v>12</v>
      </c>
      <c r="E151" s="14">
        <v>501.88778497550362</v>
      </c>
      <c r="F151" s="16">
        <f t="shared" si="6"/>
        <v>9.5004197526941425</v>
      </c>
      <c r="G151" s="15">
        <f t="shared" si="7"/>
        <v>497.34302979062312</v>
      </c>
      <c r="H151" s="15">
        <f t="shared" si="8"/>
        <v>0</v>
      </c>
    </row>
    <row r="152" spans="1:8" x14ac:dyDescent="0.2">
      <c r="A152" s="12">
        <v>13146</v>
      </c>
      <c r="B152" s="13">
        <v>501.89000175028798</v>
      </c>
      <c r="C152" s="12">
        <v>1</v>
      </c>
      <c r="D152" s="14">
        <v>503.66825433081198</v>
      </c>
      <c r="E152" s="14">
        <v>503.66825433081198</v>
      </c>
      <c r="F152" s="16">
        <f t="shared" si="6"/>
        <v>2.216774784358222E-3</v>
      </c>
      <c r="G152" s="15">
        <f t="shared" si="7"/>
        <v>503.66825433081198</v>
      </c>
      <c r="H152" s="15">
        <f t="shared" si="8"/>
        <v>1.778252580523997</v>
      </c>
    </row>
    <row r="153" spans="1:8" x14ac:dyDescent="0.2">
      <c r="A153" s="12">
        <v>13147</v>
      </c>
      <c r="B153" s="13">
        <v>507.10799182632672</v>
      </c>
      <c r="C153" s="12">
        <v>1</v>
      </c>
      <c r="D153" s="14">
        <v>512.01428295034736</v>
      </c>
      <c r="E153" s="14">
        <v>512.01428295034736</v>
      </c>
      <c r="F153" s="16">
        <f t="shared" si="6"/>
        <v>5.2179900760387454</v>
      </c>
      <c r="G153" s="15">
        <f t="shared" si="7"/>
        <v>512.01428295034736</v>
      </c>
      <c r="H153" s="15">
        <f t="shared" si="8"/>
        <v>4.9062911240206404</v>
      </c>
    </row>
    <row r="154" spans="1:8" x14ac:dyDescent="0.2">
      <c r="A154" s="12">
        <v>13148</v>
      </c>
      <c r="B154" s="13">
        <v>508.98441334375036</v>
      </c>
      <c r="C154" s="12">
        <v>0</v>
      </c>
      <c r="D154" s="14" t="s">
        <v>12</v>
      </c>
      <c r="E154" s="14">
        <v>508.98441334375036</v>
      </c>
      <c r="F154" s="16">
        <f t="shared" si="6"/>
        <v>1.8764215174236369</v>
      </c>
      <c r="G154" s="15">
        <f t="shared" si="7"/>
        <v>512.01428295034736</v>
      </c>
      <c r="H154" s="15">
        <f t="shared" si="8"/>
        <v>0</v>
      </c>
    </row>
    <row r="155" spans="1:8" x14ac:dyDescent="0.2">
      <c r="A155" s="12">
        <v>13149</v>
      </c>
      <c r="B155" s="13">
        <v>509.59945605221759</v>
      </c>
      <c r="C155" s="12">
        <v>1</v>
      </c>
      <c r="D155" s="14">
        <v>517.31195383375143</v>
      </c>
      <c r="E155" s="14">
        <v>517.31195383375143</v>
      </c>
      <c r="F155" s="16">
        <f t="shared" si="6"/>
        <v>0.61504270846722875</v>
      </c>
      <c r="G155" s="15">
        <f t="shared" si="7"/>
        <v>517.31195383375143</v>
      </c>
      <c r="H155" s="15">
        <f t="shared" si="8"/>
        <v>5.2976708834040664</v>
      </c>
    </row>
    <row r="156" spans="1:8" x14ac:dyDescent="0.2">
      <c r="A156" s="12">
        <v>13150</v>
      </c>
      <c r="B156" s="13">
        <v>511.2923942835734</v>
      </c>
      <c r="C156" s="12">
        <v>1</v>
      </c>
      <c r="D156" s="14">
        <v>525.58720845809682</v>
      </c>
      <c r="E156" s="14">
        <v>525.58720845809682</v>
      </c>
      <c r="F156" s="16">
        <f t="shared" si="6"/>
        <v>1.6929382313558108</v>
      </c>
      <c r="G156" s="15">
        <f t="shared" si="7"/>
        <v>525.58720845809682</v>
      </c>
      <c r="H156" s="15">
        <f t="shared" si="8"/>
        <v>8.2752546243453935</v>
      </c>
    </row>
    <row r="157" spans="1:8" x14ac:dyDescent="0.2">
      <c r="A157" s="12">
        <v>13151</v>
      </c>
      <c r="B157" s="13">
        <v>519.20205764326386</v>
      </c>
      <c r="C157" s="12">
        <v>0</v>
      </c>
      <c r="D157" s="14" t="s">
        <v>12</v>
      </c>
      <c r="E157" s="14">
        <v>519.20205764326386</v>
      </c>
      <c r="F157" s="16">
        <f t="shared" si="6"/>
        <v>7.9096633596904553</v>
      </c>
      <c r="G157" s="15">
        <f t="shared" si="7"/>
        <v>525.58720845809682</v>
      </c>
      <c r="H157" s="15">
        <f t="shared" si="8"/>
        <v>0</v>
      </c>
    </row>
    <row r="158" spans="1:8" x14ac:dyDescent="0.2">
      <c r="A158" s="12">
        <v>13152</v>
      </c>
      <c r="B158" s="13">
        <v>527.94199759992443</v>
      </c>
      <c r="C158" s="12">
        <v>1</v>
      </c>
      <c r="D158" s="14">
        <v>528.58137305087791</v>
      </c>
      <c r="E158" s="14">
        <v>528.58137305087791</v>
      </c>
      <c r="F158" s="16">
        <f t="shared" si="6"/>
        <v>8.739939956660578</v>
      </c>
      <c r="G158" s="15">
        <f t="shared" si="7"/>
        <v>528.58137305087791</v>
      </c>
      <c r="H158" s="15">
        <f t="shared" si="8"/>
        <v>0.63937545095348014</v>
      </c>
    </row>
    <row r="159" spans="1:8" x14ac:dyDescent="0.2">
      <c r="A159" s="12">
        <v>13153</v>
      </c>
      <c r="B159" s="13">
        <v>530.12956071901738</v>
      </c>
      <c r="C159" s="12">
        <v>0</v>
      </c>
      <c r="D159" s="14" t="s">
        <v>12</v>
      </c>
      <c r="E159" s="14">
        <v>530.12956071901738</v>
      </c>
      <c r="F159" s="16">
        <f t="shared" si="6"/>
        <v>2.1875631190929425</v>
      </c>
      <c r="G159" s="15">
        <f t="shared" si="7"/>
        <v>528.58137305087791</v>
      </c>
      <c r="H159" s="15">
        <f t="shared" si="8"/>
        <v>0</v>
      </c>
    </row>
    <row r="160" spans="1:8" x14ac:dyDescent="0.2">
      <c r="A160" s="12">
        <v>13154</v>
      </c>
      <c r="B160" s="13">
        <v>530.78417545434536</v>
      </c>
      <c r="C160" s="12">
        <v>1</v>
      </c>
      <c r="D160" s="14">
        <v>534.37470104744568</v>
      </c>
      <c r="E160" s="14">
        <v>534.37470104744568</v>
      </c>
      <c r="F160" s="16">
        <f t="shared" si="6"/>
        <v>0.65461473532798209</v>
      </c>
      <c r="G160" s="15">
        <f t="shared" si="7"/>
        <v>534.37470104744568</v>
      </c>
      <c r="H160" s="15">
        <f t="shared" si="8"/>
        <v>3.5905255931003239</v>
      </c>
    </row>
    <row r="161" spans="1:8" x14ac:dyDescent="0.2">
      <c r="A161" s="12">
        <v>13155</v>
      </c>
      <c r="B161" s="13">
        <v>531.21155158891543</v>
      </c>
      <c r="C161" s="12">
        <v>0</v>
      </c>
      <c r="D161" s="14" t="s">
        <v>12</v>
      </c>
      <c r="E161" s="14">
        <v>531.21155158891543</v>
      </c>
      <c r="F161" s="16">
        <f t="shared" si="6"/>
        <v>0.42737613457006773</v>
      </c>
      <c r="G161" s="15">
        <f t="shared" si="7"/>
        <v>534.37470104744568</v>
      </c>
      <c r="H161" s="15">
        <f t="shared" si="8"/>
        <v>0</v>
      </c>
    </row>
    <row r="162" spans="1:8" x14ac:dyDescent="0.2">
      <c r="A162" s="12">
        <v>13156</v>
      </c>
      <c r="B162" s="13">
        <v>532.07265452021045</v>
      </c>
      <c r="C162" s="12">
        <v>1</v>
      </c>
      <c r="D162" s="14">
        <v>534.47768978189106</v>
      </c>
      <c r="E162" s="14">
        <v>534.47768978189106</v>
      </c>
      <c r="F162" s="16">
        <f t="shared" si="6"/>
        <v>0.86110293129502224</v>
      </c>
      <c r="G162" s="15">
        <f t="shared" si="7"/>
        <v>534.47768978189106</v>
      </c>
      <c r="H162" s="15">
        <f t="shared" si="8"/>
        <v>0.10298873444537548</v>
      </c>
    </row>
    <row r="163" spans="1:8" x14ac:dyDescent="0.2">
      <c r="A163" s="12">
        <v>13157</v>
      </c>
      <c r="B163" s="13">
        <v>534.17874380412263</v>
      </c>
      <c r="C163" s="12">
        <v>0</v>
      </c>
      <c r="D163" s="14" t="s">
        <v>12</v>
      </c>
      <c r="E163" s="14">
        <v>534.17874380412263</v>
      </c>
      <c r="F163" s="16">
        <f t="shared" si="6"/>
        <v>2.1060892839121834</v>
      </c>
      <c r="G163" s="15">
        <f t="shared" si="7"/>
        <v>534.47768978189106</v>
      </c>
      <c r="H163" s="15">
        <f t="shared" si="8"/>
        <v>0</v>
      </c>
    </row>
    <row r="164" spans="1:8" x14ac:dyDescent="0.2">
      <c r="A164" s="12">
        <v>13158</v>
      </c>
      <c r="B164" s="13">
        <v>534.86888840385257</v>
      </c>
      <c r="C164" s="12">
        <v>1</v>
      </c>
      <c r="D164" s="14">
        <v>540.55904408199171</v>
      </c>
      <c r="E164" s="14">
        <v>540.55904408199171</v>
      </c>
      <c r="F164" s="16">
        <f t="shared" si="6"/>
        <v>0.69014459972993336</v>
      </c>
      <c r="G164" s="15">
        <f t="shared" si="7"/>
        <v>540.55904408199171</v>
      </c>
      <c r="H164" s="15">
        <f t="shared" si="8"/>
        <v>5.6901556781391491</v>
      </c>
    </row>
    <row r="165" spans="1:8" x14ac:dyDescent="0.2">
      <c r="A165" s="12">
        <v>13159</v>
      </c>
      <c r="B165" s="13">
        <v>543.72006582997108</v>
      </c>
      <c r="C165" s="12">
        <v>1</v>
      </c>
      <c r="D165" s="14">
        <v>557.34415008165445</v>
      </c>
      <c r="E165" s="14">
        <v>557.34415008165445</v>
      </c>
      <c r="F165" s="16">
        <f t="shared" si="6"/>
        <v>8.851177426118511</v>
      </c>
      <c r="G165" s="15">
        <f t="shared" si="7"/>
        <v>557.34415008165445</v>
      </c>
      <c r="H165" s="15">
        <f t="shared" si="8"/>
        <v>13.624084251683371</v>
      </c>
    </row>
    <row r="166" spans="1:8" x14ac:dyDescent="0.2">
      <c r="A166" s="12">
        <v>13160</v>
      </c>
      <c r="B166" s="13">
        <v>552.93165440791881</v>
      </c>
      <c r="C166" s="12">
        <v>0</v>
      </c>
      <c r="D166" s="14" t="s">
        <v>12</v>
      </c>
      <c r="E166" s="14">
        <v>552.93165440791881</v>
      </c>
      <c r="F166" s="16">
        <f t="shared" si="6"/>
        <v>9.2115885779477367</v>
      </c>
      <c r="G166" s="15">
        <f t="shared" si="7"/>
        <v>557.34415008165445</v>
      </c>
      <c r="H166" s="15">
        <f t="shared" si="8"/>
        <v>0</v>
      </c>
    </row>
    <row r="167" spans="1:8" x14ac:dyDescent="0.2">
      <c r="A167" s="12">
        <v>13161</v>
      </c>
      <c r="B167" s="13">
        <v>553.52460602361145</v>
      </c>
      <c r="C167" s="12">
        <v>0</v>
      </c>
      <c r="D167" s="14" t="s">
        <v>12</v>
      </c>
      <c r="E167" s="14">
        <v>553.52460602361145</v>
      </c>
      <c r="F167" s="16">
        <f t="shared" si="6"/>
        <v>0.5929516156926411</v>
      </c>
      <c r="G167" s="15">
        <f t="shared" si="7"/>
        <v>557.34415008165445</v>
      </c>
      <c r="H167" s="15">
        <f t="shared" si="8"/>
        <v>0</v>
      </c>
    </row>
    <row r="168" spans="1:8" x14ac:dyDescent="0.2">
      <c r="A168" s="12">
        <v>13162</v>
      </c>
      <c r="B168" s="13">
        <v>556.40130647840954</v>
      </c>
      <c r="C168" s="12">
        <v>1</v>
      </c>
      <c r="D168" s="14">
        <v>558.62920427885354</v>
      </c>
      <c r="E168" s="14">
        <v>558.62920427885354</v>
      </c>
      <c r="F168" s="16">
        <f t="shared" si="6"/>
        <v>2.8767004547980832</v>
      </c>
      <c r="G168" s="15">
        <f t="shared" si="7"/>
        <v>558.62920427885354</v>
      </c>
      <c r="H168" s="15">
        <f t="shared" si="8"/>
        <v>1.2850541971990879</v>
      </c>
    </row>
    <row r="169" spans="1:8" x14ac:dyDescent="0.2">
      <c r="A169" s="12">
        <v>13163</v>
      </c>
      <c r="B169" s="13">
        <v>559.97988957629798</v>
      </c>
      <c r="C169" s="12">
        <v>0</v>
      </c>
      <c r="D169" s="14" t="s">
        <v>12</v>
      </c>
      <c r="E169" s="14">
        <v>559.97988957629798</v>
      </c>
      <c r="F169" s="16">
        <f t="shared" si="6"/>
        <v>3.5785830978884405</v>
      </c>
      <c r="G169" s="15">
        <f t="shared" si="7"/>
        <v>558.62920427885354</v>
      </c>
      <c r="H169" s="15">
        <f t="shared" si="8"/>
        <v>0</v>
      </c>
    </row>
    <row r="170" spans="1:8" x14ac:dyDescent="0.2">
      <c r="A170" s="12">
        <v>13164</v>
      </c>
      <c r="B170" s="13">
        <v>562.62603443508192</v>
      </c>
      <c r="C170" s="12">
        <v>0</v>
      </c>
      <c r="D170" s="14" t="s">
        <v>12</v>
      </c>
      <c r="E170" s="14">
        <v>562.62603443508192</v>
      </c>
      <c r="F170" s="16">
        <f t="shared" si="6"/>
        <v>2.6461448587839413</v>
      </c>
      <c r="G170" s="15">
        <f t="shared" si="7"/>
        <v>558.62920427885354</v>
      </c>
      <c r="H170" s="15">
        <f t="shared" si="8"/>
        <v>0</v>
      </c>
    </row>
    <row r="171" spans="1:8" x14ac:dyDescent="0.2">
      <c r="A171" s="12">
        <v>13165</v>
      </c>
      <c r="B171" s="13">
        <v>565.33677746170372</v>
      </c>
      <c r="C171" s="12">
        <v>0</v>
      </c>
      <c r="D171" s="14" t="s">
        <v>12</v>
      </c>
      <c r="E171" s="14">
        <v>565.33677746170372</v>
      </c>
      <c r="F171" s="16">
        <f t="shared" si="6"/>
        <v>2.7107430266217989</v>
      </c>
      <c r="G171" s="15">
        <f t="shared" si="7"/>
        <v>558.62920427885354</v>
      </c>
      <c r="H171" s="15">
        <f t="shared" si="8"/>
        <v>0</v>
      </c>
    </row>
    <row r="172" spans="1:8" x14ac:dyDescent="0.2">
      <c r="A172" s="12">
        <v>13166</v>
      </c>
      <c r="B172" s="13">
        <v>568.51629824243912</v>
      </c>
      <c r="C172" s="12">
        <v>0</v>
      </c>
      <c r="D172" s="14" t="s">
        <v>12</v>
      </c>
      <c r="E172" s="14">
        <v>568.51629824243912</v>
      </c>
      <c r="F172" s="16">
        <f t="shared" si="6"/>
        <v>3.1795207807354018</v>
      </c>
      <c r="G172" s="15">
        <f t="shared" si="7"/>
        <v>558.62920427885354</v>
      </c>
      <c r="H172" s="15">
        <f t="shared" si="8"/>
        <v>0</v>
      </c>
    </row>
    <row r="173" spans="1:8" x14ac:dyDescent="0.2">
      <c r="A173" s="12">
        <v>13167</v>
      </c>
      <c r="B173" s="13">
        <v>573.03674097590022</v>
      </c>
      <c r="C173" s="12">
        <v>0</v>
      </c>
      <c r="D173" s="14" t="s">
        <v>12</v>
      </c>
      <c r="E173" s="14">
        <v>573.03674097590022</v>
      </c>
      <c r="F173" s="16">
        <f t="shared" si="6"/>
        <v>4.5204427334610955</v>
      </c>
      <c r="G173" s="15">
        <f t="shared" si="7"/>
        <v>558.62920427885354</v>
      </c>
      <c r="H173" s="15">
        <f t="shared" si="8"/>
        <v>0</v>
      </c>
    </row>
    <row r="174" spans="1:8" x14ac:dyDescent="0.2">
      <c r="A174" s="12">
        <v>13168</v>
      </c>
      <c r="B174" s="13">
        <v>580.03104977502301</v>
      </c>
      <c r="C174" s="12">
        <v>0</v>
      </c>
      <c r="D174" s="14" t="s">
        <v>12</v>
      </c>
      <c r="E174" s="14">
        <v>580.03104977502301</v>
      </c>
      <c r="F174" s="16">
        <f t="shared" si="6"/>
        <v>6.9943087991227912</v>
      </c>
      <c r="G174" s="15">
        <f t="shared" si="7"/>
        <v>558.62920427885354</v>
      </c>
      <c r="H174" s="15">
        <f t="shared" si="8"/>
        <v>0</v>
      </c>
    </row>
    <row r="175" spans="1:8" x14ac:dyDescent="0.2">
      <c r="A175" s="12">
        <v>13169</v>
      </c>
      <c r="B175" s="13">
        <v>580.45688317081385</v>
      </c>
      <c r="C175" s="12">
        <v>0</v>
      </c>
      <c r="D175" s="14" t="s">
        <v>12</v>
      </c>
      <c r="E175" s="14">
        <v>580.45688317081385</v>
      </c>
      <c r="F175" s="16">
        <f t="shared" si="6"/>
        <v>0.42583339579084623</v>
      </c>
      <c r="G175" s="15">
        <f t="shared" si="7"/>
        <v>558.62920427885354</v>
      </c>
      <c r="H175" s="15">
        <f t="shared" si="8"/>
        <v>0</v>
      </c>
    </row>
    <row r="176" spans="1:8" x14ac:dyDescent="0.2">
      <c r="A176" s="12">
        <v>13170</v>
      </c>
      <c r="B176" s="13">
        <v>580.75687624125612</v>
      </c>
      <c r="C176" s="12">
        <v>0</v>
      </c>
      <c r="D176" s="14" t="s">
        <v>12</v>
      </c>
      <c r="E176" s="14">
        <v>580.75687624125612</v>
      </c>
      <c r="F176" s="16">
        <f t="shared" si="6"/>
        <v>0.29999307044226953</v>
      </c>
      <c r="G176" s="15">
        <f t="shared" si="7"/>
        <v>558.62920427885354</v>
      </c>
      <c r="H176" s="15">
        <f t="shared" si="8"/>
        <v>0</v>
      </c>
    </row>
    <row r="177" spans="1:8" x14ac:dyDescent="0.2">
      <c r="A177" s="12">
        <v>13171</v>
      </c>
      <c r="B177" s="13">
        <v>585.09671622465999</v>
      </c>
      <c r="C177" s="12">
        <v>0</v>
      </c>
      <c r="D177" s="14" t="s">
        <v>12</v>
      </c>
      <c r="E177" s="14">
        <v>585.09671622465999</v>
      </c>
      <c r="F177" s="16">
        <f t="shared" si="6"/>
        <v>4.3398399834038628</v>
      </c>
      <c r="G177" s="15">
        <f t="shared" si="7"/>
        <v>558.62920427885354</v>
      </c>
      <c r="H177" s="15">
        <f t="shared" si="8"/>
        <v>0</v>
      </c>
    </row>
    <row r="178" spans="1:8" x14ac:dyDescent="0.2">
      <c r="A178" s="12">
        <v>13172</v>
      </c>
      <c r="B178" s="13">
        <v>587.2571131668783</v>
      </c>
      <c r="C178" s="12">
        <v>0</v>
      </c>
      <c r="D178" s="14" t="s">
        <v>12</v>
      </c>
      <c r="E178" s="14">
        <v>587.2571131668783</v>
      </c>
      <c r="F178" s="16">
        <f t="shared" si="6"/>
        <v>2.1603969422183127</v>
      </c>
      <c r="G178" s="15">
        <f t="shared" si="7"/>
        <v>558.62920427885354</v>
      </c>
      <c r="H178" s="15">
        <f t="shared" si="8"/>
        <v>0</v>
      </c>
    </row>
    <row r="179" spans="1:8" x14ac:dyDescent="0.2">
      <c r="A179" s="12">
        <v>13173</v>
      </c>
      <c r="B179" s="13">
        <v>587.50664613064146</v>
      </c>
      <c r="C179" s="12">
        <v>1</v>
      </c>
      <c r="D179" s="14">
        <v>594.30524590396647</v>
      </c>
      <c r="E179" s="14">
        <v>594.30524590396647</v>
      </c>
      <c r="F179" s="16">
        <f t="shared" si="6"/>
        <v>0.24953296376315848</v>
      </c>
      <c r="G179" s="15">
        <f t="shared" si="7"/>
        <v>594.30524590396647</v>
      </c>
      <c r="H179" s="15">
        <f t="shared" si="8"/>
        <v>6.7985997733250088</v>
      </c>
    </row>
    <row r="180" spans="1:8" x14ac:dyDescent="0.2">
      <c r="A180" s="12">
        <v>13174</v>
      </c>
      <c r="B180" s="13">
        <v>593.40989257593037</v>
      </c>
      <c r="C180" s="12">
        <v>0</v>
      </c>
      <c r="D180" s="14" t="s">
        <v>12</v>
      </c>
      <c r="E180" s="14">
        <v>593.40989257593037</v>
      </c>
      <c r="F180" s="16">
        <f t="shared" si="6"/>
        <v>5.9032464452889144</v>
      </c>
      <c r="G180" s="15">
        <f t="shared" si="7"/>
        <v>594.30524590396647</v>
      </c>
      <c r="H180" s="15">
        <f t="shared" si="8"/>
        <v>0</v>
      </c>
    </row>
    <row r="181" spans="1:8" x14ac:dyDescent="0.2">
      <c r="A181" s="12">
        <v>13175</v>
      </c>
      <c r="B181" s="13">
        <v>597.16404946944965</v>
      </c>
      <c r="C181" s="12">
        <v>0</v>
      </c>
      <c r="D181" s="14" t="s">
        <v>12</v>
      </c>
      <c r="E181" s="14">
        <v>597.16404946944965</v>
      </c>
      <c r="F181" s="16">
        <f t="shared" si="6"/>
        <v>3.7541568935192799</v>
      </c>
      <c r="G181" s="15">
        <f t="shared" si="7"/>
        <v>594.30524590396647</v>
      </c>
      <c r="H181" s="15">
        <f t="shared" si="8"/>
        <v>0</v>
      </c>
    </row>
    <row r="182" spans="1:8" x14ac:dyDescent="0.2">
      <c r="A182" s="12">
        <v>13176</v>
      </c>
      <c r="B182" s="13">
        <v>601.84171179350585</v>
      </c>
      <c r="C182" s="12">
        <v>1</v>
      </c>
      <c r="D182" s="14">
        <v>602.27718772290859</v>
      </c>
      <c r="E182" s="14">
        <v>602.27718772290859</v>
      </c>
      <c r="F182" s="16">
        <f t="shared" si="6"/>
        <v>4.6776623240562003</v>
      </c>
      <c r="G182" s="15">
        <f t="shared" si="7"/>
        <v>602.27718772290859</v>
      </c>
      <c r="H182" s="15">
        <f t="shared" si="8"/>
        <v>0.43547592940274171</v>
      </c>
    </row>
    <row r="183" spans="1:8" x14ac:dyDescent="0.2">
      <c r="A183" s="12">
        <v>13177</v>
      </c>
      <c r="B183" s="13">
        <v>602.83151025578854</v>
      </c>
      <c r="C183" s="12">
        <v>0</v>
      </c>
      <c r="D183" s="14" t="s">
        <v>12</v>
      </c>
      <c r="E183" s="14">
        <v>602.83151025578854</v>
      </c>
      <c r="F183" s="16">
        <f t="shared" si="6"/>
        <v>0.98979846228269253</v>
      </c>
      <c r="G183" s="15">
        <f t="shared" si="7"/>
        <v>602.27718772290859</v>
      </c>
      <c r="H183" s="15">
        <f t="shared" si="8"/>
        <v>0</v>
      </c>
    </row>
    <row r="184" spans="1:8" x14ac:dyDescent="0.2">
      <c r="A184" s="12">
        <v>13178</v>
      </c>
      <c r="B184" s="13">
        <v>605.33983361567164</v>
      </c>
      <c r="C184" s="12">
        <v>1</v>
      </c>
      <c r="D184" s="14">
        <v>607.39676504974796</v>
      </c>
      <c r="E184" s="14">
        <v>607.39676504974796</v>
      </c>
      <c r="F184" s="16">
        <f t="shared" si="6"/>
        <v>2.508323359883093</v>
      </c>
      <c r="G184" s="15">
        <f t="shared" si="7"/>
        <v>607.39676504974796</v>
      </c>
      <c r="H184" s="15">
        <f t="shared" si="8"/>
        <v>2.0569314340763185</v>
      </c>
    </row>
    <row r="185" spans="1:8" x14ac:dyDescent="0.2">
      <c r="A185" s="12">
        <v>13179</v>
      </c>
      <c r="B185" s="13">
        <v>606.61895704727101</v>
      </c>
      <c r="C185" s="12">
        <v>1</v>
      </c>
      <c r="D185" s="14">
        <v>607.46062959586266</v>
      </c>
      <c r="E185" s="14">
        <v>607.46062959586266</v>
      </c>
      <c r="F185" s="16">
        <f t="shared" si="6"/>
        <v>1.2791234315993734</v>
      </c>
      <c r="G185" s="15">
        <f t="shared" si="7"/>
        <v>607.46062959586266</v>
      </c>
      <c r="H185" s="15">
        <f t="shared" si="8"/>
        <v>6.3864546114700715E-2</v>
      </c>
    </row>
    <row r="186" spans="1:8" x14ac:dyDescent="0.2">
      <c r="A186" s="12">
        <v>13180</v>
      </c>
      <c r="B186" s="13">
        <v>610.40706074090497</v>
      </c>
      <c r="C186" s="12">
        <v>1</v>
      </c>
      <c r="D186" s="14">
        <v>617.48798621955177</v>
      </c>
      <c r="E186" s="14">
        <v>617.48798621955177</v>
      </c>
      <c r="F186" s="16">
        <f t="shared" si="6"/>
        <v>3.7881036936339569</v>
      </c>
      <c r="G186" s="15">
        <f t="shared" si="7"/>
        <v>617.48798621955177</v>
      </c>
      <c r="H186" s="15">
        <f t="shared" si="8"/>
        <v>7.0809254786468045</v>
      </c>
    </row>
    <row r="187" spans="1:8" x14ac:dyDescent="0.2">
      <c r="A187" s="12">
        <v>13181</v>
      </c>
      <c r="B187" s="13">
        <v>619.95741665170124</v>
      </c>
      <c r="C187" s="12">
        <v>0</v>
      </c>
      <c r="D187" s="14" t="s">
        <v>12</v>
      </c>
      <c r="E187" s="14">
        <v>619.95741665170124</v>
      </c>
      <c r="F187" s="16">
        <f t="shared" si="6"/>
        <v>9.5503559107962701</v>
      </c>
      <c r="G187" s="15">
        <f t="shared" si="7"/>
        <v>617.48798621955177</v>
      </c>
      <c r="H187" s="15">
        <f t="shared" si="8"/>
        <v>0</v>
      </c>
    </row>
    <row r="188" spans="1:8" x14ac:dyDescent="0.2">
      <c r="A188" s="12">
        <v>13182</v>
      </c>
      <c r="B188" s="13">
        <v>620.02100128496477</v>
      </c>
      <c r="C188" s="12">
        <v>1</v>
      </c>
      <c r="D188" s="14">
        <v>624.32414105441944</v>
      </c>
      <c r="E188" s="14">
        <v>624.32414105441944</v>
      </c>
      <c r="F188" s="16">
        <f t="shared" si="6"/>
        <v>6.3584633263531032E-2</v>
      </c>
      <c r="G188" s="15">
        <f t="shared" si="7"/>
        <v>624.32414105441944</v>
      </c>
      <c r="H188" s="15">
        <f t="shared" si="8"/>
        <v>4.303139769454674</v>
      </c>
    </row>
    <row r="189" spans="1:8" x14ac:dyDescent="0.2">
      <c r="A189" s="12">
        <v>13183</v>
      </c>
      <c r="B189" s="13">
        <v>622.03899087719356</v>
      </c>
      <c r="C189" s="12">
        <v>0</v>
      </c>
      <c r="D189" s="14" t="s">
        <v>12</v>
      </c>
      <c r="E189" s="14">
        <v>622.03899087719356</v>
      </c>
      <c r="F189" s="16">
        <f t="shared" si="6"/>
        <v>2.0179895922287869</v>
      </c>
      <c r="G189" s="15">
        <f t="shared" si="7"/>
        <v>624.32414105441944</v>
      </c>
      <c r="H189" s="15">
        <f t="shared" si="8"/>
        <v>0</v>
      </c>
    </row>
    <row r="190" spans="1:8" x14ac:dyDescent="0.2">
      <c r="A190" s="12">
        <v>13184</v>
      </c>
      <c r="B190" s="13">
        <v>625.0271128233278</v>
      </c>
      <c r="C190" s="12">
        <v>1</v>
      </c>
      <c r="D190" s="14">
        <v>626.96720622100963</v>
      </c>
      <c r="E190" s="14">
        <v>626.96720622100963</v>
      </c>
      <c r="F190" s="16">
        <f t="shared" si="6"/>
        <v>2.9881219461342425</v>
      </c>
      <c r="G190" s="15">
        <f t="shared" si="7"/>
        <v>626.96720622100963</v>
      </c>
      <c r="H190" s="15">
        <f t="shared" si="8"/>
        <v>1.9400933976818351</v>
      </c>
    </row>
    <row r="191" spans="1:8" x14ac:dyDescent="0.2">
      <c r="A191" s="12">
        <v>13185</v>
      </c>
      <c r="B191" s="13">
        <v>630.91081308272999</v>
      </c>
      <c r="C191" s="12">
        <v>0</v>
      </c>
      <c r="D191" s="14" t="s">
        <v>12</v>
      </c>
      <c r="E191" s="14">
        <v>630.91081308272999</v>
      </c>
      <c r="F191" s="16">
        <f t="shared" si="6"/>
        <v>5.8837002594021897</v>
      </c>
      <c r="G191" s="15">
        <f t="shared" si="7"/>
        <v>626.96720622100963</v>
      </c>
      <c r="H191" s="15">
        <f t="shared" si="8"/>
        <v>0</v>
      </c>
    </row>
    <row r="192" spans="1:8" x14ac:dyDescent="0.2">
      <c r="A192" s="12">
        <v>13186</v>
      </c>
      <c r="B192" s="13">
        <v>635.9461284778472</v>
      </c>
      <c r="C192" s="12">
        <v>1</v>
      </c>
      <c r="D192" s="14">
        <v>641.92534282372606</v>
      </c>
      <c r="E192" s="14">
        <v>641.92534282372606</v>
      </c>
      <c r="F192" s="16">
        <f t="shared" si="6"/>
        <v>5.0353153951172089</v>
      </c>
      <c r="G192" s="15">
        <f t="shared" si="7"/>
        <v>641.92534282372606</v>
      </c>
      <c r="H192" s="15">
        <f t="shared" si="8"/>
        <v>5.9792143458788587</v>
      </c>
    </row>
    <row r="193" spans="1:8" x14ac:dyDescent="0.2">
      <c r="A193" s="12">
        <v>13187</v>
      </c>
      <c r="B193" s="13">
        <v>641.01666277199979</v>
      </c>
      <c r="C193" s="12">
        <v>0</v>
      </c>
      <c r="D193" s="14" t="s">
        <v>12</v>
      </c>
      <c r="E193" s="14">
        <v>641.01666277199979</v>
      </c>
      <c r="F193" s="16">
        <f t="shared" si="6"/>
        <v>5.0705342941525942</v>
      </c>
      <c r="G193" s="15">
        <f t="shared" si="7"/>
        <v>641.92534282372606</v>
      </c>
      <c r="H193" s="15">
        <f t="shared" si="8"/>
        <v>0</v>
      </c>
    </row>
    <row r="194" spans="1:8" x14ac:dyDescent="0.2">
      <c r="A194" s="12">
        <v>13188</v>
      </c>
      <c r="B194" s="13">
        <v>641.58905929997229</v>
      </c>
      <c r="C194" s="12">
        <v>0</v>
      </c>
      <c r="D194" s="14" t="s">
        <v>12</v>
      </c>
      <c r="E194" s="14">
        <v>641.58905929997229</v>
      </c>
      <c r="F194" s="16">
        <f t="shared" si="6"/>
        <v>0.57239652797250073</v>
      </c>
      <c r="G194" s="15">
        <f t="shared" si="7"/>
        <v>641.92534282372606</v>
      </c>
      <c r="H194" s="15">
        <f t="shared" si="8"/>
        <v>0</v>
      </c>
    </row>
    <row r="195" spans="1:8" x14ac:dyDescent="0.2">
      <c r="A195" s="12">
        <v>13189</v>
      </c>
      <c r="B195" s="13">
        <v>645.79495057438396</v>
      </c>
      <c r="C195" s="12">
        <v>0</v>
      </c>
      <c r="D195" s="14" t="s">
        <v>12</v>
      </c>
      <c r="E195" s="14">
        <v>645.79495057438396</v>
      </c>
      <c r="F195" s="16">
        <f t="shared" si="6"/>
        <v>4.2058912744116697</v>
      </c>
      <c r="G195" s="15">
        <f t="shared" si="7"/>
        <v>641.92534282372606</v>
      </c>
      <c r="H195" s="15">
        <f t="shared" si="8"/>
        <v>0</v>
      </c>
    </row>
    <row r="196" spans="1:8" x14ac:dyDescent="0.2">
      <c r="A196" s="12">
        <v>13190</v>
      </c>
      <c r="B196" s="13">
        <v>649.72097584917424</v>
      </c>
      <c r="C196" s="12">
        <v>0</v>
      </c>
      <c r="D196" s="14" t="s">
        <v>12</v>
      </c>
      <c r="E196" s="14">
        <v>649.72097584917424</v>
      </c>
      <c r="F196" s="16">
        <f t="shared" si="6"/>
        <v>3.9260252747902769</v>
      </c>
      <c r="G196" s="15">
        <f t="shared" si="7"/>
        <v>641.92534282372606</v>
      </c>
      <c r="H196" s="15">
        <f t="shared" si="8"/>
        <v>0</v>
      </c>
    </row>
    <row r="197" spans="1:8" x14ac:dyDescent="0.2">
      <c r="A197" s="12">
        <v>13191</v>
      </c>
      <c r="B197" s="13">
        <v>651.51738384480871</v>
      </c>
      <c r="C197" s="12">
        <v>1</v>
      </c>
      <c r="D197" s="14">
        <v>658.17148451169896</v>
      </c>
      <c r="E197" s="14">
        <v>658.17148451169896</v>
      </c>
      <c r="F197" s="16">
        <f t="shared" si="6"/>
        <v>1.7964079956344676</v>
      </c>
      <c r="G197" s="15">
        <f t="shared" si="7"/>
        <v>658.17148451169896</v>
      </c>
      <c r="H197" s="15">
        <f t="shared" si="8"/>
        <v>6.6541006668902583</v>
      </c>
    </row>
    <row r="198" spans="1:8" x14ac:dyDescent="0.2">
      <c r="A198" s="12">
        <v>13192</v>
      </c>
      <c r="B198" s="13">
        <v>653.04362371220031</v>
      </c>
      <c r="C198" s="12">
        <v>1</v>
      </c>
      <c r="D198" s="14">
        <v>660.12363730489437</v>
      </c>
      <c r="E198" s="14">
        <v>660.12363730489437</v>
      </c>
      <c r="F198" s="16">
        <f t="shared" si="6"/>
        <v>1.5262398673916096</v>
      </c>
      <c r="G198" s="15">
        <f t="shared" si="7"/>
        <v>660.12363730489437</v>
      </c>
      <c r="H198" s="15">
        <f t="shared" si="8"/>
        <v>1.9521527931954097</v>
      </c>
    </row>
    <row r="199" spans="1:8" x14ac:dyDescent="0.2">
      <c r="A199" s="12">
        <v>13193</v>
      </c>
      <c r="B199" s="13">
        <v>654.49604722933259</v>
      </c>
      <c r="C199" s="12">
        <v>0</v>
      </c>
      <c r="D199" s="14" t="s">
        <v>12</v>
      </c>
      <c r="E199" s="14">
        <v>654.49604722933259</v>
      </c>
      <c r="F199" s="16">
        <f t="shared" si="6"/>
        <v>1.4524235171322744</v>
      </c>
      <c r="G199" s="15">
        <f t="shared" si="7"/>
        <v>660.12363730489437</v>
      </c>
      <c r="H199" s="15">
        <f t="shared" si="8"/>
        <v>0</v>
      </c>
    </row>
    <row r="200" spans="1:8" x14ac:dyDescent="0.2">
      <c r="A200" s="12">
        <v>13194</v>
      </c>
      <c r="B200" s="13">
        <v>668.8967119149404</v>
      </c>
      <c r="C200" s="12">
        <v>1</v>
      </c>
      <c r="D200" s="14">
        <v>671.35562463671158</v>
      </c>
      <c r="E200" s="14">
        <v>671.35562463671158</v>
      </c>
      <c r="F200" s="16">
        <f t="shared" si="6"/>
        <v>14.400664685607808</v>
      </c>
      <c r="G200" s="15">
        <f t="shared" si="7"/>
        <v>671.35562463671158</v>
      </c>
      <c r="H200" s="15">
        <f t="shared" si="8"/>
        <v>2.4589127217711848</v>
      </c>
    </row>
    <row r="201" spans="1:8" x14ac:dyDescent="0.2">
      <c r="A201" s="12">
        <v>13195</v>
      </c>
      <c r="B201" s="13">
        <v>671.11550317068452</v>
      </c>
      <c r="C201" s="12">
        <v>0</v>
      </c>
      <c r="D201" s="14" t="s">
        <v>12</v>
      </c>
      <c r="E201" s="14">
        <v>671.11550317068452</v>
      </c>
      <c r="F201" s="16">
        <f t="shared" ref="F201:F264" si="9">B201-B200</f>
        <v>2.2187912557441223</v>
      </c>
      <c r="G201" s="15">
        <f t="shared" ref="G201:G264" si="10">IF(D201="-", G200, D201)</f>
        <v>671.35562463671158</v>
      </c>
      <c r="H201" s="15">
        <f t="shared" ref="H201:H264" si="11">MAX(MIN(G201-B201,G201-G200),0)</f>
        <v>0</v>
      </c>
    </row>
    <row r="202" spans="1:8" x14ac:dyDescent="0.2">
      <c r="A202" s="12">
        <v>13196</v>
      </c>
      <c r="B202" s="13">
        <v>671.72241769780749</v>
      </c>
      <c r="C202" s="12">
        <v>0</v>
      </c>
      <c r="D202" s="14" t="s">
        <v>12</v>
      </c>
      <c r="E202" s="14">
        <v>671.72241769780749</v>
      </c>
      <c r="F202" s="16">
        <f t="shared" si="9"/>
        <v>0.60691452712296723</v>
      </c>
      <c r="G202" s="15">
        <f t="shared" si="10"/>
        <v>671.35562463671158</v>
      </c>
      <c r="H202" s="15">
        <f t="shared" si="11"/>
        <v>0</v>
      </c>
    </row>
    <row r="203" spans="1:8" x14ac:dyDescent="0.2">
      <c r="A203" s="12">
        <v>13197</v>
      </c>
      <c r="B203" s="13">
        <v>672.49693237580891</v>
      </c>
      <c r="C203" s="12">
        <v>0</v>
      </c>
      <c r="D203" s="14" t="s">
        <v>12</v>
      </c>
      <c r="E203" s="14">
        <v>672.49693237580891</v>
      </c>
      <c r="F203" s="16">
        <f t="shared" si="9"/>
        <v>0.77451467800142382</v>
      </c>
      <c r="G203" s="15">
        <f t="shared" si="10"/>
        <v>671.35562463671158</v>
      </c>
      <c r="H203" s="15">
        <f t="shared" si="11"/>
        <v>0</v>
      </c>
    </row>
    <row r="204" spans="1:8" x14ac:dyDescent="0.2">
      <c r="A204" s="12">
        <v>13198</v>
      </c>
      <c r="B204" s="13">
        <v>673.95115183465111</v>
      </c>
      <c r="C204" s="12">
        <v>0</v>
      </c>
      <c r="D204" s="14" t="s">
        <v>12</v>
      </c>
      <c r="E204" s="14">
        <v>673.95115183465111</v>
      </c>
      <c r="F204" s="16">
        <f t="shared" si="9"/>
        <v>1.4542194588422035</v>
      </c>
      <c r="G204" s="15">
        <f t="shared" si="10"/>
        <v>671.35562463671158</v>
      </c>
      <c r="H204" s="15">
        <f t="shared" si="11"/>
        <v>0</v>
      </c>
    </row>
    <row r="205" spans="1:8" x14ac:dyDescent="0.2">
      <c r="A205" s="12">
        <v>13199</v>
      </c>
      <c r="B205" s="13">
        <v>675.89770491257036</v>
      </c>
      <c r="C205" s="12">
        <v>1</v>
      </c>
      <c r="D205" s="14">
        <v>675.96416459130899</v>
      </c>
      <c r="E205" s="14">
        <v>675.96416459130899</v>
      </c>
      <c r="F205" s="16">
        <f t="shared" si="9"/>
        <v>1.9465530779192477</v>
      </c>
      <c r="G205" s="15">
        <f t="shared" si="10"/>
        <v>675.96416459130899</v>
      </c>
      <c r="H205" s="15">
        <f t="shared" si="11"/>
        <v>6.6459678738624461E-2</v>
      </c>
    </row>
    <row r="206" spans="1:8" x14ac:dyDescent="0.2">
      <c r="A206" s="12">
        <v>13200</v>
      </c>
      <c r="B206" s="13">
        <v>676.73141649798447</v>
      </c>
      <c r="C206" s="12">
        <v>0</v>
      </c>
      <c r="D206" s="14" t="s">
        <v>12</v>
      </c>
      <c r="E206" s="14">
        <v>676.73141649798447</v>
      </c>
      <c r="F206" s="16">
        <f t="shared" si="9"/>
        <v>0.8337115854141075</v>
      </c>
      <c r="G206" s="15">
        <f t="shared" si="10"/>
        <v>675.96416459130899</v>
      </c>
      <c r="H206" s="15">
        <f t="shared" si="11"/>
        <v>0</v>
      </c>
    </row>
    <row r="207" spans="1:8" x14ac:dyDescent="0.2">
      <c r="A207" s="12">
        <v>13201</v>
      </c>
      <c r="B207" s="13">
        <v>677.12258279095659</v>
      </c>
      <c r="C207" s="12">
        <v>0</v>
      </c>
      <c r="D207" s="14" t="s">
        <v>12</v>
      </c>
      <c r="E207" s="14">
        <v>677.12258279095659</v>
      </c>
      <c r="F207" s="16">
        <f t="shared" si="9"/>
        <v>0.39116629297211603</v>
      </c>
      <c r="G207" s="15">
        <f t="shared" si="10"/>
        <v>675.96416459130899</v>
      </c>
      <c r="H207" s="15">
        <f t="shared" si="11"/>
        <v>0</v>
      </c>
    </row>
    <row r="208" spans="1:8" x14ac:dyDescent="0.2">
      <c r="A208" s="12">
        <v>13202</v>
      </c>
      <c r="B208" s="13">
        <v>679.48683194045782</v>
      </c>
      <c r="C208" s="12">
        <v>1</v>
      </c>
      <c r="D208" s="14">
        <v>679.6827343061816</v>
      </c>
      <c r="E208" s="14">
        <v>679.6827343061816</v>
      </c>
      <c r="F208" s="16">
        <f t="shared" si="9"/>
        <v>2.3642491495012337</v>
      </c>
      <c r="G208" s="15">
        <f t="shared" si="10"/>
        <v>679.6827343061816</v>
      </c>
      <c r="H208" s="15">
        <f t="shared" si="11"/>
        <v>0.19590236572378217</v>
      </c>
    </row>
    <row r="209" spans="1:8" x14ac:dyDescent="0.2">
      <c r="A209" s="12">
        <v>13203</v>
      </c>
      <c r="B209" s="13">
        <v>680.00102737458371</v>
      </c>
      <c r="C209" s="12">
        <v>1</v>
      </c>
      <c r="D209" s="14">
        <v>681.47321694772916</v>
      </c>
      <c r="E209" s="14">
        <v>681.47321694772916</v>
      </c>
      <c r="F209" s="16">
        <f t="shared" si="9"/>
        <v>0.51419543412589519</v>
      </c>
      <c r="G209" s="15">
        <f t="shared" si="10"/>
        <v>681.47321694772916</v>
      </c>
      <c r="H209" s="15">
        <f t="shared" si="11"/>
        <v>1.4721895731454424</v>
      </c>
    </row>
    <row r="210" spans="1:8" x14ac:dyDescent="0.2">
      <c r="A210" s="12">
        <v>13204</v>
      </c>
      <c r="B210" s="13">
        <v>681.7628555567012</v>
      </c>
      <c r="C210" s="12">
        <v>1</v>
      </c>
      <c r="D210" s="14">
        <v>685.86816273560441</v>
      </c>
      <c r="E210" s="14">
        <v>685.86816273560441</v>
      </c>
      <c r="F210" s="16">
        <f t="shared" si="9"/>
        <v>1.7618281821174833</v>
      </c>
      <c r="G210" s="15">
        <f t="shared" si="10"/>
        <v>685.86816273560441</v>
      </c>
      <c r="H210" s="15">
        <f t="shared" si="11"/>
        <v>4.1053071789032174</v>
      </c>
    </row>
    <row r="211" spans="1:8" x14ac:dyDescent="0.2">
      <c r="A211" s="12">
        <v>13205</v>
      </c>
      <c r="B211" s="13">
        <v>688.20922636567457</v>
      </c>
      <c r="C211" s="12">
        <v>1</v>
      </c>
      <c r="D211" s="14">
        <v>702.82531889308837</v>
      </c>
      <c r="E211" s="14">
        <v>702.82531889308837</v>
      </c>
      <c r="F211" s="16">
        <f t="shared" si="9"/>
        <v>6.44637080897337</v>
      </c>
      <c r="G211" s="15">
        <f t="shared" si="10"/>
        <v>702.82531889308837</v>
      </c>
      <c r="H211" s="15">
        <f t="shared" si="11"/>
        <v>14.616092527413798</v>
      </c>
    </row>
    <row r="212" spans="1:8" x14ac:dyDescent="0.2">
      <c r="A212" s="12">
        <v>13206</v>
      </c>
      <c r="B212" s="13">
        <v>688.97523325305633</v>
      </c>
      <c r="C212" s="12">
        <v>1</v>
      </c>
      <c r="D212" s="14">
        <v>712.34317306200057</v>
      </c>
      <c r="E212" s="14">
        <v>712.34317306200057</v>
      </c>
      <c r="F212" s="16">
        <f t="shared" si="9"/>
        <v>0.76600688738176359</v>
      </c>
      <c r="G212" s="15">
        <f t="shared" si="10"/>
        <v>712.34317306200057</v>
      </c>
      <c r="H212" s="15">
        <f t="shared" si="11"/>
        <v>9.5178541689122085</v>
      </c>
    </row>
    <row r="213" spans="1:8" x14ac:dyDescent="0.2">
      <c r="A213" s="12">
        <v>13207</v>
      </c>
      <c r="B213" s="13">
        <v>699.65716496378377</v>
      </c>
      <c r="C213" s="12">
        <v>0</v>
      </c>
      <c r="D213" s="14" t="s">
        <v>12</v>
      </c>
      <c r="E213" s="14">
        <v>699.65716496378377</v>
      </c>
      <c r="F213" s="16">
        <f t="shared" si="9"/>
        <v>10.68193171072744</v>
      </c>
      <c r="G213" s="15">
        <f t="shared" si="10"/>
        <v>712.34317306200057</v>
      </c>
      <c r="H213" s="15">
        <f t="shared" si="11"/>
        <v>0</v>
      </c>
    </row>
    <row r="214" spans="1:8" x14ac:dyDescent="0.2">
      <c r="A214" s="12">
        <v>13208</v>
      </c>
      <c r="B214" s="13">
        <v>702.35337941955243</v>
      </c>
      <c r="C214" s="12">
        <v>0</v>
      </c>
      <c r="D214" s="14" t="s">
        <v>12</v>
      </c>
      <c r="E214" s="14">
        <v>702.35337941955243</v>
      </c>
      <c r="F214" s="16">
        <f t="shared" si="9"/>
        <v>2.6962144557686543</v>
      </c>
      <c r="G214" s="15">
        <f t="shared" si="10"/>
        <v>712.34317306200057</v>
      </c>
      <c r="H214" s="15">
        <f t="shared" si="11"/>
        <v>0</v>
      </c>
    </row>
    <row r="215" spans="1:8" x14ac:dyDescent="0.2">
      <c r="A215" s="12">
        <v>13209</v>
      </c>
      <c r="B215" s="13">
        <v>707.10662095188854</v>
      </c>
      <c r="C215" s="12">
        <v>0</v>
      </c>
      <c r="D215" s="14" t="s">
        <v>12</v>
      </c>
      <c r="E215" s="14">
        <v>707.10662095188854</v>
      </c>
      <c r="F215" s="16">
        <f t="shared" si="9"/>
        <v>4.7532415323361192</v>
      </c>
      <c r="G215" s="15">
        <f t="shared" si="10"/>
        <v>712.34317306200057</v>
      </c>
      <c r="H215" s="15">
        <f t="shared" si="11"/>
        <v>0</v>
      </c>
    </row>
    <row r="216" spans="1:8" x14ac:dyDescent="0.2">
      <c r="A216" s="12">
        <v>13210</v>
      </c>
      <c r="B216" s="13">
        <v>707.99064417018542</v>
      </c>
      <c r="C216" s="12">
        <v>1</v>
      </c>
      <c r="D216" s="14">
        <v>712.65251451346626</v>
      </c>
      <c r="E216" s="14">
        <v>712.65251451346626</v>
      </c>
      <c r="F216" s="16">
        <f t="shared" si="9"/>
        <v>0.8840232182968748</v>
      </c>
      <c r="G216" s="15">
        <f t="shared" si="10"/>
        <v>712.65251451346626</v>
      </c>
      <c r="H216" s="15">
        <f t="shared" si="11"/>
        <v>0.30934145146568426</v>
      </c>
    </row>
    <row r="217" spans="1:8" x14ac:dyDescent="0.2">
      <c r="A217" s="12">
        <v>13211</v>
      </c>
      <c r="B217" s="13">
        <v>713.54985514397845</v>
      </c>
      <c r="C217" s="12">
        <v>0</v>
      </c>
      <c r="D217" s="14" t="s">
        <v>12</v>
      </c>
      <c r="E217" s="14">
        <v>713.54985514397845</v>
      </c>
      <c r="F217" s="16">
        <f t="shared" si="9"/>
        <v>5.5592109737930286</v>
      </c>
      <c r="G217" s="15">
        <f t="shared" si="10"/>
        <v>712.65251451346626</v>
      </c>
      <c r="H217" s="15">
        <f t="shared" si="11"/>
        <v>0</v>
      </c>
    </row>
    <row r="218" spans="1:8" x14ac:dyDescent="0.2">
      <c r="A218" s="12">
        <v>13212</v>
      </c>
      <c r="B218" s="13">
        <v>713.97729845679862</v>
      </c>
      <c r="C218" s="12">
        <v>0</v>
      </c>
      <c r="D218" s="14" t="s">
        <v>12</v>
      </c>
      <c r="E218" s="14">
        <v>713.97729845679862</v>
      </c>
      <c r="F218" s="16">
        <f t="shared" si="9"/>
        <v>0.42744331282017356</v>
      </c>
      <c r="G218" s="15">
        <f t="shared" si="10"/>
        <v>712.65251451346626</v>
      </c>
      <c r="H218" s="15">
        <f t="shared" si="11"/>
        <v>0</v>
      </c>
    </row>
    <row r="219" spans="1:8" x14ac:dyDescent="0.2">
      <c r="A219" s="12">
        <v>13213</v>
      </c>
      <c r="B219" s="13">
        <v>715.65036950207923</v>
      </c>
      <c r="C219" s="12">
        <v>1</v>
      </c>
      <c r="D219" s="14">
        <v>715.92118298872936</v>
      </c>
      <c r="E219" s="14">
        <v>715.92118298872936</v>
      </c>
      <c r="F219" s="16">
        <f t="shared" si="9"/>
        <v>1.6730710452806079</v>
      </c>
      <c r="G219" s="15">
        <f t="shared" si="10"/>
        <v>715.92118298872936</v>
      </c>
      <c r="H219" s="15">
        <f t="shared" si="11"/>
        <v>0.27081348665012683</v>
      </c>
    </row>
    <row r="220" spans="1:8" x14ac:dyDescent="0.2">
      <c r="A220" s="12">
        <v>13214</v>
      </c>
      <c r="B220" s="13">
        <v>716.26732357036144</v>
      </c>
      <c r="C220" s="12">
        <v>0</v>
      </c>
      <c r="D220" s="14" t="s">
        <v>12</v>
      </c>
      <c r="E220" s="14">
        <v>716.26732357036144</v>
      </c>
      <c r="F220" s="16">
        <f t="shared" si="9"/>
        <v>0.61695406828221167</v>
      </c>
      <c r="G220" s="15">
        <f t="shared" si="10"/>
        <v>715.92118298872936</v>
      </c>
      <c r="H220" s="15">
        <f t="shared" si="11"/>
        <v>0</v>
      </c>
    </row>
    <row r="221" spans="1:8" x14ac:dyDescent="0.2">
      <c r="A221" s="12">
        <v>13215</v>
      </c>
      <c r="B221" s="13">
        <v>717.17987436185695</v>
      </c>
      <c r="C221" s="12">
        <v>0</v>
      </c>
      <c r="D221" s="14" t="s">
        <v>12</v>
      </c>
      <c r="E221" s="14">
        <v>717.17987436185695</v>
      </c>
      <c r="F221" s="16">
        <f t="shared" si="9"/>
        <v>0.91255079149550511</v>
      </c>
      <c r="G221" s="15">
        <f t="shared" si="10"/>
        <v>715.92118298872936</v>
      </c>
      <c r="H221" s="15">
        <f t="shared" si="11"/>
        <v>0</v>
      </c>
    </row>
    <row r="222" spans="1:8" x14ac:dyDescent="0.2">
      <c r="A222" s="12">
        <v>13216</v>
      </c>
      <c r="B222" s="13">
        <v>717.24143773415653</v>
      </c>
      <c r="C222" s="12">
        <v>0</v>
      </c>
      <c r="D222" s="14" t="s">
        <v>12</v>
      </c>
      <c r="E222" s="14">
        <v>717.24143773415653</v>
      </c>
      <c r="F222" s="16">
        <f t="shared" si="9"/>
        <v>6.1563372299588082E-2</v>
      </c>
      <c r="G222" s="15">
        <f t="shared" si="10"/>
        <v>715.92118298872936</v>
      </c>
      <c r="H222" s="15">
        <f t="shared" si="11"/>
        <v>0</v>
      </c>
    </row>
    <row r="223" spans="1:8" x14ac:dyDescent="0.2">
      <c r="A223" s="12">
        <v>13217</v>
      </c>
      <c r="B223" s="13">
        <v>719.41981086403996</v>
      </c>
      <c r="C223" s="12">
        <v>0</v>
      </c>
      <c r="D223" s="14" t="s">
        <v>12</v>
      </c>
      <c r="E223" s="14">
        <v>719.41981086403996</v>
      </c>
      <c r="F223" s="16">
        <f t="shared" si="9"/>
        <v>2.1783731298834255</v>
      </c>
      <c r="G223" s="15">
        <f t="shared" si="10"/>
        <v>715.92118298872936</v>
      </c>
      <c r="H223" s="15">
        <f t="shared" si="11"/>
        <v>0</v>
      </c>
    </row>
    <row r="224" spans="1:8" x14ac:dyDescent="0.2">
      <c r="A224" s="12">
        <v>13218</v>
      </c>
      <c r="B224" s="13">
        <v>727.46362084104987</v>
      </c>
      <c r="C224" s="12">
        <v>1</v>
      </c>
      <c r="D224" s="14">
        <v>749.85329277666324</v>
      </c>
      <c r="E224" s="14">
        <v>749.85329277666324</v>
      </c>
      <c r="F224" s="16">
        <f t="shared" si="9"/>
        <v>8.0438099770099143</v>
      </c>
      <c r="G224" s="15">
        <f t="shared" si="10"/>
        <v>749.85329277666324</v>
      </c>
      <c r="H224" s="15">
        <f t="shared" si="11"/>
        <v>22.389671935613364</v>
      </c>
    </row>
    <row r="225" spans="1:8" x14ac:dyDescent="0.2">
      <c r="A225" s="12">
        <v>13219</v>
      </c>
      <c r="B225" s="13">
        <v>728.31352438337137</v>
      </c>
      <c r="C225" s="12">
        <v>0</v>
      </c>
      <c r="D225" s="14" t="s">
        <v>12</v>
      </c>
      <c r="E225" s="14">
        <v>728.31352438337137</v>
      </c>
      <c r="F225" s="16">
        <f t="shared" si="9"/>
        <v>0.84990354232149912</v>
      </c>
      <c r="G225" s="15">
        <f t="shared" si="10"/>
        <v>749.85329277666324</v>
      </c>
      <c r="H225" s="15">
        <f t="shared" si="11"/>
        <v>0</v>
      </c>
    </row>
    <row r="226" spans="1:8" x14ac:dyDescent="0.2">
      <c r="A226" s="12">
        <v>13220</v>
      </c>
      <c r="B226" s="13">
        <v>731.67472801285624</v>
      </c>
      <c r="C226" s="12">
        <v>1</v>
      </c>
      <c r="D226" s="14">
        <v>749.89632233976158</v>
      </c>
      <c r="E226" s="14">
        <v>749.89632233976158</v>
      </c>
      <c r="F226" s="16">
        <f t="shared" si="9"/>
        <v>3.3612036294848622</v>
      </c>
      <c r="G226" s="15">
        <f t="shared" si="10"/>
        <v>749.89632233976158</v>
      </c>
      <c r="H226" s="15">
        <f t="shared" si="11"/>
        <v>4.3029563098343715E-2</v>
      </c>
    </row>
    <row r="227" spans="1:8" x14ac:dyDescent="0.2">
      <c r="A227" s="12">
        <v>13221</v>
      </c>
      <c r="B227" s="13">
        <v>733.0325309977602</v>
      </c>
      <c r="C227" s="12">
        <v>0</v>
      </c>
      <c r="D227" s="14" t="s">
        <v>12</v>
      </c>
      <c r="E227" s="14">
        <v>733.0325309977602</v>
      </c>
      <c r="F227" s="16">
        <f t="shared" si="9"/>
        <v>1.3578029849039694</v>
      </c>
      <c r="G227" s="15">
        <f t="shared" si="10"/>
        <v>749.89632233976158</v>
      </c>
      <c r="H227" s="15">
        <f t="shared" si="11"/>
        <v>0</v>
      </c>
    </row>
    <row r="228" spans="1:8" x14ac:dyDescent="0.2">
      <c r="A228" s="12">
        <v>13222</v>
      </c>
      <c r="B228" s="13">
        <v>733.26922205547953</v>
      </c>
      <c r="C228" s="12">
        <v>0</v>
      </c>
      <c r="D228" s="14" t="s">
        <v>12</v>
      </c>
      <c r="E228" s="14">
        <v>733.26922205547953</v>
      </c>
      <c r="F228" s="16">
        <f t="shared" si="9"/>
        <v>0.23669105771932664</v>
      </c>
      <c r="G228" s="15">
        <f t="shared" si="10"/>
        <v>749.89632233976158</v>
      </c>
      <c r="H228" s="15">
        <f t="shared" si="11"/>
        <v>0</v>
      </c>
    </row>
    <row r="229" spans="1:8" x14ac:dyDescent="0.2">
      <c r="A229" s="12">
        <v>13223</v>
      </c>
      <c r="B229" s="13">
        <v>735.63589397699229</v>
      </c>
      <c r="C229" s="12">
        <v>1</v>
      </c>
      <c r="D229" s="14">
        <v>751.04264070747013</v>
      </c>
      <c r="E229" s="14">
        <v>751.04264070747013</v>
      </c>
      <c r="F229" s="16">
        <f t="shared" si="9"/>
        <v>2.3666719215127614</v>
      </c>
      <c r="G229" s="15">
        <f t="shared" si="10"/>
        <v>751.04264070747013</v>
      </c>
      <c r="H229" s="15">
        <f t="shared" si="11"/>
        <v>1.1463183677085453</v>
      </c>
    </row>
    <row r="230" spans="1:8" x14ac:dyDescent="0.2">
      <c r="A230" s="12">
        <v>13224</v>
      </c>
      <c r="B230" s="13">
        <v>737.30250935757078</v>
      </c>
      <c r="C230" s="12">
        <v>0</v>
      </c>
      <c r="D230" s="14" t="s">
        <v>12</v>
      </c>
      <c r="E230" s="14">
        <v>737.30250935757078</v>
      </c>
      <c r="F230" s="16">
        <f t="shared" si="9"/>
        <v>1.6666153805784916</v>
      </c>
      <c r="G230" s="15">
        <f t="shared" si="10"/>
        <v>751.04264070747013</v>
      </c>
      <c r="H230" s="15">
        <f t="shared" si="11"/>
        <v>0</v>
      </c>
    </row>
    <row r="231" spans="1:8" x14ac:dyDescent="0.2">
      <c r="A231" s="12">
        <v>13225</v>
      </c>
      <c r="B231" s="13">
        <v>738.68123424939836</v>
      </c>
      <c r="C231" s="12">
        <v>1</v>
      </c>
      <c r="D231" s="14">
        <v>760.9845030783664</v>
      </c>
      <c r="E231" s="14">
        <v>760.9845030783664</v>
      </c>
      <c r="F231" s="16">
        <f t="shared" si="9"/>
        <v>1.3787248918275736</v>
      </c>
      <c r="G231" s="15">
        <f t="shared" si="10"/>
        <v>760.9845030783664</v>
      </c>
      <c r="H231" s="15">
        <f t="shared" si="11"/>
        <v>9.9418623708962741</v>
      </c>
    </row>
    <row r="232" spans="1:8" x14ac:dyDescent="0.2">
      <c r="A232" s="12">
        <v>13226</v>
      </c>
      <c r="B232" s="13">
        <v>738.69670062544947</v>
      </c>
      <c r="C232" s="12">
        <v>1</v>
      </c>
      <c r="D232" s="14">
        <v>764.52971320576887</v>
      </c>
      <c r="E232" s="14">
        <v>764.52971320576887</v>
      </c>
      <c r="F232" s="16">
        <f t="shared" si="9"/>
        <v>1.5466376051108455E-2</v>
      </c>
      <c r="G232" s="15">
        <f t="shared" si="10"/>
        <v>764.52971320576887</v>
      </c>
      <c r="H232" s="15">
        <f t="shared" si="11"/>
        <v>3.5452101274024699</v>
      </c>
    </row>
    <row r="233" spans="1:8" x14ac:dyDescent="0.2">
      <c r="A233" s="12">
        <v>13227</v>
      </c>
      <c r="B233" s="13">
        <v>741.31153089440829</v>
      </c>
      <c r="C233" s="12">
        <v>0</v>
      </c>
      <c r="D233" s="14" t="s">
        <v>12</v>
      </c>
      <c r="E233" s="14">
        <v>741.31153089440829</v>
      </c>
      <c r="F233" s="16">
        <f t="shared" si="9"/>
        <v>2.6148302689588263</v>
      </c>
      <c r="G233" s="15">
        <f t="shared" si="10"/>
        <v>764.52971320576887</v>
      </c>
      <c r="H233" s="15">
        <f t="shared" si="11"/>
        <v>0</v>
      </c>
    </row>
    <row r="234" spans="1:8" x14ac:dyDescent="0.2">
      <c r="A234" s="12">
        <v>13228</v>
      </c>
      <c r="B234" s="13">
        <v>743.21875094895881</v>
      </c>
      <c r="C234" s="12">
        <v>0</v>
      </c>
      <c r="D234" s="14" t="s">
        <v>12</v>
      </c>
      <c r="E234" s="14">
        <v>743.21875094895881</v>
      </c>
      <c r="F234" s="16">
        <f t="shared" si="9"/>
        <v>1.9072200545505211</v>
      </c>
      <c r="G234" s="15">
        <f t="shared" si="10"/>
        <v>764.52971320576887</v>
      </c>
      <c r="H234" s="15">
        <f t="shared" si="11"/>
        <v>0</v>
      </c>
    </row>
    <row r="235" spans="1:8" x14ac:dyDescent="0.2">
      <c r="A235" s="12">
        <v>13229</v>
      </c>
      <c r="B235" s="13">
        <v>747.6854820350826</v>
      </c>
      <c r="C235" s="12">
        <v>0</v>
      </c>
      <c r="D235" s="14" t="s">
        <v>12</v>
      </c>
      <c r="E235" s="14">
        <v>747.6854820350826</v>
      </c>
      <c r="F235" s="16">
        <f t="shared" si="9"/>
        <v>4.4667310861237866</v>
      </c>
      <c r="G235" s="15">
        <f t="shared" si="10"/>
        <v>764.52971320576887</v>
      </c>
      <c r="H235" s="15">
        <f t="shared" si="11"/>
        <v>0</v>
      </c>
    </row>
    <row r="236" spans="1:8" x14ac:dyDescent="0.2">
      <c r="A236" s="12">
        <v>13230</v>
      </c>
      <c r="B236" s="13">
        <v>748.69666233626231</v>
      </c>
      <c r="C236" s="12">
        <v>0</v>
      </c>
      <c r="D236" s="14" t="s">
        <v>12</v>
      </c>
      <c r="E236" s="14">
        <v>748.69666233626231</v>
      </c>
      <c r="F236" s="16">
        <f t="shared" si="9"/>
        <v>1.0111803011797065</v>
      </c>
      <c r="G236" s="15">
        <f t="shared" si="10"/>
        <v>764.52971320576887</v>
      </c>
      <c r="H236" s="15">
        <f t="shared" si="11"/>
        <v>0</v>
      </c>
    </row>
    <row r="237" spans="1:8" x14ac:dyDescent="0.2">
      <c r="A237" s="12">
        <v>13231</v>
      </c>
      <c r="B237" s="13">
        <v>750.73740359901058</v>
      </c>
      <c r="C237" s="12">
        <v>0</v>
      </c>
      <c r="D237" s="14" t="s">
        <v>12</v>
      </c>
      <c r="E237" s="14">
        <v>750.73740359901058</v>
      </c>
      <c r="F237" s="16">
        <f t="shared" si="9"/>
        <v>2.0407412627482699</v>
      </c>
      <c r="G237" s="15">
        <f t="shared" si="10"/>
        <v>764.52971320576887</v>
      </c>
      <c r="H237" s="15">
        <f t="shared" si="11"/>
        <v>0</v>
      </c>
    </row>
    <row r="238" spans="1:8" x14ac:dyDescent="0.2">
      <c r="A238" s="12">
        <v>13232</v>
      </c>
      <c r="B238" s="13">
        <v>758.50401847453531</v>
      </c>
      <c r="C238" s="12">
        <v>1</v>
      </c>
      <c r="D238" s="14">
        <v>769.2251448915631</v>
      </c>
      <c r="E238" s="14">
        <v>769.2251448915631</v>
      </c>
      <c r="F238" s="16">
        <f t="shared" si="9"/>
        <v>7.7666148755247377</v>
      </c>
      <c r="G238" s="15">
        <f t="shared" si="10"/>
        <v>769.2251448915631</v>
      </c>
      <c r="H238" s="15">
        <f t="shared" si="11"/>
        <v>4.6954316857942331</v>
      </c>
    </row>
    <row r="239" spans="1:8" x14ac:dyDescent="0.2">
      <c r="A239" s="12">
        <v>13233</v>
      </c>
      <c r="B239" s="13">
        <v>763.38823446330889</v>
      </c>
      <c r="C239" s="12">
        <v>1</v>
      </c>
      <c r="D239" s="14">
        <v>769.37387103215826</v>
      </c>
      <c r="E239" s="14">
        <v>769.37387103215826</v>
      </c>
      <c r="F239" s="16">
        <f t="shared" si="9"/>
        <v>4.8842159887735761</v>
      </c>
      <c r="G239" s="15">
        <f t="shared" si="10"/>
        <v>769.37387103215826</v>
      </c>
      <c r="H239" s="15">
        <f t="shared" si="11"/>
        <v>0.14872614059515854</v>
      </c>
    </row>
    <row r="240" spans="1:8" x14ac:dyDescent="0.2">
      <c r="A240" s="12">
        <v>13234</v>
      </c>
      <c r="B240" s="13">
        <v>764.18892699064304</v>
      </c>
      <c r="C240" s="12">
        <v>0</v>
      </c>
      <c r="D240" s="14" t="s">
        <v>12</v>
      </c>
      <c r="E240" s="14">
        <v>764.18892699064304</v>
      </c>
      <c r="F240" s="16">
        <f t="shared" si="9"/>
        <v>0.80069252733414942</v>
      </c>
      <c r="G240" s="15">
        <f t="shared" si="10"/>
        <v>769.37387103215826</v>
      </c>
      <c r="H240" s="15">
        <f t="shared" si="11"/>
        <v>0</v>
      </c>
    </row>
    <row r="241" spans="1:8" x14ac:dyDescent="0.2">
      <c r="A241" s="12">
        <v>13235</v>
      </c>
      <c r="B241" s="13">
        <v>767.02399038042813</v>
      </c>
      <c r="C241" s="12">
        <v>0</v>
      </c>
      <c r="D241" s="14" t="s">
        <v>12</v>
      </c>
      <c r="E241" s="14">
        <v>767.02399038042813</v>
      </c>
      <c r="F241" s="16">
        <f t="shared" si="9"/>
        <v>2.8350633897850912</v>
      </c>
      <c r="G241" s="15">
        <f t="shared" si="10"/>
        <v>769.37387103215826</v>
      </c>
      <c r="H241" s="15">
        <f t="shared" si="11"/>
        <v>0</v>
      </c>
    </row>
    <row r="242" spans="1:8" x14ac:dyDescent="0.2">
      <c r="A242" s="12">
        <v>13236</v>
      </c>
      <c r="B242" s="13">
        <v>772.124713970382</v>
      </c>
      <c r="C242" s="12">
        <v>1</v>
      </c>
      <c r="D242" s="14">
        <v>772.15771733982331</v>
      </c>
      <c r="E242" s="14">
        <v>772.15771733982331</v>
      </c>
      <c r="F242" s="16">
        <f t="shared" si="9"/>
        <v>5.1007235899538728</v>
      </c>
      <c r="G242" s="15">
        <f t="shared" si="10"/>
        <v>772.15771733982331</v>
      </c>
      <c r="H242" s="15">
        <f t="shared" si="11"/>
        <v>3.3003369441303221E-2</v>
      </c>
    </row>
    <row r="243" spans="1:8" x14ac:dyDescent="0.2">
      <c r="A243" s="12">
        <v>13237</v>
      </c>
      <c r="B243" s="13">
        <v>789.52547584117724</v>
      </c>
      <c r="C243" s="12">
        <v>0</v>
      </c>
      <c r="D243" s="14" t="s">
        <v>12</v>
      </c>
      <c r="E243" s="14">
        <v>789.52547584117724</v>
      </c>
      <c r="F243" s="16">
        <f t="shared" si="9"/>
        <v>17.400761870795236</v>
      </c>
      <c r="G243" s="15">
        <f t="shared" si="10"/>
        <v>772.15771733982331</v>
      </c>
      <c r="H243" s="15">
        <f t="shared" si="11"/>
        <v>0</v>
      </c>
    </row>
    <row r="244" spans="1:8" x14ac:dyDescent="0.2">
      <c r="A244" s="12">
        <v>13238</v>
      </c>
      <c r="B244" s="13">
        <v>790.40025211174964</v>
      </c>
      <c r="C244" s="12">
        <v>0</v>
      </c>
      <c r="D244" s="14" t="s">
        <v>12</v>
      </c>
      <c r="E244" s="14">
        <v>790.40025211174964</v>
      </c>
      <c r="F244" s="16">
        <f t="shared" si="9"/>
        <v>0.87477627057239715</v>
      </c>
      <c r="G244" s="15">
        <f t="shared" si="10"/>
        <v>772.15771733982331</v>
      </c>
      <c r="H244" s="15">
        <f t="shared" si="11"/>
        <v>0</v>
      </c>
    </row>
    <row r="245" spans="1:8" x14ac:dyDescent="0.2">
      <c r="A245" s="12">
        <v>13239</v>
      </c>
      <c r="B245" s="13">
        <v>797.18266701859386</v>
      </c>
      <c r="C245" s="12">
        <v>1</v>
      </c>
      <c r="D245" s="14">
        <v>811.1584804055791</v>
      </c>
      <c r="E245" s="14">
        <v>811.1584804055791</v>
      </c>
      <c r="F245" s="16">
        <f t="shared" si="9"/>
        <v>6.7824149068442239</v>
      </c>
      <c r="G245" s="15">
        <f t="shared" si="10"/>
        <v>811.1584804055791</v>
      </c>
      <c r="H245" s="15">
        <f t="shared" si="11"/>
        <v>13.975813386985237</v>
      </c>
    </row>
    <row r="246" spans="1:8" x14ac:dyDescent="0.2">
      <c r="A246" s="12">
        <v>13240</v>
      </c>
      <c r="B246" s="13">
        <v>799.10900188737321</v>
      </c>
      <c r="C246" s="12">
        <v>1</v>
      </c>
      <c r="D246" s="14">
        <v>822.05630703723853</v>
      </c>
      <c r="E246" s="14">
        <v>822.05630703723853</v>
      </c>
      <c r="F246" s="16">
        <f t="shared" si="9"/>
        <v>1.9263348687793496</v>
      </c>
      <c r="G246" s="15">
        <f t="shared" si="10"/>
        <v>822.05630703723853</v>
      </c>
      <c r="H246" s="15">
        <f t="shared" si="11"/>
        <v>10.897826631659427</v>
      </c>
    </row>
    <row r="247" spans="1:8" x14ac:dyDescent="0.2">
      <c r="A247" s="12">
        <v>13241</v>
      </c>
      <c r="B247" s="13">
        <v>799.19718528894111</v>
      </c>
      <c r="C247" s="12">
        <v>0</v>
      </c>
      <c r="D247" s="14" t="s">
        <v>12</v>
      </c>
      <c r="E247" s="14">
        <v>799.19718528894111</v>
      </c>
      <c r="F247" s="16">
        <f t="shared" si="9"/>
        <v>8.8183401567903275E-2</v>
      </c>
      <c r="G247" s="15">
        <f t="shared" si="10"/>
        <v>822.05630703723853</v>
      </c>
      <c r="H247" s="15">
        <f t="shared" si="11"/>
        <v>0</v>
      </c>
    </row>
    <row r="248" spans="1:8" x14ac:dyDescent="0.2">
      <c r="A248" s="12">
        <v>13242</v>
      </c>
      <c r="B248" s="13">
        <v>808.78262132287603</v>
      </c>
      <c r="C248" s="12">
        <v>0</v>
      </c>
      <c r="D248" s="14" t="s">
        <v>12</v>
      </c>
      <c r="E248" s="14">
        <v>808.78262132287603</v>
      </c>
      <c r="F248" s="16">
        <f t="shared" si="9"/>
        <v>9.5854360339349114</v>
      </c>
      <c r="G248" s="15">
        <f t="shared" si="10"/>
        <v>822.05630703723853</v>
      </c>
      <c r="H248" s="15">
        <f t="shared" si="11"/>
        <v>0</v>
      </c>
    </row>
    <row r="249" spans="1:8" x14ac:dyDescent="0.2">
      <c r="A249" s="12">
        <v>13243</v>
      </c>
      <c r="B249" s="13">
        <v>813.3597972540897</v>
      </c>
      <c r="C249" s="12">
        <v>0</v>
      </c>
      <c r="D249" s="14" t="s">
        <v>12</v>
      </c>
      <c r="E249" s="14">
        <v>813.3597972540897</v>
      </c>
      <c r="F249" s="16">
        <f t="shared" si="9"/>
        <v>4.5771759312136737</v>
      </c>
      <c r="G249" s="15">
        <f t="shared" si="10"/>
        <v>822.05630703723853</v>
      </c>
      <c r="H249" s="15">
        <f t="shared" si="11"/>
        <v>0</v>
      </c>
    </row>
    <row r="250" spans="1:8" x14ac:dyDescent="0.2">
      <c r="A250" s="12">
        <v>13244</v>
      </c>
      <c r="B250" s="13">
        <v>816.04155516569631</v>
      </c>
      <c r="C250" s="12">
        <v>0</v>
      </c>
      <c r="D250" s="14" t="s">
        <v>12</v>
      </c>
      <c r="E250" s="14">
        <v>816.04155516569631</v>
      </c>
      <c r="F250" s="16">
        <f t="shared" si="9"/>
        <v>2.6817579116066099</v>
      </c>
      <c r="G250" s="15">
        <f t="shared" si="10"/>
        <v>822.05630703723853</v>
      </c>
      <c r="H250" s="15">
        <f t="shared" si="11"/>
        <v>0</v>
      </c>
    </row>
    <row r="251" spans="1:8" x14ac:dyDescent="0.2">
      <c r="A251" s="12">
        <v>13245</v>
      </c>
      <c r="B251" s="13">
        <v>820.76304149261262</v>
      </c>
      <c r="C251" s="12">
        <v>0</v>
      </c>
      <c r="D251" s="14" t="s">
        <v>12</v>
      </c>
      <c r="E251" s="14">
        <v>820.76304149261262</v>
      </c>
      <c r="F251" s="16">
        <f t="shared" si="9"/>
        <v>4.7214863269163061</v>
      </c>
      <c r="G251" s="15">
        <f t="shared" si="10"/>
        <v>822.05630703723853</v>
      </c>
      <c r="H251" s="15">
        <f t="shared" si="11"/>
        <v>0</v>
      </c>
    </row>
    <row r="252" spans="1:8" x14ac:dyDescent="0.2">
      <c r="A252" s="12">
        <v>13246</v>
      </c>
      <c r="B252" s="13">
        <v>832.76883004937827</v>
      </c>
      <c r="C252" s="12">
        <v>0</v>
      </c>
      <c r="D252" s="14" t="s">
        <v>12</v>
      </c>
      <c r="E252" s="14">
        <v>832.76883004937827</v>
      </c>
      <c r="F252" s="16">
        <f t="shared" si="9"/>
        <v>12.005788556765651</v>
      </c>
      <c r="G252" s="15">
        <f t="shared" si="10"/>
        <v>822.05630703723853</v>
      </c>
      <c r="H252" s="15">
        <f t="shared" si="11"/>
        <v>0</v>
      </c>
    </row>
    <row r="253" spans="1:8" x14ac:dyDescent="0.2">
      <c r="A253" s="12">
        <v>13247</v>
      </c>
      <c r="B253" s="13">
        <v>835.49771791201908</v>
      </c>
      <c r="C253" s="12">
        <v>0</v>
      </c>
      <c r="D253" s="14" t="s">
        <v>12</v>
      </c>
      <c r="E253" s="14">
        <v>835.49771791201908</v>
      </c>
      <c r="F253" s="16">
        <f t="shared" si="9"/>
        <v>2.7288878626408177</v>
      </c>
      <c r="G253" s="15">
        <f t="shared" si="10"/>
        <v>822.05630703723853</v>
      </c>
      <c r="H253" s="15">
        <f t="shared" si="11"/>
        <v>0</v>
      </c>
    </row>
    <row r="254" spans="1:8" x14ac:dyDescent="0.2">
      <c r="A254" s="12">
        <v>13248</v>
      </c>
      <c r="B254" s="13">
        <v>838.14066681571171</v>
      </c>
      <c r="C254" s="12">
        <v>0</v>
      </c>
      <c r="D254" s="14" t="s">
        <v>12</v>
      </c>
      <c r="E254" s="14">
        <v>838.14066681571171</v>
      </c>
      <c r="F254" s="16">
        <f t="shared" si="9"/>
        <v>2.642948903692627</v>
      </c>
      <c r="G254" s="15">
        <f t="shared" si="10"/>
        <v>822.05630703723853</v>
      </c>
      <c r="H254" s="15">
        <f t="shared" si="11"/>
        <v>0</v>
      </c>
    </row>
    <row r="255" spans="1:8" x14ac:dyDescent="0.2">
      <c r="A255" s="12">
        <v>13249</v>
      </c>
      <c r="B255" s="13">
        <v>846.81660825721553</v>
      </c>
      <c r="C255" s="12">
        <v>0</v>
      </c>
      <c r="D255" s="14" t="s">
        <v>12</v>
      </c>
      <c r="E255" s="14">
        <v>846.81660825721553</v>
      </c>
      <c r="F255" s="16">
        <f t="shared" si="9"/>
        <v>8.6759414415038236</v>
      </c>
      <c r="G255" s="15">
        <f t="shared" si="10"/>
        <v>822.05630703723853</v>
      </c>
      <c r="H255" s="15">
        <f t="shared" si="11"/>
        <v>0</v>
      </c>
    </row>
    <row r="256" spans="1:8" x14ac:dyDescent="0.2">
      <c r="A256" s="12">
        <v>13250</v>
      </c>
      <c r="B256" s="13">
        <v>848.11333046318566</v>
      </c>
      <c r="C256" s="12">
        <v>0</v>
      </c>
      <c r="D256" s="14" t="s">
        <v>12</v>
      </c>
      <c r="E256" s="14">
        <v>848.11333046318566</v>
      </c>
      <c r="F256" s="16">
        <f t="shared" si="9"/>
        <v>1.2967222059701271</v>
      </c>
      <c r="G256" s="15">
        <f t="shared" si="10"/>
        <v>822.05630703723853</v>
      </c>
      <c r="H256" s="15">
        <f t="shared" si="11"/>
        <v>0</v>
      </c>
    </row>
    <row r="257" spans="1:8" x14ac:dyDescent="0.2">
      <c r="A257" s="12">
        <v>13251</v>
      </c>
      <c r="B257" s="13">
        <v>851.10273389674956</v>
      </c>
      <c r="C257" s="12">
        <v>1</v>
      </c>
      <c r="D257" s="14">
        <v>853.44633805538831</v>
      </c>
      <c r="E257" s="14">
        <v>853.44633805538831</v>
      </c>
      <c r="F257" s="16">
        <f t="shared" si="9"/>
        <v>2.9894034335638935</v>
      </c>
      <c r="G257" s="15">
        <f t="shared" si="10"/>
        <v>853.44633805538831</v>
      </c>
      <c r="H257" s="15">
        <f t="shared" si="11"/>
        <v>2.3436041586387546</v>
      </c>
    </row>
    <row r="258" spans="1:8" x14ac:dyDescent="0.2">
      <c r="A258" s="12">
        <v>13252</v>
      </c>
      <c r="B258" s="13">
        <v>851.43903828595671</v>
      </c>
      <c r="C258" s="12">
        <v>0</v>
      </c>
      <c r="D258" s="14" t="s">
        <v>12</v>
      </c>
      <c r="E258" s="14">
        <v>851.43903828595671</v>
      </c>
      <c r="F258" s="16">
        <f t="shared" si="9"/>
        <v>0.33630438920715733</v>
      </c>
      <c r="G258" s="15">
        <f t="shared" si="10"/>
        <v>853.44633805538831</v>
      </c>
      <c r="H258" s="15">
        <f t="shared" si="11"/>
        <v>0</v>
      </c>
    </row>
    <row r="259" spans="1:8" x14ac:dyDescent="0.2">
      <c r="A259" s="12">
        <v>13253</v>
      </c>
      <c r="B259" s="13">
        <v>854.26810933758873</v>
      </c>
      <c r="C259" s="12">
        <v>1</v>
      </c>
      <c r="D259" s="14">
        <v>857.71531748784037</v>
      </c>
      <c r="E259" s="14">
        <v>857.71531748784037</v>
      </c>
      <c r="F259" s="16">
        <f t="shared" si="9"/>
        <v>2.8290710516320132</v>
      </c>
      <c r="G259" s="15">
        <f t="shared" si="10"/>
        <v>857.71531748784037</v>
      </c>
      <c r="H259" s="15">
        <f t="shared" si="11"/>
        <v>3.4472081502516403</v>
      </c>
    </row>
    <row r="260" spans="1:8" x14ac:dyDescent="0.2">
      <c r="A260" s="12">
        <v>13254</v>
      </c>
      <c r="B260" s="13">
        <v>856.59317880488038</v>
      </c>
      <c r="C260" s="12">
        <v>0</v>
      </c>
      <c r="D260" s="14" t="s">
        <v>12</v>
      </c>
      <c r="E260" s="14">
        <v>856.59317880488038</v>
      </c>
      <c r="F260" s="16">
        <f t="shared" si="9"/>
        <v>2.3250694672916552</v>
      </c>
      <c r="G260" s="15">
        <f t="shared" si="10"/>
        <v>857.71531748784037</v>
      </c>
      <c r="H260" s="15">
        <f t="shared" si="11"/>
        <v>0</v>
      </c>
    </row>
    <row r="261" spans="1:8" x14ac:dyDescent="0.2">
      <c r="A261" s="12">
        <v>13255</v>
      </c>
      <c r="B261" s="13">
        <v>863.71400082535342</v>
      </c>
      <c r="C261" s="12">
        <v>1</v>
      </c>
      <c r="D261" s="14">
        <v>866.43480488239197</v>
      </c>
      <c r="E261" s="14">
        <v>866.43480488239197</v>
      </c>
      <c r="F261" s="16">
        <f t="shared" si="9"/>
        <v>7.1208220204730424</v>
      </c>
      <c r="G261" s="15">
        <f t="shared" si="10"/>
        <v>866.43480488239197</v>
      </c>
      <c r="H261" s="15">
        <f t="shared" si="11"/>
        <v>2.7208040570385492</v>
      </c>
    </row>
    <row r="262" spans="1:8" x14ac:dyDescent="0.2">
      <c r="A262" s="12">
        <v>13256</v>
      </c>
      <c r="B262" s="13">
        <v>864.54382034670232</v>
      </c>
      <c r="C262" s="12">
        <v>0</v>
      </c>
      <c r="D262" s="14" t="s">
        <v>12</v>
      </c>
      <c r="E262" s="14">
        <v>864.54382034670232</v>
      </c>
      <c r="F262" s="16">
        <f t="shared" si="9"/>
        <v>0.82981952134889525</v>
      </c>
      <c r="G262" s="15">
        <f t="shared" si="10"/>
        <v>866.43480488239197</v>
      </c>
      <c r="H262" s="15">
        <f t="shared" si="11"/>
        <v>0</v>
      </c>
    </row>
    <row r="263" spans="1:8" x14ac:dyDescent="0.2">
      <c r="A263" s="12">
        <v>13257</v>
      </c>
      <c r="B263" s="13">
        <v>864.59385219653439</v>
      </c>
      <c r="C263" s="12">
        <v>1</v>
      </c>
      <c r="D263" s="14">
        <v>883.55266249351246</v>
      </c>
      <c r="E263" s="14">
        <v>883.55266249351246</v>
      </c>
      <c r="F263" s="16">
        <f t="shared" si="9"/>
        <v>5.0031849832066655E-2</v>
      </c>
      <c r="G263" s="15">
        <f t="shared" si="10"/>
        <v>883.55266249351246</v>
      </c>
      <c r="H263" s="15">
        <f t="shared" si="11"/>
        <v>17.117857611120485</v>
      </c>
    </row>
    <row r="264" spans="1:8" x14ac:dyDescent="0.2">
      <c r="A264" s="12">
        <v>13258</v>
      </c>
      <c r="B264" s="13">
        <v>868.43287419382091</v>
      </c>
      <c r="C264" s="12">
        <v>0</v>
      </c>
      <c r="D264" s="14" t="s">
        <v>12</v>
      </c>
      <c r="E264" s="14">
        <v>868.43287419382091</v>
      </c>
      <c r="F264" s="16">
        <f t="shared" si="9"/>
        <v>3.8390219972865225</v>
      </c>
      <c r="G264" s="15">
        <f t="shared" si="10"/>
        <v>883.55266249351246</v>
      </c>
      <c r="H264" s="15">
        <f t="shared" si="11"/>
        <v>0</v>
      </c>
    </row>
    <row r="265" spans="1:8" x14ac:dyDescent="0.2">
      <c r="A265" s="12">
        <v>13259</v>
      </c>
      <c r="B265" s="13">
        <v>871.0624791067562</v>
      </c>
      <c r="C265" s="12">
        <v>0</v>
      </c>
      <c r="D265" s="14" t="s">
        <v>12</v>
      </c>
      <c r="E265" s="14">
        <v>871.0624791067562</v>
      </c>
      <c r="F265" s="16">
        <f t="shared" ref="F265:F328" si="12">B265-B264</f>
        <v>2.6296049129352923</v>
      </c>
      <c r="G265" s="15">
        <f t="shared" ref="G265:G328" si="13">IF(D265="-", G264, D265)</f>
        <v>883.55266249351246</v>
      </c>
      <c r="H265" s="15">
        <f t="shared" ref="H265:H328" si="14">MAX(MIN(G265-B265,G265-G264),0)</f>
        <v>0</v>
      </c>
    </row>
    <row r="266" spans="1:8" x14ac:dyDescent="0.2">
      <c r="A266" s="12">
        <v>13260</v>
      </c>
      <c r="B266" s="13">
        <v>878.29085363815796</v>
      </c>
      <c r="C266" s="12">
        <v>1</v>
      </c>
      <c r="D266" s="14">
        <v>885.40392618068927</v>
      </c>
      <c r="E266" s="14">
        <v>885.40392618068927</v>
      </c>
      <c r="F266" s="16">
        <f t="shared" si="12"/>
        <v>7.2283745314017551</v>
      </c>
      <c r="G266" s="15">
        <f t="shared" si="13"/>
        <v>885.40392618068927</v>
      </c>
      <c r="H266" s="15">
        <f t="shared" si="14"/>
        <v>1.8512636871768109</v>
      </c>
    </row>
    <row r="267" spans="1:8" x14ac:dyDescent="0.2">
      <c r="A267" s="12">
        <v>13261</v>
      </c>
      <c r="B267" s="13">
        <v>878.5587500920459</v>
      </c>
      <c r="C267" s="12">
        <v>1</v>
      </c>
      <c r="D267" s="14">
        <v>886.11343339842153</v>
      </c>
      <c r="E267" s="14">
        <v>886.11343339842153</v>
      </c>
      <c r="F267" s="16">
        <f t="shared" si="12"/>
        <v>0.2678964538879427</v>
      </c>
      <c r="G267" s="15">
        <f t="shared" si="13"/>
        <v>886.11343339842153</v>
      </c>
      <c r="H267" s="15">
        <f t="shared" si="14"/>
        <v>0.70950721773226633</v>
      </c>
    </row>
    <row r="268" spans="1:8" x14ac:dyDescent="0.2">
      <c r="A268" s="12">
        <v>13262</v>
      </c>
      <c r="B268" s="13">
        <v>878.83999785092146</v>
      </c>
      <c r="C268" s="12">
        <v>0</v>
      </c>
      <c r="D268" s="14" t="s">
        <v>12</v>
      </c>
      <c r="E268" s="14">
        <v>878.83999785092146</v>
      </c>
      <c r="F268" s="16">
        <f t="shared" si="12"/>
        <v>0.28124775887556552</v>
      </c>
      <c r="G268" s="15">
        <f t="shared" si="13"/>
        <v>886.11343339842153</v>
      </c>
      <c r="H268" s="15">
        <f t="shared" si="14"/>
        <v>0</v>
      </c>
    </row>
    <row r="269" spans="1:8" x14ac:dyDescent="0.2">
      <c r="A269" s="12">
        <v>13263</v>
      </c>
      <c r="B269" s="13">
        <v>882.5165214846005</v>
      </c>
      <c r="C269" s="12">
        <v>0</v>
      </c>
      <c r="D269" s="14" t="s">
        <v>12</v>
      </c>
      <c r="E269" s="14">
        <v>882.5165214846005</v>
      </c>
      <c r="F269" s="16">
        <f t="shared" si="12"/>
        <v>3.6765236336790394</v>
      </c>
      <c r="G269" s="15">
        <f t="shared" si="13"/>
        <v>886.11343339842153</v>
      </c>
      <c r="H269" s="15">
        <f t="shared" si="14"/>
        <v>0</v>
      </c>
    </row>
    <row r="270" spans="1:8" x14ac:dyDescent="0.2">
      <c r="A270" s="12">
        <v>13264</v>
      </c>
      <c r="B270" s="13">
        <v>884.27656042792546</v>
      </c>
      <c r="C270" s="12">
        <v>0</v>
      </c>
      <c r="D270" s="14" t="s">
        <v>12</v>
      </c>
      <c r="E270" s="14">
        <v>884.27656042792546</v>
      </c>
      <c r="F270" s="16">
        <f t="shared" si="12"/>
        <v>1.7600389433249575</v>
      </c>
      <c r="G270" s="15">
        <f t="shared" si="13"/>
        <v>886.11343339842153</v>
      </c>
      <c r="H270" s="15">
        <f t="shared" si="14"/>
        <v>0</v>
      </c>
    </row>
    <row r="271" spans="1:8" x14ac:dyDescent="0.2">
      <c r="A271" s="12">
        <v>13265</v>
      </c>
      <c r="B271" s="13">
        <v>884.60595994984476</v>
      </c>
      <c r="C271" s="12">
        <v>1</v>
      </c>
      <c r="D271" s="14">
        <v>889.68182668452289</v>
      </c>
      <c r="E271" s="14">
        <v>889.68182668452289</v>
      </c>
      <c r="F271" s="16">
        <f t="shared" si="12"/>
        <v>0.32939952191929933</v>
      </c>
      <c r="G271" s="15">
        <f t="shared" si="13"/>
        <v>889.68182668452289</v>
      </c>
      <c r="H271" s="15">
        <f t="shared" si="14"/>
        <v>3.5683932861013545</v>
      </c>
    </row>
    <row r="272" spans="1:8" x14ac:dyDescent="0.2">
      <c r="A272" s="12">
        <v>13266</v>
      </c>
      <c r="B272" s="13">
        <v>884.73986994437519</v>
      </c>
      <c r="C272" s="12">
        <v>1</v>
      </c>
      <c r="D272" s="14">
        <v>903.77061363959717</v>
      </c>
      <c r="E272" s="14">
        <v>903.77061363959717</v>
      </c>
      <c r="F272" s="16">
        <f t="shared" si="12"/>
        <v>0.13390999453042696</v>
      </c>
      <c r="G272" s="15">
        <f t="shared" si="13"/>
        <v>903.77061363959717</v>
      </c>
      <c r="H272" s="15">
        <f t="shared" si="14"/>
        <v>14.088786955074283</v>
      </c>
    </row>
    <row r="273" spans="1:8" x14ac:dyDescent="0.2">
      <c r="A273" s="12">
        <v>13267</v>
      </c>
      <c r="B273" s="13">
        <v>885.94697131118983</v>
      </c>
      <c r="C273" s="12">
        <v>1</v>
      </c>
      <c r="D273" s="14">
        <v>911.77461754594788</v>
      </c>
      <c r="E273" s="14">
        <v>911.77461754594788</v>
      </c>
      <c r="F273" s="16">
        <f t="shared" si="12"/>
        <v>1.2071013668146406</v>
      </c>
      <c r="G273" s="15">
        <f t="shared" si="13"/>
        <v>911.77461754594788</v>
      </c>
      <c r="H273" s="15">
        <f t="shared" si="14"/>
        <v>8.0040039063507038</v>
      </c>
    </row>
    <row r="274" spans="1:8" x14ac:dyDescent="0.2">
      <c r="A274" s="12">
        <v>13268</v>
      </c>
      <c r="B274" s="13">
        <v>887.02439178763836</v>
      </c>
      <c r="C274" s="12">
        <v>1</v>
      </c>
      <c r="D274" s="14">
        <v>928.44435477281525</v>
      </c>
      <c r="E274" s="14">
        <v>928.44435477281525</v>
      </c>
      <c r="F274" s="16">
        <f t="shared" si="12"/>
        <v>1.0774204764485376</v>
      </c>
      <c r="G274" s="15">
        <f t="shared" si="13"/>
        <v>928.44435477281525</v>
      </c>
      <c r="H274" s="15">
        <f t="shared" si="14"/>
        <v>16.669737226867369</v>
      </c>
    </row>
    <row r="275" spans="1:8" x14ac:dyDescent="0.2">
      <c r="A275" s="12">
        <v>13269</v>
      </c>
      <c r="B275" s="13">
        <v>887.07500074509801</v>
      </c>
      <c r="C275" s="12">
        <v>1</v>
      </c>
      <c r="D275" s="14">
        <v>935.19898700858528</v>
      </c>
      <c r="E275" s="14">
        <v>935.19898700858528</v>
      </c>
      <c r="F275" s="16">
        <f t="shared" si="12"/>
        <v>5.0608957459644444E-2</v>
      </c>
      <c r="G275" s="15">
        <f t="shared" si="13"/>
        <v>935.19898700858528</v>
      </c>
      <c r="H275" s="15">
        <f t="shared" si="14"/>
        <v>6.7546322357700319</v>
      </c>
    </row>
    <row r="276" spans="1:8" x14ac:dyDescent="0.2">
      <c r="A276" s="12">
        <v>13270</v>
      </c>
      <c r="B276" s="13">
        <v>887.32983935468303</v>
      </c>
      <c r="C276" s="12">
        <v>0</v>
      </c>
      <c r="D276" s="14" t="s">
        <v>12</v>
      </c>
      <c r="E276" s="14">
        <v>887.32983935468303</v>
      </c>
      <c r="F276" s="16">
        <f t="shared" si="12"/>
        <v>0.25483860958502191</v>
      </c>
      <c r="G276" s="15">
        <f t="shared" si="13"/>
        <v>935.19898700858528</v>
      </c>
      <c r="H276" s="15">
        <f t="shared" si="14"/>
        <v>0</v>
      </c>
    </row>
    <row r="277" spans="1:8" x14ac:dyDescent="0.2">
      <c r="A277" s="12">
        <v>13271</v>
      </c>
      <c r="B277" s="13">
        <v>896.34079611197376</v>
      </c>
      <c r="C277" s="12">
        <v>1</v>
      </c>
      <c r="D277" s="14">
        <v>937.74311188641502</v>
      </c>
      <c r="E277" s="14">
        <v>937.74311188641502</v>
      </c>
      <c r="F277" s="16">
        <f t="shared" si="12"/>
        <v>9.0109567572907281</v>
      </c>
      <c r="G277" s="15">
        <f t="shared" si="13"/>
        <v>937.74311188641502</v>
      </c>
      <c r="H277" s="15">
        <f t="shared" si="14"/>
        <v>2.5441248778297449</v>
      </c>
    </row>
    <row r="278" spans="1:8" x14ac:dyDescent="0.2">
      <c r="A278" s="12">
        <v>13272</v>
      </c>
      <c r="B278" s="13">
        <v>897.00108448344224</v>
      </c>
      <c r="C278" s="12">
        <v>0</v>
      </c>
      <c r="D278" s="14" t="s">
        <v>12</v>
      </c>
      <c r="E278" s="14">
        <v>897.00108448344224</v>
      </c>
      <c r="F278" s="16">
        <f t="shared" si="12"/>
        <v>0.66028837146848218</v>
      </c>
      <c r="G278" s="15">
        <f t="shared" si="13"/>
        <v>937.74311188641502</v>
      </c>
      <c r="H278" s="15">
        <f t="shared" si="14"/>
        <v>0</v>
      </c>
    </row>
    <row r="279" spans="1:8" x14ac:dyDescent="0.2">
      <c r="A279" s="12">
        <v>13273</v>
      </c>
      <c r="B279" s="13">
        <v>908.39656076547976</v>
      </c>
      <c r="C279" s="12">
        <v>1</v>
      </c>
      <c r="D279" s="14">
        <v>938.88233010909289</v>
      </c>
      <c r="E279" s="14">
        <v>938.88233010909289</v>
      </c>
      <c r="F279" s="16">
        <f t="shared" si="12"/>
        <v>11.395476282037521</v>
      </c>
      <c r="G279" s="15">
        <f t="shared" si="13"/>
        <v>938.88233010909289</v>
      </c>
      <c r="H279" s="15">
        <f t="shared" si="14"/>
        <v>1.1392182226778687</v>
      </c>
    </row>
    <row r="280" spans="1:8" x14ac:dyDescent="0.2">
      <c r="A280" s="12">
        <v>13274</v>
      </c>
      <c r="B280" s="13">
        <v>910.98582335751939</v>
      </c>
      <c r="C280" s="12">
        <v>0</v>
      </c>
      <c r="D280" s="14" t="s">
        <v>12</v>
      </c>
      <c r="E280" s="14">
        <v>910.98582335751939</v>
      </c>
      <c r="F280" s="16">
        <f t="shared" si="12"/>
        <v>2.5892625920396313</v>
      </c>
      <c r="G280" s="15">
        <f t="shared" si="13"/>
        <v>938.88233010909289</v>
      </c>
      <c r="H280" s="15">
        <f t="shared" si="14"/>
        <v>0</v>
      </c>
    </row>
    <row r="281" spans="1:8" x14ac:dyDescent="0.2">
      <c r="A281" s="12">
        <v>13275</v>
      </c>
      <c r="B281" s="13">
        <v>913.35754609535627</v>
      </c>
      <c r="C281" s="12">
        <v>0</v>
      </c>
      <c r="D281" s="14" t="s">
        <v>12</v>
      </c>
      <c r="E281" s="14">
        <v>913.35754609535627</v>
      </c>
      <c r="F281" s="16">
        <f t="shared" si="12"/>
        <v>2.3717227378368761</v>
      </c>
      <c r="G281" s="15">
        <f t="shared" si="13"/>
        <v>938.88233010909289</v>
      </c>
      <c r="H281" s="15">
        <f t="shared" si="14"/>
        <v>0</v>
      </c>
    </row>
    <row r="282" spans="1:8" x14ac:dyDescent="0.2">
      <c r="A282" s="12">
        <v>13276</v>
      </c>
      <c r="B282" s="13">
        <v>917.95971090251066</v>
      </c>
      <c r="C282" s="12">
        <v>0</v>
      </c>
      <c r="D282" s="14" t="s">
        <v>12</v>
      </c>
      <c r="E282" s="14">
        <v>917.95971090251066</v>
      </c>
      <c r="F282" s="16">
        <f t="shared" si="12"/>
        <v>4.602164807154395</v>
      </c>
      <c r="G282" s="15">
        <f t="shared" si="13"/>
        <v>938.88233010909289</v>
      </c>
      <c r="H282" s="15">
        <f t="shared" si="14"/>
        <v>0</v>
      </c>
    </row>
    <row r="283" spans="1:8" x14ac:dyDescent="0.2">
      <c r="A283" s="12">
        <v>13277</v>
      </c>
      <c r="B283" s="13">
        <v>921.30645677609311</v>
      </c>
      <c r="C283" s="12">
        <v>1</v>
      </c>
      <c r="D283" s="14">
        <v>941.57678155403994</v>
      </c>
      <c r="E283" s="14">
        <v>941.57678155403994</v>
      </c>
      <c r="F283" s="16">
        <f t="shared" si="12"/>
        <v>3.3467458735824493</v>
      </c>
      <c r="G283" s="15">
        <f t="shared" si="13"/>
        <v>941.57678155403994</v>
      </c>
      <c r="H283" s="15">
        <f t="shared" si="14"/>
        <v>2.6944514449470489</v>
      </c>
    </row>
    <row r="284" spans="1:8" x14ac:dyDescent="0.2">
      <c r="A284" s="12">
        <v>13278</v>
      </c>
      <c r="B284" s="13">
        <v>926.14536749881108</v>
      </c>
      <c r="C284" s="12">
        <v>0</v>
      </c>
      <c r="D284" s="14" t="s">
        <v>12</v>
      </c>
      <c r="E284" s="14">
        <v>926.14536749881108</v>
      </c>
      <c r="F284" s="16">
        <f t="shared" si="12"/>
        <v>4.8389107227179693</v>
      </c>
      <c r="G284" s="15">
        <f t="shared" si="13"/>
        <v>941.57678155403994</v>
      </c>
      <c r="H284" s="15">
        <f t="shared" si="14"/>
        <v>0</v>
      </c>
    </row>
    <row r="285" spans="1:8" x14ac:dyDescent="0.2">
      <c r="A285" s="12">
        <v>13279</v>
      </c>
      <c r="B285" s="13">
        <v>929.58277267413519</v>
      </c>
      <c r="C285" s="12">
        <v>0</v>
      </c>
      <c r="D285" s="14" t="s">
        <v>12</v>
      </c>
      <c r="E285" s="14">
        <v>929.58277267413519</v>
      </c>
      <c r="F285" s="16">
        <f t="shared" si="12"/>
        <v>3.4374051753241019</v>
      </c>
      <c r="G285" s="15">
        <f t="shared" si="13"/>
        <v>941.57678155403994</v>
      </c>
      <c r="H285" s="15">
        <f t="shared" si="14"/>
        <v>0</v>
      </c>
    </row>
    <row r="286" spans="1:8" x14ac:dyDescent="0.2">
      <c r="A286" s="12">
        <v>13280</v>
      </c>
      <c r="B286" s="13">
        <v>951.33057498864446</v>
      </c>
      <c r="C286" s="12">
        <v>0</v>
      </c>
      <c r="D286" s="14" t="s">
        <v>12</v>
      </c>
      <c r="E286" s="14">
        <v>951.33057498864446</v>
      </c>
      <c r="F286" s="16">
        <f t="shared" si="12"/>
        <v>21.747802314509272</v>
      </c>
      <c r="G286" s="15">
        <f t="shared" si="13"/>
        <v>941.57678155403994</v>
      </c>
      <c r="H286" s="15">
        <f t="shared" si="14"/>
        <v>0</v>
      </c>
    </row>
    <row r="287" spans="1:8" x14ac:dyDescent="0.2">
      <c r="A287" s="12">
        <v>13281</v>
      </c>
      <c r="B287" s="13">
        <v>954.47480047867907</v>
      </c>
      <c r="C287" s="12">
        <v>1</v>
      </c>
      <c r="D287" s="14">
        <v>964.3574300701913</v>
      </c>
      <c r="E287" s="14">
        <v>964.3574300701913</v>
      </c>
      <c r="F287" s="16">
        <f t="shared" si="12"/>
        <v>3.1442254900346143</v>
      </c>
      <c r="G287" s="15">
        <f t="shared" si="13"/>
        <v>964.3574300701913</v>
      </c>
      <c r="H287" s="15">
        <f t="shared" si="14"/>
        <v>9.8826295915122273</v>
      </c>
    </row>
    <row r="288" spans="1:8" x14ac:dyDescent="0.2">
      <c r="A288" s="12">
        <v>13282</v>
      </c>
      <c r="B288" s="13">
        <v>955.40747006551544</v>
      </c>
      <c r="C288" s="12">
        <v>0</v>
      </c>
      <c r="D288" s="14" t="s">
        <v>12</v>
      </c>
      <c r="E288" s="14">
        <v>955.40747006551544</v>
      </c>
      <c r="F288" s="16">
        <f t="shared" si="12"/>
        <v>0.93266958683636858</v>
      </c>
      <c r="G288" s="15">
        <f t="shared" si="13"/>
        <v>964.3574300701913</v>
      </c>
      <c r="H288" s="15">
        <f t="shared" si="14"/>
        <v>0</v>
      </c>
    </row>
    <row r="289" spans="1:8" x14ac:dyDescent="0.2">
      <c r="A289" s="12">
        <v>13283</v>
      </c>
      <c r="B289" s="13">
        <v>958.89331257503989</v>
      </c>
      <c r="C289" s="12">
        <v>1</v>
      </c>
      <c r="D289" s="14">
        <v>968.79107350843958</v>
      </c>
      <c r="E289" s="14">
        <v>968.79107350843958</v>
      </c>
      <c r="F289" s="16">
        <f t="shared" si="12"/>
        <v>3.4858425095244456</v>
      </c>
      <c r="G289" s="15">
        <f t="shared" si="13"/>
        <v>968.79107350843958</v>
      </c>
      <c r="H289" s="15">
        <f t="shared" si="14"/>
        <v>4.4336434382482821</v>
      </c>
    </row>
    <row r="290" spans="1:8" x14ac:dyDescent="0.2">
      <c r="A290" s="12">
        <v>13284</v>
      </c>
      <c r="B290" s="13">
        <v>959.76460980523143</v>
      </c>
      <c r="C290" s="12">
        <v>1</v>
      </c>
      <c r="D290" s="14">
        <v>985.69137322085987</v>
      </c>
      <c r="E290" s="14">
        <v>985.69137322085987</v>
      </c>
      <c r="F290" s="16">
        <f t="shared" si="12"/>
        <v>0.87129723019154426</v>
      </c>
      <c r="G290" s="15">
        <f t="shared" si="13"/>
        <v>985.69137322085987</v>
      </c>
      <c r="H290" s="15">
        <f t="shared" si="14"/>
        <v>16.900299712420292</v>
      </c>
    </row>
    <row r="291" spans="1:8" x14ac:dyDescent="0.2">
      <c r="A291" s="12">
        <v>13285</v>
      </c>
      <c r="B291" s="13">
        <v>961.12057712738397</v>
      </c>
      <c r="C291" s="12">
        <v>1</v>
      </c>
      <c r="D291" s="14">
        <v>1002.6732705191733</v>
      </c>
      <c r="E291" s="14">
        <v>1002.6732705191733</v>
      </c>
      <c r="F291" s="16">
        <f t="shared" si="12"/>
        <v>1.3559673221525372</v>
      </c>
      <c r="G291" s="15">
        <f t="shared" si="13"/>
        <v>1002.6732705191733</v>
      </c>
      <c r="H291" s="15">
        <f t="shared" si="14"/>
        <v>16.98189729831347</v>
      </c>
    </row>
    <row r="292" spans="1:8" x14ac:dyDescent="0.2">
      <c r="A292" s="12">
        <v>13286</v>
      </c>
      <c r="B292" s="13">
        <v>962.23193032574738</v>
      </c>
      <c r="C292" s="12">
        <v>1</v>
      </c>
      <c r="D292" s="14">
        <v>1006.7459910029619</v>
      </c>
      <c r="E292" s="14">
        <v>1006.7459910029619</v>
      </c>
      <c r="F292" s="16">
        <f t="shared" si="12"/>
        <v>1.1113531983634175</v>
      </c>
      <c r="G292" s="15">
        <f t="shared" si="13"/>
        <v>1006.7459910029619</v>
      </c>
      <c r="H292" s="15">
        <f t="shared" si="14"/>
        <v>4.0727204837885438</v>
      </c>
    </row>
    <row r="293" spans="1:8" x14ac:dyDescent="0.2">
      <c r="A293" s="12">
        <v>13287</v>
      </c>
      <c r="B293" s="13">
        <v>963.12014234197488</v>
      </c>
      <c r="C293" s="12">
        <v>0</v>
      </c>
      <c r="D293" s="14" t="s">
        <v>12</v>
      </c>
      <c r="E293" s="14">
        <v>963.12014234197488</v>
      </c>
      <c r="F293" s="16">
        <f t="shared" si="12"/>
        <v>0.88821201622749868</v>
      </c>
      <c r="G293" s="15">
        <f t="shared" si="13"/>
        <v>1006.7459910029619</v>
      </c>
      <c r="H293" s="15">
        <f t="shared" si="14"/>
        <v>0</v>
      </c>
    </row>
    <row r="294" spans="1:8" x14ac:dyDescent="0.2">
      <c r="A294" s="12">
        <v>13288</v>
      </c>
      <c r="B294" s="13">
        <v>973.44177753071449</v>
      </c>
      <c r="C294" s="12">
        <v>0</v>
      </c>
      <c r="D294" s="14" t="s">
        <v>12</v>
      </c>
      <c r="E294" s="14">
        <v>973.44177753071449</v>
      </c>
      <c r="F294" s="16">
        <f t="shared" si="12"/>
        <v>10.321635188739606</v>
      </c>
      <c r="G294" s="15">
        <f t="shared" si="13"/>
        <v>1006.7459910029619</v>
      </c>
      <c r="H294" s="15">
        <f t="shared" si="14"/>
        <v>0</v>
      </c>
    </row>
    <row r="295" spans="1:8" x14ac:dyDescent="0.2">
      <c r="A295" s="12">
        <v>13289</v>
      </c>
      <c r="B295" s="13">
        <v>976.02712336517686</v>
      </c>
      <c r="C295" s="12">
        <v>0</v>
      </c>
      <c r="D295" s="14" t="s">
        <v>12</v>
      </c>
      <c r="E295" s="14">
        <v>976.02712336517686</v>
      </c>
      <c r="F295" s="16">
        <f t="shared" si="12"/>
        <v>2.5853458344623732</v>
      </c>
      <c r="G295" s="15">
        <f t="shared" si="13"/>
        <v>1006.7459910029619</v>
      </c>
      <c r="H295" s="15">
        <f t="shared" si="14"/>
        <v>0</v>
      </c>
    </row>
    <row r="296" spans="1:8" x14ac:dyDescent="0.2">
      <c r="A296" s="12">
        <v>13290</v>
      </c>
      <c r="B296" s="13">
        <v>987.40924552772265</v>
      </c>
      <c r="C296" s="12">
        <v>0</v>
      </c>
      <c r="D296" s="14" t="s">
        <v>12</v>
      </c>
      <c r="E296" s="14">
        <v>987.40924552772265</v>
      </c>
      <c r="F296" s="16">
        <f t="shared" si="12"/>
        <v>11.382122162545784</v>
      </c>
      <c r="G296" s="15">
        <f t="shared" si="13"/>
        <v>1006.7459910029619</v>
      </c>
      <c r="H296" s="15">
        <f t="shared" si="14"/>
        <v>0</v>
      </c>
    </row>
    <row r="297" spans="1:8" x14ac:dyDescent="0.2">
      <c r="A297" s="12">
        <v>13291</v>
      </c>
      <c r="B297" s="13">
        <v>988.20560485673832</v>
      </c>
      <c r="C297" s="12">
        <v>0</v>
      </c>
      <c r="D297" s="14" t="s">
        <v>12</v>
      </c>
      <c r="E297" s="14">
        <v>988.20560485673832</v>
      </c>
      <c r="F297" s="16">
        <f t="shared" si="12"/>
        <v>0.7963593290156723</v>
      </c>
      <c r="G297" s="15">
        <f t="shared" si="13"/>
        <v>1006.7459910029619</v>
      </c>
      <c r="H297" s="15">
        <f t="shared" si="14"/>
        <v>0</v>
      </c>
    </row>
    <row r="298" spans="1:8" x14ac:dyDescent="0.2">
      <c r="A298" s="12">
        <v>13292</v>
      </c>
      <c r="B298" s="13">
        <v>990.11753676009835</v>
      </c>
      <c r="C298" s="12">
        <v>0</v>
      </c>
      <c r="D298" s="14" t="s">
        <v>12</v>
      </c>
      <c r="E298" s="14">
        <v>990.11753676009835</v>
      </c>
      <c r="F298" s="16">
        <f t="shared" si="12"/>
        <v>1.9119319033600277</v>
      </c>
      <c r="G298" s="15">
        <f t="shared" si="13"/>
        <v>1006.7459910029619</v>
      </c>
      <c r="H298" s="15">
        <f t="shared" si="14"/>
        <v>0</v>
      </c>
    </row>
    <row r="299" spans="1:8" x14ac:dyDescent="0.2">
      <c r="A299" s="12">
        <v>13293</v>
      </c>
      <c r="B299" s="13">
        <v>991.29293009298328</v>
      </c>
      <c r="C299" s="12">
        <v>1</v>
      </c>
      <c r="D299" s="14">
        <v>1009.9441421277352</v>
      </c>
      <c r="E299" s="14">
        <v>1009.9441421277352</v>
      </c>
      <c r="F299" s="16">
        <f t="shared" si="12"/>
        <v>1.1753933328849371</v>
      </c>
      <c r="G299" s="15">
        <f t="shared" si="13"/>
        <v>1009.9441421277352</v>
      </c>
      <c r="H299" s="15">
        <f t="shared" si="14"/>
        <v>3.1981511247732897</v>
      </c>
    </row>
    <row r="300" spans="1:8" x14ac:dyDescent="0.2">
      <c r="A300" s="12">
        <v>13294</v>
      </c>
      <c r="B300" s="13">
        <v>992.59518227751948</v>
      </c>
      <c r="C300" s="12">
        <v>1</v>
      </c>
      <c r="D300" s="14">
        <v>1028.9108860353062</v>
      </c>
      <c r="E300" s="14">
        <v>1028.9108860353062</v>
      </c>
      <c r="F300" s="16">
        <f t="shared" si="12"/>
        <v>1.3022521845362007</v>
      </c>
      <c r="G300" s="15">
        <f t="shared" si="13"/>
        <v>1028.9108860353062</v>
      </c>
      <c r="H300" s="15">
        <f t="shared" si="14"/>
        <v>18.966743907571072</v>
      </c>
    </row>
    <row r="301" spans="1:8" x14ac:dyDescent="0.2">
      <c r="A301" s="12">
        <v>13295</v>
      </c>
      <c r="B301" s="13">
        <v>993.77866013607115</v>
      </c>
      <c r="C301" s="12">
        <v>1</v>
      </c>
      <c r="D301" s="14">
        <v>1039.0629951006472</v>
      </c>
      <c r="E301" s="14">
        <v>1039.0629951006472</v>
      </c>
      <c r="F301" s="16">
        <f t="shared" si="12"/>
        <v>1.1834778585516688</v>
      </c>
      <c r="G301" s="15">
        <f t="shared" si="13"/>
        <v>1039.0629951006472</v>
      </c>
      <c r="H301" s="15">
        <f t="shared" si="14"/>
        <v>10.152109065340937</v>
      </c>
    </row>
    <row r="302" spans="1:8" x14ac:dyDescent="0.2">
      <c r="A302" s="12">
        <v>13296</v>
      </c>
      <c r="B302" s="13">
        <v>998.94775885670447</v>
      </c>
      <c r="C302" s="12">
        <v>0</v>
      </c>
      <c r="D302" s="14" t="s">
        <v>12</v>
      </c>
      <c r="E302" s="14">
        <v>998.94775885670447</v>
      </c>
      <c r="F302" s="16">
        <f t="shared" si="12"/>
        <v>5.1690987206333148</v>
      </c>
      <c r="G302" s="15">
        <f t="shared" si="13"/>
        <v>1039.0629951006472</v>
      </c>
      <c r="H302" s="15">
        <f t="shared" si="14"/>
        <v>0</v>
      </c>
    </row>
    <row r="303" spans="1:8" x14ac:dyDescent="0.2">
      <c r="A303" s="12">
        <v>13297</v>
      </c>
      <c r="B303" s="13">
        <v>1000.2241973208165</v>
      </c>
      <c r="C303" s="12">
        <v>0</v>
      </c>
      <c r="D303" s="14" t="s">
        <v>12</v>
      </c>
      <c r="E303" s="14">
        <v>1000.2241973208165</v>
      </c>
      <c r="F303" s="16">
        <f t="shared" si="12"/>
        <v>1.2764384641120614</v>
      </c>
      <c r="G303" s="15">
        <f t="shared" si="13"/>
        <v>1039.0629951006472</v>
      </c>
      <c r="H303" s="15">
        <f t="shared" si="14"/>
        <v>0</v>
      </c>
    </row>
    <row r="304" spans="1:8" x14ac:dyDescent="0.2">
      <c r="A304" s="12">
        <v>13298</v>
      </c>
      <c r="B304" s="13">
        <v>1000.2321920549664</v>
      </c>
      <c r="C304" s="12">
        <v>0</v>
      </c>
      <c r="D304" s="14" t="s">
        <v>12</v>
      </c>
      <c r="E304" s="14">
        <v>1000.2321920549664</v>
      </c>
      <c r="F304" s="16">
        <f t="shared" si="12"/>
        <v>7.9947341498609603E-3</v>
      </c>
      <c r="G304" s="15">
        <f t="shared" si="13"/>
        <v>1039.0629951006472</v>
      </c>
      <c r="H304" s="15">
        <f t="shared" si="14"/>
        <v>0</v>
      </c>
    </row>
    <row r="305" spans="1:8" x14ac:dyDescent="0.2">
      <c r="A305" s="12">
        <v>13299</v>
      </c>
      <c r="B305" s="13">
        <v>1002.4531896510782</v>
      </c>
      <c r="C305" s="12">
        <v>0</v>
      </c>
      <c r="D305" s="14" t="s">
        <v>12</v>
      </c>
      <c r="E305" s="14">
        <v>1002.4531896510782</v>
      </c>
      <c r="F305" s="16">
        <f t="shared" si="12"/>
        <v>2.2209975961118289</v>
      </c>
      <c r="G305" s="15">
        <f t="shared" si="13"/>
        <v>1039.0629951006472</v>
      </c>
      <c r="H305" s="15">
        <f t="shared" si="14"/>
        <v>0</v>
      </c>
    </row>
    <row r="306" spans="1:8" x14ac:dyDescent="0.2">
      <c r="A306" s="12">
        <v>13300</v>
      </c>
      <c r="B306" s="13">
        <v>1003.4617271435329</v>
      </c>
      <c r="C306" s="12">
        <v>0</v>
      </c>
      <c r="D306" s="14" t="s">
        <v>12</v>
      </c>
      <c r="E306" s="14">
        <v>1003.4617271435329</v>
      </c>
      <c r="F306" s="16">
        <f t="shared" si="12"/>
        <v>1.0085374924547068</v>
      </c>
      <c r="G306" s="15">
        <f t="shared" si="13"/>
        <v>1039.0629951006472</v>
      </c>
      <c r="H306" s="15">
        <f t="shared" si="14"/>
        <v>0</v>
      </c>
    </row>
    <row r="307" spans="1:8" x14ac:dyDescent="0.2">
      <c r="A307" s="12">
        <v>13301</v>
      </c>
      <c r="B307" s="13">
        <v>1004.7588505586683</v>
      </c>
      <c r="C307" s="12">
        <v>0</v>
      </c>
      <c r="D307" s="14" t="s">
        <v>12</v>
      </c>
      <c r="E307" s="14">
        <v>1004.7588505586683</v>
      </c>
      <c r="F307" s="16">
        <f t="shared" si="12"/>
        <v>1.2971234151353883</v>
      </c>
      <c r="G307" s="15">
        <f t="shared" si="13"/>
        <v>1039.0629951006472</v>
      </c>
      <c r="H307" s="15">
        <f t="shared" si="14"/>
        <v>0</v>
      </c>
    </row>
    <row r="308" spans="1:8" x14ac:dyDescent="0.2">
      <c r="A308" s="12">
        <v>13302</v>
      </c>
      <c r="B308" s="13">
        <v>1005.0247385431891</v>
      </c>
      <c r="C308" s="12">
        <v>0</v>
      </c>
      <c r="D308" s="14" t="s">
        <v>12</v>
      </c>
      <c r="E308" s="14">
        <v>1005.0247385431891</v>
      </c>
      <c r="F308" s="16">
        <f t="shared" si="12"/>
        <v>0.26588798452075935</v>
      </c>
      <c r="G308" s="15">
        <f t="shared" si="13"/>
        <v>1039.0629951006472</v>
      </c>
      <c r="H308" s="15">
        <f t="shared" si="14"/>
        <v>0</v>
      </c>
    </row>
    <row r="309" spans="1:8" x14ac:dyDescent="0.2">
      <c r="A309" s="12">
        <v>13303</v>
      </c>
      <c r="B309" s="13">
        <v>1005.7478115251816</v>
      </c>
      <c r="C309" s="12">
        <v>1</v>
      </c>
      <c r="D309" s="14">
        <v>1045.3647041406243</v>
      </c>
      <c r="E309" s="14">
        <v>1045.3647041406243</v>
      </c>
      <c r="F309" s="16">
        <f t="shared" si="12"/>
        <v>0.72307298199257275</v>
      </c>
      <c r="G309" s="15">
        <f t="shared" si="13"/>
        <v>1045.3647041406243</v>
      </c>
      <c r="H309" s="15">
        <f t="shared" si="14"/>
        <v>6.3017090399771405</v>
      </c>
    </row>
    <row r="310" spans="1:8" x14ac:dyDescent="0.2">
      <c r="A310" s="12">
        <v>13304</v>
      </c>
      <c r="B310" s="13">
        <v>1007.2528704068959</v>
      </c>
      <c r="C310" s="12">
        <v>1</v>
      </c>
      <c r="D310" s="14">
        <v>1053.6685278609739</v>
      </c>
      <c r="E310" s="14">
        <v>1053.6685278609739</v>
      </c>
      <c r="F310" s="16">
        <f t="shared" si="12"/>
        <v>1.5050588817142625</v>
      </c>
      <c r="G310" s="15">
        <f t="shared" si="13"/>
        <v>1053.6685278609739</v>
      </c>
      <c r="H310" s="15">
        <f t="shared" si="14"/>
        <v>8.3038237203495555</v>
      </c>
    </row>
    <row r="311" spans="1:8" x14ac:dyDescent="0.2">
      <c r="A311" s="12">
        <v>13305</v>
      </c>
      <c r="B311" s="13">
        <v>1014.3400598273253</v>
      </c>
      <c r="C311" s="12">
        <v>0</v>
      </c>
      <c r="D311" s="14" t="s">
        <v>12</v>
      </c>
      <c r="E311" s="14">
        <v>1014.3400598273253</v>
      </c>
      <c r="F311" s="16">
        <f t="shared" si="12"/>
        <v>7.087189420429354</v>
      </c>
      <c r="G311" s="15">
        <f t="shared" si="13"/>
        <v>1053.6685278609739</v>
      </c>
      <c r="H311" s="15">
        <f t="shared" si="14"/>
        <v>0</v>
      </c>
    </row>
    <row r="312" spans="1:8" x14ac:dyDescent="0.2">
      <c r="A312" s="12">
        <v>13306</v>
      </c>
      <c r="B312" s="13">
        <v>1014.8057328762645</v>
      </c>
      <c r="C312" s="12">
        <v>1</v>
      </c>
      <c r="D312" s="14">
        <v>1063.1720554341525</v>
      </c>
      <c r="E312" s="14">
        <v>1063.1720554341525</v>
      </c>
      <c r="F312" s="16">
        <f t="shared" si="12"/>
        <v>0.46567304893926575</v>
      </c>
      <c r="G312" s="15">
        <f t="shared" si="13"/>
        <v>1063.1720554341525</v>
      </c>
      <c r="H312" s="15">
        <f t="shared" si="14"/>
        <v>9.5035275731786442</v>
      </c>
    </row>
    <row r="313" spans="1:8" x14ac:dyDescent="0.2">
      <c r="A313" s="12">
        <v>13307</v>
      </c>
      <c r="B313" s="13">
        <v>1018.4079743728851</v>
      </c>
      <c r="C313" s="12">
        <v>0</v>
      </c>
      <c r="D313" s="14" t="s">
        <v>12</v>
      </c>
      <c r="E313" s="14">
        <v>1018.4079743728851</v>
      </c>
      <c r="F313" s="16">
        <f t="shared" si="12"/>
        <v>3.6022414966205361</v>
      </c>
      <c r="G313" s="15">
        <f t="shared" si="13"/>
        <v>1063.1720554341525</v>
      </c>
      <c r="H313" s="15">
        <f t="shared" si="14"/>
        <v>0</v>
      </c>
    </row>
    <row r="314" spans="1:8" x14ac:dyDescent="0.2">
      <c r="A314" s="12">
        <v>13308</v>
      </c>
      <c r="B314" s="13">
        <v>1023.6027962516594</v>
      </c>
      <c r="C314" s="12">
        <v>0</v>
      </c>
      <c r="D314" s="14" t="s">
        <v>12</v>
      </c>
      <c r="E314" s="14">
        <v>1023.6027962516594</v>
      </c>
      <c r="F314" s="16">
        <f t="shared" si="12"/>
        <v>5.1948218787742917</v>
      </c>
      <c r="G314" s="15">
        <f t="shared" si="13"/>
        <v>1063.1720554341525</v>
      </c>
      <c r="H314" s="15">
        <f t="shared" si="14"/>
        <v>0</v>
      </c>
    </row>
    <row r="315" spans="1:8" x14ac:dyDescent="0.2">
      <c r="A315" s="12">
        <v>13309</v>
      </c>
      <c r="B315" s="13">
        <v>1032.9808490553985</v>
      </c>
      <c r="C315" s="12">
        <v>0</v>
      </c>
      <c r="D315" s="14" t="s">
        <v>12</v>
      </c>
      <c r="E315" s="14">
        <v>1032.9808490553985</v>
      </c>
      <c r="F315" s="16">
        <f t="shared" si="12"/>
        <v>9.3780528037391377</v>
      </c>
      <c r="G315" s="15">
        <f t="shared" si="13"/>
        <v>1063.1720554341525</v>
      </c>
      <c r="H315" s="15">
        <f t="shared" si="14"/>
        <v>0</v>
      </c>
    </row>
    <row r="316" spans="1:8" x14ac:dyDescent="0.2">
      <c r="A316" s="12">
        <v>13310</v>
      </c>
      <c r="B316" s="13">
        <v>1034.3244085593542</v>
      </c>
      <c r="C316" s="12">
        <v>0</v>
      </c>
      <c r="D316" s="14" t="s">
        <v>12</v>
      </c>
      <c r="E316" s="14">
        <v>1034.3244085593542</v>
      </c>
      <c r="F316" s="16">
        <f t="shared" si="12"/>
        <v>1.3435595039557029</v>
      </c>
      <c r="G316" s="15">
        <f t="shared" si="13"/>
        <v>1063.1720554341525</v>
      </c>
      <c r="H316" s="15">
        <f t="shared" si="14"/>
        <v>0</v>
      </c>
    </row>
    <row r="317" spans="1:8" x14ac:dyDescent="0.2">
      <c r="A317" s="12">
        <v>13311</v>
      </c>
      <c r="B317" s="13">
        <v>1035.8163783874759</v>
      </c>
      <c r="C317" s="12">
        <v>0</v>
      </c>
      <c r="D317" s="14" t="s">
        <v>12</v>
      </c>
      <c r="E317" s="14">
        <v>1035.8163783874759</v>
      </c>
      <c r="F317" s="16">
        <f t="shared" si="12"/>
        <v>1.4919698281216824</v>
      </c>
      <c r="G317" s="15">
        <f t="shared" si="13"/>
        <v>1063.1720554341525</v>
      </c>
      <c r="H317" s="15">
        <f t="shared" si="14"/>
        <v>0</v>
      </c>
    </row>
    <row r="318" spans="1:8" x14ac:dyDescent="0.2">
      <c r="A318" s="12">
        <v>13312</v>
      </c>
      <c r="B318" s="13">
        <v>1039.6078303221282</v>
      </c>
      <c r="C318" s="12">
        <v>1</v>
      </c>
      <c r="D318" s="14">
        <v>1063.8066743028558</v>
      </c>
      <c r="E318" s="14">
        <v>1063.8066743028558</v>
      </c>
      <c r="F318" s="16">
        <f t="shared" si="12"/>
        <v>3.7914519346522866</v>
      </c>
      <c r="G318" s="15">
        <f t="shared" si="13"/>
        <v>1063.8066743028558</v>
      </c>
      <c r="H318" s="15">
        <f t="shared" si="14"/>
        <v>0.63461886870322815</v>
      </c>
    </row>
    <row r="319" spans="1:8" x14ac:dyDescent="0.2">
      <c r="A319" s="12">
        <v>13313</v>
      </c>
      <c r="B319" s="13">
        <v>1040.1435515840535</v>
      </c>
      <c r="C319" s="12">
        <v>1</v>
      </c>
      <c r="D319" s="14">
        <v>1070.6331518277025</v>
      </c>
      <c r="E319" s="14">
        <v>1070.6331518277025</v>
      </c>
      <c r="F319" s="16">
        <f t="shared" si="12"/>
        <v>0.53572126192534597</v>
      </c>
      <c r="G319" s="15">
        <f t="shared" si="13"/>
        <v>1070.6331518277025</v>
      </c>
      <c r="H319" s="15">
        <f t="shared" si="14"/>
        <v>6.8264775248467231</v>
      </c>
    </row>
    <row r="320" spans="1:8" x14ac:dyDescent="0.2">
      <c r="A320" s="12">
        <v>13314</v>
      </c>
      <c r="B320" s="13">
        <v>1041.7391907467104</v>
      </c>
      <c r="C320" s="12">
        <v>0</v>
      </c>
      <c r="D320" s="14" t="s">
        <v>12</v>
      </c>
      <c r="E320" s="14">
        <v>1041.7391907467104</v>
      </c>
      <c r="F320" s="16">
        <f t="shared" si="12"/>
        <v>1.5956391626568802</v>
      </c>
      <c r="G320" s="15">
        <f t="shared" si="13"/>
        <v>1070.6331518277025</v>
      </c>
      <c r="H320" s="15">
        <f t="shared" si="14"/>
        <v>0</v>
      </c>
    </row>
    <row r="321" spans="1:8" x14ac:dyDescent="0.2">
      <c r="A321" s="12">
        <v>13315</v>
      </c>
      <c r="B321" s="13">
        <v>1043.8930966862556</v>
      </c>
      <c r="C321" s="12">
        <v>0</v>
      </c>
      <c r="D321" s="14" t="s">
        <v>12</v>
      </c>
      <c r="E321" s="14">
        <v>1043.8930966862556</v>
      </c>
      <c r="F321" s="16">
        <f t="shared" si="12"/>
        <v>2.1539059395452114</v>
      </c>
      <c r="G321" s="15">
        <f t="shared" si="13"/>
        <v>1070.6331518277025</v>
      </c>
      <c r="H321" s="15">
        <f t="shared" si="14"/>
        <v>0</v>
      </c>
    </row>
    <row r="322" spans="1:8" x14ac:dyDescent="0.2">
      <c r="A322" s="12">
        <v>13316</v>
      </c>
      <c r="B322" s="13">
        <v>1044.5916601769459</v>
      </c>
      <c r="C322" s="12">
        <v>0</v>
      </c>
      <c r="D322" s="14" t="s">
        <v>12</v>
      </c>
      <c r="E322" s="14">
        <v>1044.5916601769459</v>
      </c>
      <c r="F322" s="16">
        <f t="shared" si="12"/>
        <v>0.69856349069027601</v>
      </c>
      <c r="G322" s="15">
        <f t="shared" si="13"/>
        <v>1070.6331518277025</v>
      </c>
      <c r="H322" s="15">
        <f t="shared" si="14"/>
        <v>0</v>
      </c>
    </row>
    <row r="323" spans="1:8" x14ac:dyDescent="0.2">
      <c r="A323" s="12">
        <v>13317</v>
      </c>
      <c r="B323" s="13">
        <v>1047.3711188110185</v>
      </c>
      <c r="C323" s="12">
        <v>0</v>
      </c>
      <c r="D323" s="14" t="s">
        <v>12</v>
      </c>
      <c r="E323" s="14">
        <v>1047.3711188110185</v>
      </c>
      <c r="F323" s="16">
        <f t="shared" si="12"/>
        <v>2.7794586340726255</v>
      </c>
      <c r="G323" s="15">
        <f t="shared" si="13"/>
        <v>1070.6331518277025</v>
      </c>
      <c r="H323" s="15">
        <f t="shared" si="14"/>
        <v>0</v>
      </c>
    </row>
    <row r="324" spans="1:8" x14ac:dyDescent="0.2">
      <c r="A324" s="12">
        <v>13318</v>
      </c>
      <c r="B324" s="13">
        <v>1051.3132971007308</v>
      </c>
      <c r="C324" s="12">
        <v>0</v>
      </c>
      <c r="D324" s="14" t="s">
        <v>12</v>
      </c>
      <c r="E324" s="14">
        <v>1051.3132971007308</v>
      </c>
      <c r="F324" s="16">
        <f t="shared" si="12"/>
        <v>3.9421782897122739</v>
      </c>
      <c r="G324" s="15">
        <f t="shared" si="13"/>
        <v>1070.6331518277025</v>
      </c>
      <c r="H324" s="15">
        <f t="shared" si="14"/>
        <v>0</v>
      </c>
    </row>
    <row r="325" spans="1:8" x14ac:dyDescent="0.2">
      <c r="A325" s="12">
        <v>13319</v>
      </c>
      <c r="B325" s="13">
        <v>1053.2809657657297</v>
      </c>
      <c r="C325" s="12">
        <v>1</v>
      </c>
      <c r="D325" s="14">
        <v>1072.822121757868</v>
      </c>
      <c r="E325" s="14">
        <v>1072.822121757868</v>
      </c>
      <c r="F325" s="16">
        <f t="shared" si="12"/>
        <v>1.9676686649988824</v>
      </c>
      <c r="G325" s="15">
        <f t="shared" si="13"/>
        <v>1072.822121757868</v>
      </c>
      <c r="H325" s="15">
        <f t="shared" si="14"/>
        <v>2.1889699301655128</v>
      </c>
    </row>
    <row r="326" spans="1:8" x14ac:dyDescent="0.2">
      <c r="A326" s="12">
        <v>13320</v>
      </c>
      <c r="B326" s="13">
        <v>1057.6164331316245</v>
      </c>
      <c r="C326" s="12">
        <v>0</v>
      </c>
      <c r="D326" s="14" t="s">
        <v>12</v>
      </c>
      <c r="E326" s="14">
        <v>1057.6164331316245</v>
      </c>
      <c r="F326" s="16">
        <f t="shared" si="12"/>
        <v>4.3354673658948286</v>
      </c>
      <c r="G326" s="15">
        <f t="shared" si="13"/>
        <v>1072.822121757868</v>
      </c>
      <c r="H326" s="15">
        <f t="shared" si="14"/>
        <v>0</v>
      </c>
    </row>
    <row r="327" spans="1:8" x14ac:dyDescent="0.2">
      <c r="A327" s="12">
        <v>13321</v>
      </c>
      <c r="B327" s="13">
        <v>1057.7467635297421</v>
      </c>
      <c r="C327" s="12">
        <v>1</v>
      </c>
      <c r="D327" s="14">
        <v>1077.1442739406425</v>
      </c>
      <c r="E327" s="14">
        <v>1077.1442739406425</v>
      </c>
      <c r="F327" s="16">
        <f t="shared" si="12"/>
        <v>0.13033039811762137</v>
      </c>
      <c r="G327" s="15">
        <f t="shared" si="13"/>
        <v>1077.1442739406425</v>
      </c>
      <c r="H327" s="15">
        <f t="shared" si="14"/>
        <v>4.3221521827745164</v>
      </c>
    </row>
    <row r="328" spans="1:8" x14ac:dyDescent="0.2">
      <c r="A328" s="12">
        <v>13322</v>
      </c>
      <c r="B328" s="13">
        <v>1057.9823845657086</v>
      </c>
      <c r="C328" s="12">
        <v>0</v>
      </c>
      <c r="D328" s="14" t="s">
        <v>12</v>
      </c>
      <c r="E328" s="14">
        <v>1057.9823845657086</v>
      </c>
      <c r="F328" s="16">
        <f t="shared" si="12"/>
        <v>0.23562103596646011</v>
      </c>
      <c r="G328" s="15">
        <f t="shared" si="13"/>
        <v>1077.1442739406425</v>
      </c>
      <c r="H328" s="15">
        <f t="shared" si="14"/>
        <v>0</v>
      </c>
    </row>
    <row r="329" spans="1:8" x14ac:dyDescent="0.2">
      <c r="A329" s="12">
        <v>13323</v>
      </c>
      <c r="B329" s="13">
        <v>1069.4255122029122</v>
      </c>
      <c r="C329" s="12">
        <v>0</v>
      </c>
      <c r="D329" s="14" t="s">
        <v>12</v>
      </c>
      <c r="E329" s="14">
        <v>1069.4255122029122</v>
      </c>
      <c r="F329" s="16">
        <f t="shared" ref="F329:F392" si="15">B329-B328</f>
        <v>11.443127637203588</v>
      </c>
      <c r="G329" s="15">
        <f t="shared" ref="G329:G392" si="16">IF(D329="-", G328, D329)</f>
        <v>1077.1442739406425</v>
      </c>
      <c r="H329" s="15">
        <f t="shared" ref="H329:H392" si="17">MAX(MIN(G329-B329,G329-G328),0)</f>
        <v>0</v>
      </c>
    </row>
    <row r="330" spans="1:8" x14ac:dyDescent="0.2">
      <c r="A330" s="12">
        <v>13324</v>
      </c>
      <c r="B330" s="13">
        <v>1069.8378421874665</v>
      </c>
      <c r="C330" s="12">
        <v>0</v>
      </c>
      <c r="D330" s="14" t="s">
        <v>12</v>
      </c>
      <c r="E330" s="14">
        <v>1069.8378421874665</v>
      </c>
      <c r="F330" s="16">
        <f t="shared" si="15"/>
        <v>0.41232998455438974</v>
      </c>
      <c r="G330" s="15">
        <f t="shared" si="16"/>
        <v>1077.1442739406425</v>
      </c>
      <c r="H330" s="15">
        <f t="shared" si="17"/>
        <v>0</v>
      </c>
    </row>
    <row r="331" spans="1:8" x14ac:dyDescent="0.2">
      <c r="A331" s="12">
        <v>13325</v>
      </c>
      <c r="B331" s="13">
        <v>1072.0874571716897</v>
      </c>
      <c r="C331" s="12">
        <v>1</v>
      </c>
      <c r="D331" s="14">
        <v>1078.1308975783165</v>
      </c>
      <c r="E331" s="14">
        <v>1078.1308975783165</v>
      </c>
      <c r="F331" s="16">
        <f t="shared" si="15"/>
        <v>2.2496149842231716</v>
      </c>
      <c r="G331" s="15">
        <f t="shared" si="16"/>
        <v>1078.1308975783165</v>
      </c>
      <c r="H331" s="15">
        <f t="shared" si="17"/>
        <v>0.98662363767402894</v>
      </c>
    </row>
    <row r="332" spans="1:8" x14ac:dyDescent="0.2">
      <c r="A332" s="12">
        <v>13326</v>
      </c>
      <c r="B332" s="13">
        <v>1079.1880315725487</v>
      </c>
      <c r="C332" s="12">
        <v>0</v>
      </c>
      <c r="D332" s="14" t="s">
        <v>12</v>
      </c>
      <c r="E332" s="14">
        <v>1079.1880315725487</v>
      </c>
      <c r="F332" s="16">
        <f t="shared" si="15"/>
        <v>7.1005744008589318</v>
      </c>
      <c r="G332" s="15">
        <f t="shared" si="16"/>
        <v>1078.1308975783165</v>
      </c>
      <c r="H332" s="15">
        <f t="shared" si="17"/>
        <v>0</v>
      </c>
    </row>
    <row r="333" spans="1:8" x14ac:dyDescent="0.2">
      <c r="A333" s="12">
        <v>13327</v>
      </c>
      <c r="B333" s="13">
        <v>1081.0049156568116</v>
      </c>
      <c r="C333" s="12">
        <v>1</v>
      </c>
      <c r="D333" s="14">
        <v>1089.1567557280691</v>
      </c>
      <c r="E333" s="14">
        <v>1089.1567557280691</v>
      </c>
      <c r="F333" s="16">
        <f t="shared" si="15"/>
        <v>1.8168840842629379</v>
      </c>
      <c r="G333" s="15">
        <f t="shared" si="16"/>
        <v>1089.1567557280691</v>
      </c>
      <c r="H333" s="15">
        <f t="shared" si="17"/>
        <v>8.1518400712575385</v>
      </c>
    </row>
    <row r="334" spans="1:8" x14ac:dyDescent="0.2">
      <c r="A334" s="12">
        <v>13328</v>
      </c>
      <c r="B334" s="13">
        <v>1083.8636972271386</v>
      </c>
      <c r="C334" s="12">
        <v>0</v>
      </c>
      <c r="D334" s="14" t="s">
        <v>12</v>
      </c>
      <c r="E334" s="14">
        <v>1083.8636972271386</v>
      </c>
      <c r="F334" s="16">
        <f t="shared" si="15"/>
        <v>2.8587815703269825</v>
      </c>
      <c r="G334" s="15">
        <f t="shared" si="16"/>
        <v>1089.1567557280691</v>
      </c>
      <c r="H334" s="15">
        <f t="shared" si="17"/>
        <v>0</v>
      </c>
    </row>
    <row r="335" spans="1:8" x14ac:dyDescent="0.2">
      <c r="A335" s="12">
        <v>13329</v>
      </c>
      <c r="B335" s="13">
        <v>1085.2692475001259</v>
      </c>
      <c r="C335" s="12">
        <v>0</v>
      </c>
      <c r="D335" s="14" t="s">
        <v>12</v>
      </c>
      <c r="E335" s="14">
        <v>1085.2692475001259</v>
      </c>
      <c r="F335" s="16">
        <f t="shared" si="15"/>
        <v>1.4055502729872842</v>
      </c>
      <c r="G335" s="15">
        <f t="shared" si="16"/>
        <v>1089.1567557280691</v>
      </c>
      <c r="H335" s="15">
        <f t="shared" si="17"/>
        <v>0</v>
      </c>
    </row>
    <row r="336" spans="1:8" x14ac:dyDescent="0.2">
      <c r="A336" s="12">
        <v>13330</v>
      </c>
      <c r="B336" s="13">
        <v>1085.786688419003</v>
      </c>
      <c r="C336" s="12">
        <v>1</v>
      </c>
      <c r="D336" s="14">
        <v>1089.8546634367463</v>
      </c>
      <c r="E336" s="14">
        <v>1089.8546634367463</v>
      </c>
      <c r="F336" s="16">
        <f t="shared" si="15"/>
        <v>0.51744091887712784</v>
      </c>
      <c r="G336" s="15">
        <f t="shared" si="16"/>
        <v>1089.8546634367463</v>
      </c>
      <c r="H336" s="15">
        <f t="shared" si="17"/>
        <v>0.69790770867712126</v>
      </c>
    </row>
    <row r="337" spans="1:8" x14ac:dyDescent="0.2">
      <c r="A337" s="12">
        <v>13331</v>
      </c>
      <c r="B337" s="13">
        <v>1092.3589348574401</v>
      </c>
      <c r="C337" s="12">
        <v>0</v>
      </c>
      <c r="D337" s="14" t="s">
        <v>12</v>
      </c>
      <c r="E337" s="14">
        <v>1092.3589348574401</v>
      </c>
      <c r="F337" s="16">
        <f t="shared" si="15"/>
        <v>6.5722464384371051</v>
      </c>
      <c r="G337" s="15">
        <f t="shared" si="16"/>
        <v>1089.8546634367463</v>
      </c>
      <c r="H337" s="15">
        <f t="shared" si="17"/>
        <v>0</v>
      </c>
    </row>
    <row r="338" spans="1:8" x14ac:dyDescent="0.2">
      <c r="A338" s="12">
        <v>13332</v>
      </c>
      <c r="B338" s="13">
        <v>1092.6568409102413</v>
      </c>
      <c r="C338" s="12">
        <v>0</v>
      </c>
      <c r="D338" s="14" t="s">
        <v>12</v>
      </c>
      <c r="E338" s="14">
        <v>1092.6568409102413</v>
      </c>
      <c r="F338" s="16">
        <f t="shared" si="15"/>
        <v>0.29790605280118143</v>
      </c>
      <c r="G338" s="15">
        <f t="shared" si="16"/>
        <v>1089.8546634367463</v>
      </c>
      <c r="H338" s="15">
        <f t="shared" si="17"/>
        <v>0</v>
      </c>
    </row>
    <row r="339" spans="1:8" x14ac:dyDescent="0.2">
      <c r="A339" s="12">
        <v>13333</v>
      </c>
      <c r="B339" s="13">
        <v>1102.1916762174847</v>
      </c>
      <c r="C339" s="12">
        <v>1</v>
      </c>
      <c r="D339" s="14">
        <v>1105.4421564510756</v>
      </c>
      <c r="E339" s="14">
        <v>1105.4421564510756</v>
      </c>
      <c r="F339" s="16">
        <f t="shared" si="15"/>
        <v>9.5348353072433838</v>
      </c>
      <c r="G339" s="15">
        <f t="shared" si="16"/>
        <v>1105.4421564510756</v>
      </c>
      <c r="H339" s="15">
        <f t="shared" si="17"/>
        <v>3.2504802335909062</v>
      </c>
    </row>
    <row r="340" spans="1:8" x14ac:dyDescent="0.2">
      <c r="A340" s="12">
        <v>13334</v>
      </c>
      <c r="B340" s="13">
        <v>1107.2495957383778</v>
      </c>
      <c r="C340" s="12">
        <v>1</v>
      </c>
      <c r="D340" s="14">
        <v>1107.6846361700102</v>
      </c>
      <c r="E340" s="14">
        <v>1107.6846361700102</v>
      </c>
      <c r="F340" s="16">
        <f t="shared" si="15"/>
        <v>5.0579195208931651</v>
      </c>
      <c r="G340" s="15">
        <f t="shared" si="16"/>
        <v>1107.6846361700102</v>
      </c>
      <c r="H340" s="15">
        <f t="shared" si="17"/>
        <v>0.43504043163238748</v>
      </c>
    </row>
    <row r="341" spans="1:8" x14ac:dyDescent="0.2">
      <c r="A341" s="12">
        <v>13335</v>
      </c>
      <c r="B341" s="13">
        <v>1110.8063257831905</v>
      </c>
      <c r="C341" s="12">
        <v>0</v>
      </c>
      <c r="D341" s="14" t="s">
        <v>12</v>
      </c>
      <c r="E341" s="14">
        <v>1110.8063257831905</v>
      </c>
      <c r="F341" s="16">
        <f t="shared" si="15"/>
        <v>3.5567300448126389</v>
      </c>
      <c r="G341" s="15">
        <f t="shared" si="16"/>
        <v>1107.6846361700102</v>
      </c>
      <c r="H341" s="15">
        <f t="shared" si="17"/>
        <v>0</v>
      </c>
    </row>
    <row r="342" spans="1:8" x14ac:dyDescent="0.2">
      <c r="A342" s="12">
        <v>13336</v>
      </c>
      <c r="B342" s="13">
        <v>1120.9436296541248</v>
      </c>
      <c r="C342" s="12">
        <v>1</v>
      </c>
      <c r="D342" s="14">
        <v>1124.3627576568713</v>
      </c>
      <c r="E342" s="14">
        <v>1124.3627576568713</v>
      </c>
      <c r="F342" s="16">
        <f t="shared" si="15"/>
        <v>10.137303870934375</v>
      </c>
      <c r="G342" s="15">
        <f t="shared" si="16"/>
        <v>1124.3627576568713</v>
      </c>
      <c r="H342" s="15">
        <f t="shared" si="17"/>
        <v>3.4191280027464472</v>
      </c>
    </row>
    <row r="343" spans="1:8" x14ac:dyDescent="0.2">
      <c r="A343" s="12">
        <v>13337</v>
      </c>
      <c r="B343" s="13">
        <v>1128.9566596709597</v>
      </c>
      <c r="C343" s="12">
        <v>0</v>
      </c>
      <c r="D343" s="14" t="s">
        <v>12</v>
      </c>
      <c r="E343" s="14">
        <v>1128.9566596709597</v>
      </c>
      <c r="F343" s="16">
        <f t="shared" si="15"/>
        <v>8.0130300168348185</v>
      </c>
      <c r="G343" s="15">
        <f t="shared" si="16"/>
        <v>1124.3627576568713</v>
      </c>
      <c r="H343" s="15">
        <f t="shared" si="17"/>
        <v>0</v>
      </c>
    </row>
    <row r="344" spans="1:8" x14ac:dyDescent="0.2">
      <c r="A344" s="12">
        <v>13338</v>
      </c>
      <c r="B344" s="13">
        <v>1137.8624776486779</v>
      </c>
      <c r="C344" s="12">
        <v>0</v>
      </c>
      <c r="D344" s="14" t="s">
        <v>12</v>
      </c>
      <c r="E344" s="14">
        <v>1137.8624776486779</v>
      </c>
      <c r="F344" s="16">
        <f t="shared" si="15"/>
        <v>8.9058179777182431</v>
      </c>
      <c r="G344" s="15">
        <f t="shared" si="16"/>
        <v>1124.3627576568713</v>
      </c>
      <c r="H344" s="15">
        <f t="shared" si="17"/>
        <v>0</v>
      </c>
    </row>
    <row r="345" spans="1:8" x14ac:dyDescent="0.2">
      <c r="A345" s="12">
        <v>13339</v>
      </c>
      <c r="B345" s="13">
        <v>1138.65075725415</v>
      </c>
      <c r="C345" s="12">
        <v>1</v>
      </c>
      <c r="D345" s="14">
        <v>1153.0446032643315</v>
      </c>
      <c r="E345" s="14">
        <v>1153.0446032643315</v>
      </c>
      <c r="F345" s="16">
        <f t="shared" si="15"/>
        <v>0.78827960547209841</v>
      </c>
      <c r="G345" s="15">
        <f t="shared" si="16"/>
        <v>1153.0446032643315</v>
      </c>
      <c r="H345" s="15">
        <f t="shared" si="17"/>
        <v>14.393846010181505</v>
      </c>
    </row>
    <row r="346" spans="1:8" x14ac:dyDescent="0.2">
      <c r="A346" s="12">
        <v>13340</v>
      </c>
      <c r="B346" s="13">
        <v>1144.3023144376048</v>
      </c>
      <c r="C346" s="12">
        <v>0</v>
      </c>
      <c r="D346" s="14" t="s">
        <v>12</v>
      </c>
      <c r="E346" s="14">
        <v>1144.3023144376048</v>
      </c>
      <c r="F346" s="16">
        <f t="shared" si="15"/>
        <v>5.65155718345477</v>
      </c>
      <c r="G346" s="15">
        <f t="shared" si="16"/>
        <v>1153.0446032643315</v>
      </c>
      <c r="H346" s="15">
        <f t="shared" si="17"/>
        <v>0</v>
      </c>
    </row>
    <row r="347" spans="1:8" x14ac:dyDescent="0.2">
      <c r="A347" s="12">
        <v>13341</v>
      </c>
      <c r="B347" s="13">
        <v>1148.1555846653744</v>
      </c>
      <c r="C347" s="12">
        <v>0</v>
      </c>
      <c r="D347" s="14" t="s">
        <v>12</v>
      </c>
      <c r="E347" s="14">
        <v>1148.1555846653744</v>
      </c>
      <c r="F347" s="16">
        <f t="shared" si="15"/>
        <v>3.8532702277695989</v>
      </c>
      <c r="G347" s="15">
        <f t="shared" si="16"/>
        <v>1153.0446032643315</v>
      </c>
      <c r="H347" s="15">
        <f t="shared" si="17"/>
        <v>0</v>
      </c>
    </row>
    <row r="348" spans="1:8" x14ac:dyDescent="0.2">
      <c r="A348" s="12">
        <v>13342</v>
      </c>
      <c r="B348" s="13">
        <v>1153.875268871572</v>
      </c>
      <c r="C348" s="12">
        <v>0</v>
      </c>
      <c r="D348" s="14" t="s">
        <v>12</v>
      </c>
      <c r="E348" s="14">
        <v>1153.875268871572</v>
      </c>
      <c r="F348" s="16">
        <f t="shared" si="15"/>
        <v>5.7196842061975985</v>
      </c>
      <c r="G348" s="15">
        <f t="shared" si="16"/>
        <v>1153.0446032643315</v>
      </c>
      <c r="H348" s="15">
        <f t="shared" si="17"/>
        <v>0</v>
      </c>
    </row>
    <row r="349" spans="1:8" x14ac:dyDescent="0.2">
      <c r="A349" s="12">
        <v>13343</v>
      </c>
      <c r="B349" s="13">
        <v>1158.8890399711886</v>
      </c>
      <c r="C349" s="12">
        <v>0</v>
      </c>
      <c r="D349" s="14" t="s">
        <v>12</v>
      </c>
      <c r="E349" s="14">
        <v>1158.8890399711886</v>
      </c>
      <c r="F349" s="16">
        <f t="shared" si="15"/>
        <v>5.0137710996166334</v>
      </c>
      <c r="G349" s="15">
        <f t="shared" si="16"/>
        <v>1153.0446032643315</v>
      </c>
      <c r="H349" s="15">
        <f t="shared" si="17"/>
        <v>0</v>
      </c>
    </row>
    <row r="350" spans="1:8" x14ac:dyDescent="0.2">
      <c r="A350" s="12">
        <v>13344</v>
      </c>
      <c r="B350" s="13">
        <v>1162.6916817894403</v>
      </c>
      <c r="C350" s="12">
        <v>1</v>
      </c>
      <c r="D350" s="14">
        <v>1164.3568583174961</v>
      </c>
      <c r="E350" s="14">
        <v>1164.3568583174961</v>
      </c>
      <c r="F350" s="16">
        <f t="shared" si="15"/>
        <v>3.8026418182516863</v>
      </c>
      <c r="G350" s="15">
        <f t="shared" si="16"/>
        <v>1164.3568583174961</v>
      </c>
      <c r="H350" s="15">
        <f t="shared" si="17"/>
        <v>1.6651765280557811</v>
      </c>
    </row>
    <row r="351" spans="1:8" x14ac:dyDescent="0.2">
      <c r="A351" s="12">
        <v>13345</v>
      </c>
      <c r="B351" s="13">
        <v>1164.8212681969139</v>
      </c>
      <c r="C351" s="12">
        <v>1</v>
      </c>
      <c r="D351" s="14">
        <v>1167.5035079537899</v>
      </c>
      <c r="E351" s="14">
        <v>1167.5035079537899</v>
      </c>
      <c r="F351" s="16">
        <f t="shared" si="15"/>
        <v>2.1295864074736528</v>
      </c>
      <c r="G351" s="15">
        <f t="shared" si="16"/>
        <v>1167.5035079537899</v>
      </c>
      <c r="H351" s="15">
        <f t="shared" si="17"/>
        <v>2.6822397568760152</v>
      </c>
    </row>
    <row r="352" spans="1:8" x14ac:dyDescent="0.2">
      <c r="A352" s="12">
        <v>13346</v>
      </c>
      <c r="B352" s="13">
        <v>1165.2918655603485</v>
      </c>
      <c r="C352" s="12">
        <v>1</v>
      </c>
      <c r="D352" s="14">
        <v>1176.3809019313776</v>
      </c>
      <c r="E352" s="14">
        <v>1176.3809019313776</v>
      </c>
      <c r="F352" s="16">
        <f t="shared" si="15"/>
        <v>0.47059736343453551</v>
      </c>
      <c r="G352" s="15">
        <f t="shared" si="16"/>
        <v>1176.3809019313776</v>
      </c>
      <c r="H352" s="15">
        <f t="shared" si="17"/>
        <v>8.8773939775876443</v>
      </c>
    </row>
    <row r="353" spans="1:8" x14ac:dyDescent="0.2">
      <c r="A353" s="12">
        <v>13347</v>
      </c>
      <c r="B353" s="13">
        <v>1168.9549379665727</v>
      </c>
      <c r="C353" s="12">
        <v>1</v>
      </c>
      <c r="D353" s="14">
        <v>1189.3487100434295</v>
      </c>
      <c r="E353" s="14">
        <v>1189.3487100434295</v>
      </c>
      <c r="F353" s="16">
        <f t="shared" si="15"/>
        <v>3.6630724062242734</v>
      </c>
      <c r="G353" s="15">
        <f t="shared" si="16"/>
        <v>1189.3487100434295</v>
      </c>
      <c r="H353" s="15">
        <f t="shared" si="17"/>
        <v>12.967808112051898</v>
      </c>
    </row>
    <row r="354" spans="1:8" x14ac:dyDescent="0.2">
      <c r="A354" s="12">
        <v>13348</v>
      </c>
      <c r="B354" s="13">
        <v>1169.4704425074756</v>
      </c>
      <c r="C354" s="12">
        <v>0</v>
      </c>
      <c r="D354" s="14" t="s">
        <v>12</v>
      </c>
      <c r="E354" s="14">
        <v>1169.4704425074756</v>
      </c>
      <c r="F354" s="16">
        <f t="shared" si="15"/>
        <v>0.51550454090283893</v>
      </c>
      <c r="G354" s="15">
        <f t="shared" si="16"/>
        <v>1189.3487100434295</v>
      </c>
      <c r="H354" s="15">
        <f t="shared" si="17"/>
        <v>0</v>
      </c>
    </row>
    <row r="355" spans="1:8" x14ac:dyDescent="0.2">
      <c r="A355" s="12">
        <v>13349</v>
      </c>
      <c r="B355" s="13">
        <v>1176.0671623625517</v>
      </c>
      <c r="C355" s="12">
        <v>0</v>
      </c>
      <c r="D355" s="14" t="s">
        <v>12</v>
      </c>
      <c r="E355" s="14">
        <v>1176.0671623625517</v>
      </c>
      <c r="F355" s="16">
        <f t="shared" si="15"/>
        <v>6.5967198550761168</v>
      </c>
      <c r="G355" s="15">
        <f t="shared" si="16"/>
        <v>1189.3487100434295</v>
      </c>
      <c r="H355" s="15">
        <f t="shared" si="17"/>
        <v>0</v>
      </c>
    </row>
    <row r="356" spans="1:8" x14ac:dyDescent="0.2">
      <c r="A356" s="12">
        <v>13350</v>
      </c>
      <c r="B356" s="13">
        <v>1176.7395093020359</v>
      </c>
      <c r="C356" s="12">
        <v>0</v>
      </c>
      <c r="D356" s="14" t="s">
        <v>12</v>
      </c>
      <c r="E356" s="14">
        <v>1176.7395093020359</v>
      </c>
      <c r="F356" s="16">
        <f t="shared" si="15"/>
        <v>0.67234693948421409</v>
      </c>
      <c r="G356" s="15">
        <f t="shared" si="16"/>
        <v>1189.3487100434295</v>
      </c>
      <c r="H356" s="15">
        <f t="shared" si="17"/>
        <v>0</v>
      </c>
    </row>
    <row r="357" spans="1:8" x14ac:dyDescent="0.2">
      <c r="A357" s="12">
        <v>13351</v>
      </c>
      <c r="B357" s="13">
        <v>1179.4016026278975</v>
      </c>
      <c r="C357" s="12">
        <v>1</v>
      </c>
      <c r="D357" s="14">
        <v>1198.6408529798011</v>
      </c>
      <c r="E357" s="14">
        <v>1198.6408529798011</v>
      </c>
      <c r="F357" s="16">
        <f t="shared" si="15"/>
        <v>2.6620933258616333</v>
      </c>
      <c r="G357" s="15">
        <f t="shared" si="16"/>
        <v>1198.6408529798011</v>
      </c>
      <c r="H357" s="15">
        <f t="shared" si="17"/>
        <v>9.292142936371647</v>
      </c>
    </row>
    <row r="358" spans="1:8" x14ac:dyDescent="0.2">
      <c r="A358" s="12">
        <v>13352</v>
      </c>
      <c r="B358" s="13">
        <v>1179.7106300187252</v>
      </c>
      <c r="C358" s="12">
        <v>1</v>
      </c>
      <c r="D358" s="14">
        <v>1207.1488335595791</v>
      </c>
      <c r="E358" s="14">
        <v>1207.1488335595791</v>
      </c>
      <c r="F358" s="16">
        <f t="shared" si="15"/>
        <v>0.30902739082762309</v>
      </c>
      <c r="G358" s="15">
        <f t="shared" si="16"/>
        <v>1207.1488335595791</v>
      </c>
      <c r="H358" s="15">
        <f t="shared" si="17"/>
        <v>8.50798057977795</v>
      </c>
    </row>
    <row r="359" spans="1:8" x14ac:dyDescent="0.2">
      <c r="A359" s="12">
        <v>13353</v>
      </c>
      <c r="B359" s="13">
        <v>1180.1827699894391</v>
      </c>
      <c r="C359" s="12">
        <v>0</v>
      </c>
      <c r="D359" s="14" t="s">
        <v>12</v>
      </c>
      <c r="E359" s="14">
        <v>1180.1827699894391</v>
      </c>
      <c r="F359" s="16">
        <f t="shared" si="15"/>
        <v>0.47213997071389713</v>
      </c>
      <c r="G359" s="15">
        <f t="shared" si="16"/>
        <v>1207.1488335595791</v>
      </c>
      <c r="H359" s="15">
        <f t="shared" si="17"/>
        <v>0</v>
      </c>
    </row>
    <row r="360" spans="1:8" x14ac:dyDescent="0.2">
      <c r="A360" s="12">
        <v>13354</v>
      </c>
      <c r="B360" s="13">
        <v>1180.4524162910279</v>
      </c>
      <c r="C360" s="12">
        <v>0</v>
      </c>
      <c r="D360" s="14" t="s">
        <v>12</v>
      </c>
      <c r="E360" s="14">
        <v>1180.4524162910279</v>
      </c>
      <c r="F360" s="16">
        <f t="shared" si="15"/>
        <v>0.26964630158886393</v>
      </c>
      <c r="G360" s="15">
        <f t="shared" si="16"/>
        <v>1207.1488335595791</v>
      </c>
      <c r="H360" s="15">
        <f t="shared" si="17"/>
        <v>0</v>
      </c>
    </row>
    <row r="361" spans="1:8" x14ac:dyDescent="0.2">
      <c r="A361" s="12">
        <v>13355</v>
      </c>
      <c r="B361" s="13">
        <v>1185.1682603914021</v>
      </c>
      <c r="C361" s="12">
        <v>0</v>
      </c>
      <c r="D361" s="14" t="s">
        <v>12</v>
      </c>
      <c r="E361" s="14">
        <v>1185.1682603914021</v>
      </c>
      <c r="F361" s="16">
        <f t="shared" si="15"/>
        <v>4.71584410037417</v>
      </c>
      <c r="G361" s="15">
        <f t="shared" si="16"/>
        <v>1207.1488335595791</v>
      </c>
      <c r="H361" s="15">
        <f t="shared" si="17"/>
        <v>0</v>
      </c>
    </row>
    <row r="362" spans="1:8" x14ac:dyDescent="0.2">
      <c r="A362" s="12">
        <v>13356</v>
      </c>
      <c r="B362" s="13">
        <v>1193.0776868944927</v>
      </c>
      <c r="C362" s="12">
        <v>0</v>
      </c>
      <c r="D362" s="14" t="s">
        <v>12</v>
      </c>
      <c r="E362" s="14">
        <v>1193.0776868944927</v>
      </c>
      <c r="F362" s="16">
        <f t="shared" si="15"/>
        <v>7.9094265030905717</v>
      </c>
      <c r="G362" s="15">
        <f t="shared" si="16"/>
        <v>1207.1488335595791</v>
      </c>
      <c r="H362" s="15">
        <f t="shared" si="17"/>
        <v>0</v>
      </c>
    </row>
    <row r="363" spans="1:8" x14ac:dyDescent="0.2">
      <c r="A363" s="12">
        <v>13357</v>
      </c>
      <c r="B363" s="13">
        <v>1198.4806057609394</v>
      </c>
      <c r="C363" s="12">
        <v>1</v>
      </c>
      <c r="D363" s="14">
        <v>1211.3908417343464</v>
      </c>
      <c r="E363" s="14">
        <v>1211.3908417343464</v>
      </c>
      <c r="F363" s="16">
        <f t="shared" si="15"/>
        <v>5.4029188664467256</v>
      </c>
      <c r="G363" s="15">
        <f t="shared" si="16"/>
        <v>1211.3908417343464</v>
      </c>
      <c r="H363" s="15">
        <f t="shared" si="17"/>
        <v>4.2420081747673066</v>
      </c>
    </row>
    <row r="364" spans="1:8" x14ac:dyDescent="0.2">
      <c r="A364" s="12">
        <v>13358</v>
      </c>
      <c r="B364" s="13">
        <v>1198.6615985098692</v>
      </c>
      <c r="C364" s="12">
        <v>0</v>
      </c>
      <c r="D364" s="14" t="s">
        <v>12</v>
      </c>
      <c r="E364" s="14">
        <v>1198.6615985098692</v>
      </c>
      <c r="F364" s="16">
        <f t="shared" si="15"/>
        <v>0.18099274892983885</v>
      </c>
      <c r="G364" s="15">
        <f t="shared" si="16"/>
        <v>1211.3908417343464</v>
      </c>
      <c r="H364" s="15">
        <f t="shared" si="17"/>
        <v>0</v>
      </c>
    </row>
    <row r="365" spans="1:8" x14ac:dyDescent="0.2">
      <c r="A365" s="12">
        <v>13359</v>
      </c>
      <c r="B365" s="13">
        <v>1208.6685485788817</v>
      </c>
      <c r="C365" s="12">
        <v>0</v>
      </c>
      <c r="D365" s="14" t="s">
        <v>12</v>
      </c>
      <c r="E365" s="14">
        <v>1208.6685485788817</v>
      </c>
      <c r="F365" s="16">
        <f t="shared" si="15"/>
        <v>10.006950069012419</v>
      </c>
      <c r="G365" s="15">
        <f t="shared" si="16"/>
        <v>1211.3908417343464</v>
      </c>
      <c r="H365" s="15">
        <f t="shared" si="17"/>
        <v>0</v>
      </c>
    </row>
    <row r="366" spans="1:8" x14ac:dyDescent="0.2">
      <c r="A366" s="12">
        <v>13360</v>
      </c>
      <c r="B366" s="13">
        <v>1209.091117062427</v>
      </c>
      <c r="C366" s="12">
        <v>1</v>
      </c>
      <c r="D366" s="14">
        <v>1219.6238992386668</v>
      </c>
      <c r="E366" s="14">
        <v>1219.6238992386668</v>
      </c>
      <c r="F366" s="16">
        <f t="shared" si="15"/>
        <v>0.4225684835453194</v>
      </c>
      <c r="G366" s="15">
        <f t="shared" si="16"/>
        <v>1219.6238992386668</v>
      </c>
      <c r="H366" s="15">
        <f t="shared" si="17"/>
        <v>8.2330575043204135</v>
      </c>
    </row>
    <row r="367" spans="1:8" x14ac:dyDescent="0.2">
      <c r="A367" s="12">
        <v>13361</v>
      </c>
      <c r="B367" s="13">
        <v>1220.0329219702196</v>
      </c>
      <c r="C367" s="12">
        <v>0</v>
      </c>
      <c r="D367" s="14" t="s">
        <v>12</v>
      </c>
      <c r="E367" s="14">
        <v>1220.0329219702196</v>
      </c>
      <c r="F367" s="16">
        <f t="shared" si="15"/>
        <v>10.94180490779263</v>
      </c>
      <c r="G367" s="15">
        <f t="shared" si="16"/>
        <v>1219.6238992386668</v>
      </c>
      <c r="H367" s="15">
        <f t="shared" si="17"/>
        <v>0</v>
      </c>
    </row>
    <row r="368" spans="1:8" x14ac:dyDescent="0.2">
      <c r="A368" s="12">
        <v>13362</v>
      </c>
      <c r="B368" s="13">
        <v>1220.8605180153068</v>
      </c>
      <c r="C368" s="12">
        <v>0</v>
      </c>
      <c r="D368" s="14" t="s">
        <v>12</v>
      </c>
      <c r="E368" s="14">
        <v>1220.8605180153068</v>
      </c>
      <c r="F368" s="16">
        <f t="shared" si="15"/>
        <v>0.82759604508714801</v>
      </c>
      <c r="G368" s="15">
        <f t="shared" si="16"/>
        <v>1219.6238992386668</v>
      </c>
      <c r="H368" s="15">
        <f t="shared" si="17"/>
        <v>0</v>
      </c>
    </row>
    <row r="369" spans="1:8" x14ac:dyDescent="0.2">
      <c r="A369" s="12">
        <v>13363</v>
      </c>
      <c r="B369" s="13">
        <v>1225.4713393743991</v>
      </c>
      <c r="C369" s="12">
        <v>1</v>
      </c>
      <c r="D369" s="14">
        <v>1227.4352139562036</v>
      </c>
      <c r="E369" s="14">
        <v>1227.4352139562036</v>
      </c>
      <c r="F369" s="16">
        <f t="shared" si="15"/>
        <v>4.6108213590923697</v>
      </c>
      <c r="G369" s="15">
        <f t="shared" si="16"/>
        <v>1227.4352139562036</v>
      </c>
      <c r="H369" s="15">
        <f t="shared" si="17"/>
        <v>1.9638745818044754</v>
      </c>
    </row>
    <row r="370" spans="1:8" x14ac:dyDescent="0.2">
      <c r="A370" s="12">
        <v>13364</v>
      </c>
      <c r="B370" s="13">
        <v>1229.1169025228103</v>
      </c>
      <c r="C370" s="12">
        <v>1</v>
      </c>
      <c r="D370" s="14">
        <v>1229.9587164925579</v>
      </c>
      <c r="E370" s="14">
        <v>1229.9587164925579</v>
      </c>
      <c r="F370" s="16">
        <f t="shared" si="15"/>
        <v>3.6455631484111564</v>
      </c>
      <c r="G370" s="15">
        <f t="shared" si="16"/>
        <v>1229.9587164925579</v>
      </c>
      <c r="H370" s="15">
        <f t="shared" si="17"/>
        <v>0.84181396974759082</v>
      </c>
    </row>
    <row r="371" spans="1:8" x14ac:dyDescent="0.2">
      <c r="A371" s="12">
        <v>13365</v>
      </c>
      <c r="B371" s="13">
        <v>1235.449842021254</v>
      </c>
      <c r="C371" s="12">
        <v>0</v>
      </c>
      <c r="D371" s="14" t="s">
        <v>12</v>
      </c>
      <c r="E371" s="14">
        <v>1235.449842021254</v>
      </c>
      <c r="F371" s="16">
        <f t="shared" si="15"/>
        <v>6.3329394984436931</v>
      </c>
      <c r="G371" s="15">
        <f t="shared" si="16"/>
        <v>1229.9587164925579</v>
      </c>
      <c r="H371" s="15">
        <f t="shared" si="17"/>
        <v>0</v>
      </c>
    </row>
    <row r="372" spans="1:8" x14ac:dyDescent="0.2">
      <c r="A372" s="12">
        <v>13366</v>
      </c>
      <c r="B372" s="13">
        <v>1236.6183870156985</v>
      </c>
      <c r="C372" s="12">
        <v>0</v>
      </c>
      <c r="D372" s="14" t="s">
        <v>12</v>
      </c>
      <c r="E372" s="14">
        <v>1236.6183870156985</v>
      </c>
      <c r="F372" s="16">
        <f t="shared" si="15"/>
        <v>1.1685449944445736</v>
      </c>
      <c r="G372" s="15">
        <f t="shared" si="16"/>
        <v>1229.9587164925579</v>
      </c>
      <c r="H372" s="15">
        <f t="shared" si="17"/>
        <v>0</v>
      </c>
    </row>
    <row r="373" spans="1:8" x14ac:dyDescent="0.2">
      <c r="A373" s="12">
        <v>13367</v>
      </c>
      <c r="B373" s="13">
        <v>1245.2204274843828</v>
      </c>
      <c r="C373" s="12">
        <v>0</v>
      </c>
      <c r="D373" s="14" t="s">
        <v>12</v>
      </c>
      <c r="E373" s="14">
        <v>1245.2204274843828</v>
      </c>
      <c r="F373" s="16">
        <f t="shared" si="15"/>
        <v>8.6020404686842085</v>
      </c>
      <c r="G373" s="15">
        <f t="shared" si="16"/>
        <v>1229.9587164925579</v>
      </c>
      <c r="H373" s="15">
        <f t="shared" si="17"/>
        <v>0</v>
      </c>
    </row>
    <row r="374" spans="1:8" x14ac:dyDescent="0.2">
      <c r="A374" s="12">
        <v>13368</v>
      </c>
      <c r="B374" s="13">
        <v>1257.7906446383133</v>
      </c>
      <c r="C374" s="12">
        <v>1</v>
      </c>
      <c r="D374" s="14">
        <v>1258.0471133824931</v>
      </c>
      <c r="E374" s="14">
        <v>1258.0471133824931</v>
      </c>
      <c r="F374" s="16">
        <f t="shared" si="15"/>
        <v>12.570217153930571</v>
      </c>
      <c r="G374" s="15">
        <f t="shared" si="16"/>
        <v>1258.0471133824931</v>
      </c>
      <c r="H374" s="15">
        <f t="shared" si="17"/>
        <v>0.25646874417975596</v>
      </c>
    </row>
    <row r="375" spans="1:8" x14ac:dyDescent="0.2">
      <c r="A375" s="12">
        <v>13369</v>
      </c>
      <c r="B375" s="13">
        <v>1261.1804503875894</v>
      </c>
      <c r="C375" s="12">
        <v>1</v>
      </c>
      <c r="D375" s="14">
        <v>1266.1381410737326</v>
      </c>
      <c r="E375" s="14">
        <v>1266.1381410737326</v>
      </c>
      <c r="F375" s="16">
        <f t="shared" si="15"/>
        <v>3.3898057492760927</v>
      </c>
      <c r="G375" s="15">
        <f t="shared" si="16"/>
        <v>1266.1381410737326</v>
      </c>
      <c r="H375" s="15">
        <f t="shared" si="17"/>
        <v>4.9576906861432235</v>
      </c>
    </row>
    <row r="376" spans="1:8" x14ac:dyDescent="0.2">
      <c r="A376" s="12">
        <v>13370</v>
      </c>
      <c r="B376" s="13">
        <v>1262.1607255726503</v>
      </c>
      <c r="C376" s="12">
        <v>1</v>
      </c>
      <c r="D376" s="14">
        <v>1267.5923201317289</v>
      </c>
      <c r="E376" s="14">
        <v>1267.5923201317289</v>
      </c>
      <c r="F376" s="16">
        <f t="shared" si="15"/>
        <v>0.98027518506091837</v>
      </c>
      <c r="G376" s="15">
        <f t="shared" si="16"/>
        <v>1267.5923201317289</v>
      </c>
      <c r="H376" s="15">
        <f t="shared" si="17"/>
        <v>1.4541790579962708</v>
      </c>
    </row>
    <row r="377" spans="1:8" x14ac:dyDescent="0.2">
      <c r="A377" s="12">
        <v>13371</v>
      </c>
      <c r="B377" s="13">
        <v>1264.9201718729951</v>
      </c>
      <c r="C377" s="12">
        <v>0</v>
      </c>
      <c r="D377" s="14" t="s">
        <v>12</v>
      </c>
      <c r="E377" s="14">
        <v>1264.9201718729951</v>
      </c>
      <c r="F377" s="16">
        <f t="shared" si="15"/>
        <v>2.7594463003447345</v>
      </c>
      <c r="G377" s="15">
        <f t="shared" si="16"/>
        <v>1267.5923201317289</v>
      </c>
      <c r="H377" s="15">
        <f t="shared" si="17"/>
        <v>0</v>
      </c>
    </row>
    <row r="378" spans="1:8" x14ac:dyDescent="0.2">
      <c r="A378" s="12">
        <v>13372</v>
      </c>
      <c r="B378" s="13">
        <v>1269.7341031254698</v>
      </c>
      <c r="C378" s="12">
        <v>0</v>
      </c>
      <c r="D378" s="14" t="s">
        <v>12</v>
      </c>
      <c r="E378" s="14">
        <v>1269.7341031254698</v>
      </c>
      <c r="F378" s="16">
        <f t="shared" si="15"/>
        <v>4.8139312524747311</v>
      </c>
      <c r="G378" s="15">
        <f t="shared" si="16"/>
        <v>1267.5923201317289</v>
      </c>
      <c r="H378" s="15">
        <f t="shared" si="17"/>
        <v>0</v>
      </c>
    </row>
    <row r="379" spans="1:8" x14ac:dyDescent="0.2">
      <c r="A379" s="12">
        <v>13373</v>
      </c>
      <c r="B379" s="13">
        <v>1273.6308583029843</v>
      </c>
      <c r="C379" s="12">
        <v>0</v>
      </c>
      <c r="D379" s="14" t="s">
        <v>12</v>
      </c>
      <c r="E379" s="14">
        <v>1273.6308583029843</v>
      </c>
      <c r="F379" s="16">
        <f t="shared" si="15"/>
        <v>3.8967551775144784</v>
      </c>
      <c r="G379" s="15">
        <f t="shared" si="16"/>
        <v>1267.5923201317289</v>
      </c>
      <c r="H379" s="15">
        <f t="shared" si="17"/>
        <v>0</v>
      </c>
    </row>
    <row r="380" spans="1:8" x14ac:dyDescent="0.2">
      <c r="A380" s="12">
        <v>13374</v>
      </c>
      <c r="B380" s="13">
        <v>1274.5702887839527</v>
      </c>
      <c r="C380" s="12">
        <v>0</v>
      </c>
      <c r="D380" s="14" t="s">
        <v>12</v>
      </c>
      <c r="E380" s="14">
        <v>1274.5702887839527</v>
      </c>
      <c r="F380" s="16">
        <f t="shared" si="15"/>
        <v>0.93943048096843995</v>
      </c>
      <c r="G380" s="15">
        <f t="shared" si="16"/>
        <v>1267.5923201317289</v>
      </c>
      <c r="H380" s="15">
        <f t="shared" si="17"/>
        <v>0</v>
      </c>
    </row>
    <row r="381" spans="1:8" x14ac:dyDescent="0.2">
      <c r="A381" s="12">
        <v>13375</v>
      </c>
      <c r="B381" s="13">
        <v>1283.7226585022479</v>
      </c>
      <c r="C381" s="12">
        <v>1</v>
      </c>
      <c r="D381" s="14">
        <v>1284.4027046431504</v>
      </c>
      <c r="E381" s="14">
        <v>1284.4027046431504</v>
      </c>
      <c r="F381" s="16">
        <f t="shared" si="15"/>
        <v>9.1523697182951764</v>
      </c>
      <c r="G381" s="15">
        <f t="shared" si="16"/>
        <v>1284.4027046431504</v>
      </c>
      <c r="H381" s="15">
        <f t="shared" si="17"/>
        <v>0.6800461409025047</v>
      </c>
    </row>
    <row r="382" spans="1:8" x14ac:dyDescent="0.2">
      <c r="A382" s="12">
        <v>13376</v>
      </c>
      <c r="B382" s="13">
        <v>1285.4183797741034</v>
      </c>
      <c r="C382" s="12">
        <v>1</v>
      </c>
      <c r="D382" s="14">
        <v>1293.6937972439264</v>
      </c>
      <c r="E382" s="14">
        <v>1293.6937972439264</v>
      </c>
      <c r="F382" s="16">
        <f t="shared" si="15"/>
        <v>1.6957212718555184</v>
      </c>
      <c r="G382" s="15">
        <f t="shared" si="16"/>
        <v>1293.6937972439264</v>
      </c>
      <c r="H382" s="15">
        <f t="shared" si="17"/>
        <v>8.275417469822969</v>
      </c>
    </row>
    <row r="383" spans="1:8" x14ac:dyDescent="0.2">
      <c r="A383" s="12">
        <v>13377</v>
      </c>
      <c r="B383" s="13">
        <v>1285.5988240444551</v>
      </c>
      <c r="C383" s="12">
        <v>0</v>
      </c>
      <c r="D383" s="14" t="s">
        <v>12</v>
      </c>
      <c r="E383" s="14">
        <v>1285.5988240444551</v>
      </c>
      <c r="F383" s="16">
        <f t="shared" si="15"/>
        <v>0.18044427035169974</v>
      </c>
      <c r="G383" s="15">
        <f t="shared" si="16"/>
        <v>1293.6937972439264</v>
      </c>
      <c r="H383" s="15">
        <f t="shared" si="17"/>
        <v>0</v>
      </c>
    </row>
    <row r="384" spans="1:8" x14ac:dyDescent="0.2">
      <c r="A384" s="12">
        <v>13378</v>
      </c>
      <c r="B384" s="13">
        <v>1287.6804227879259</v>
      </c>
      <c r="C384" s="12">
        <v>0</v>
      </c>
      <c r="D384" s="14" t="s">
        <v>12</v>
      </c>
      <c r="E384" s="14">
        <v>1287.6804227879259</v>
      </c>
      <c r="F384" s="16">
        <f t="shared" si="15"/>
        <v>2.0815987434707495</v>
      </c>
      <c r="G384" s="15">
        <f t="shared" si="16"/>
        <v>1293.6937972439264</v>
      </c>
      <c r="H384" s="15">
        <f t="shared" si="17"/>
        <v>0</v>
      </c>
    </row>
    <row r="385" spans="1:8" x14ac:dyDescent="0.2">
      <c r="A385" s="12">
        <v>13379</v>
      </c>
      <c r="B385" s="13">
        <v>1288.1820425862497</v>
      </c>
      <c r="C385" s="12">
        <v>1</v>
      </c>
      <c r="D385" s="14">
        <v>1293.9068914044212</v>
      </c>
      <c r="E385" s="14">
        <v>1293.9068914044212</v>
      </c>
      <c r="F385" s="16">
        <f t="shared" si="15"/>
        <v>0.5016197983238726</v>
      </c>
      <c r="G385" s="15">
        <f t="shared" si="16"/>
        <v>1293.9068914044212</v>
      </c>
      <c r="H385" s="15">
        <f t="shared" si="17"/>
        <v>0.21309416049484753</v>
      </c>
    </row>
    <row r="386" spans="1:8" x14ac:dyDescent="0.2">
      <c r="A386" s="12">
        <v>13380</v>
      </c>
      <c r="B386" s="13">
        <v>1299.685936564028</v>
      </c>
      <c r="C386" s="12">
        <v>0</v>
      </c>
      <c r="D386" s="14" t="s">
        <v>12</v>
      </c>
      <c r="E386" s="14">
        <v>1299.685936564028</v>
      </c>
      <c r="F386" s="16">
        <f t="shared" si="15"/>
        <v>11.503893977778262</v>
      </c>
      <c r="G386" s="15">
        <f t="shared" si="16"/>
        <v>1293.9068914044212</v>
      </c>
      <c r="H386" s="15">
        <f t="shared" si="17"/>
        <v>0</v>
      </c>
    </row>
    <row r="387" spans="1:8" x14ac:dyDescent="0.2">
      <c r="A387" s="12">
        <v>13381</v>
      </c>
      <c r="B387" s="13">
        <v>1307.992318477076</v>
      </c>
      <c r="C387" s="12">
        <v>0</v>
      </c>
      <c r="D387" s="14" t="s">
        <v>12</v>
      </c>
      <c r="E387" s="14">
        <v>1307.992318477076</v>
      </c>
      <c r="F387" s="16">
        <f t="shared" si="15"/>
        <v>8.3063819130479715</v>
      </c>
      <c r="G387" s="15">
        <f t="shared" si="16"/>
        <v>1293.9068914044212</v>
      </c>
      <c r="H387" s="15">
        <f t="shared" si="17"/>
        <v>0</v>
      </c>
    </row>
    <row r="388" spans="1:8" x14ac:dyDescent="0.2">
      <c r="A388" s="12">
        <v>13382</v>
      </c>
      <c r="B388" s="13">
        <v>1309.8240274804291</v>
      </c>
      <c r="C388" s="12">
        <v>0</v>
      </c>
      <c r="D388" s="14" t="s">
        <v>12</v>
      </c>
      <c r="E388" s="14">
        <v>1309.8240274804291</v>
      </c>
      <c r="F388" s="16">
        <f t="shared" si="15"/>
        <v>1.8317090033531258</v>
      </c>
      <c r="G388" s="15">
        <f t="shared" si="16"/>
        <v>1293.9068914044212</v>
      </c>
      <c r="H388" s="15">
        <f t="shared" si="17"/>
        <v>0</v>
      </c>
    </row>
    <row r="389" spans="1:8" x14ac:dyDescent="0.2">
      <c r="A389" s="12">
        <v>13383</v>
      </c>
      <c r="B389" s="13">
        <v>1312.4883507833765</v>
      </c>
      <c r="C389" s="12">
        <v>0</v>
      </c>
      <c r="D389" s="14" t="s">
        <v>12</v>
      </c>
      <c r="E389" s="14">
        <v>1312.4883507833765</v>
      </c>
      <c r="F389" s="16">
        <f t="shared" si="15"/>
        <v>2.6643233029474231</v>
      </c>
      <c r="G389" s="15">
        <f t="shared" si="16"/>
        <v>1293.9068914044212</v>
      </c>
      <c r="H389" s="15">
        <f t="shared" si="17"/>
        <v>0</v>
      </c>
    </row>
    <row r="390" spans="1:8" x14ac:dyDescent="0.2">
      <c r="A390" s="12">
        <v>13384</v>
      </c>
      <c r="B390" s="13">
        <v>1313.5184770960514</v>
      </c>
      <c r="C390" s="12">
        <v>1</v>
      </c>
      <c r="D390" s="14">
        <v>1318.1642404081304</v>
      </c>
      <c r="E390" s="14">
        <v>1318.1642404081304</v>
      </c>
      <c r="F390" s="16">
        <f t="shared" si="15"/>
        <v>1.0301263126748381</v>
      </c>
      <c r="G390" s="15">
        <f t="shared" si="16"/>
        <v>1318.1642404081304</v>
      </c>
      <c r="H390" s="15">
        <f t="shared" si="17"/>
        <v>4.6457633120789978</v>
      </c>
    </row>
    <row r="391" spans="1:8" x14ac:dyDescent="0.2">
      <c r="A391" s="12">
        <v>13385</v>
      </c>
      <c r="B391" s="13">
        <v>1321.6222306579716</v>
      </c>
      <c r="C391" s="12">
        <v>0</v>
      </c>
      <c r="D391" s="14" t="s">
        <v>12</v>
      </c>
      <c r="E391" s="14">
        <v>1321.6222306579716</v>
      </c>
      <c r="F391" s="16">
        <f t="shared" si="15"/>
        <v>8.1037535619202572</v>
      </c>
      <c r="G391" s="15">
        <f t="shared" si="16"/>
        <v>1318.1642404081304</v>
      </c>
      <c r="H391" s="15">
        <f t="shared" si="17"/>
        <v>0</v>
      </c>
    </row>
    <row r="392" spans="1:8" x14ac:dyDescent="0.2">
      <c r="A392" s="12">
        <v>13386</v>
      </c>
      <c r="B392" s="13">
        <v>1321.9120574071746</v>
      </c>
      <c r="C392" s="12">
        <v>0</v>
      </c>
      <c r="D392" s="14" t="s">
        <v>12</v>
      </c>
      <c r="E392" s="14">
        <v>1321.9120574071746</v>
      </c>
      <c r="F392" s="16">
        <f t="shared" si="15"/>
        <v>0.28982674920302998</v>
      </c>
      <c r="G392" s="15">
        <f t="shared" si="16"/>
        <v>1318.1642404081304</v>
      </c>
      <c r="H392" s="15">
        <f t="shared" si="17"/>
        <v>0</v>
      </c>
    </row>
    <row r="393" spans="1:8" x14ac:dyDescent="0.2">
      <c r="A393" s="12">
        <v>13387</v>
      </c>
      <c r="B393" s="13">
        <v>1324.0316027805711</v>
      </c>
      <c r="C393" s="12">
        <v>0</v>
      </c>
      <c r="D393" s="14" t="s">
        <v>12</v>
      </c>
      <c r="E393" s="14">
        <v>1324.0316027805711</v>
      </c>
      <c r="F393" s="16">
        <f t="shared" ref="F393:F456" si="18">B393-B392</f>
        <v>2.1195453733964769</v>
      </c>
      <c r="G393" s="15">
        <f t="shared" ref="G393:G456" si="19">IF(D393="-", G392, D393)</f>
        <v>1318.1642404081304</v>
      </c>
      <c r="H393" s="15">
        <f t="shared" ref="H393:H456" si="20">MAX(MIN(G393-B393,G393-G392),0)</f>
        <v>0</v>
      </c>
    </row>
    <row r="394" spans="1:8" x14ac:dyDescent="0.2">
      <c r="A394" s="12">
        <v>13388</v>
      </c>
      <c r="B394" s="13">
        <v>1325.1799076565756</v>
      </c>
      <c r="C394" s="12">
        <v>1</v>
      </c>
      <c r="D394" s="14">
        <v>1326.3670885055599</v>
      </c>
      <c r="E394" s="14">
        <v>1326.3670885055599</v>
      </c>
      <c r="F394" s="16">
        <f t="shared" si="18"/>
        <v>1.1483048760044312</v>
      </c>
      <c r="G394" s="15">
        <f t="shared" si="19"/>
        <v>1326.3670885055599</v>
      </c>
      <c r="H394" s="15">
        <f t="shared" si="20"/>
        <v>1.1871808489843261</v>
      </c>
    </row>
    <row r="395" spans="1:8" x14ac:dyDescent="0.2">
      <c r="A395" s="12">
        <v>13389</v>
      </c>
      <c r="B395" s="13">
        <v>1325.8734050591238</v>
      </c>
      <c r="C395" s="12">
        <v>0</v>
      </c>
      <c r="D395" s="14" t="s">
        <v>12</v>
      </c>
      <c r="E395" s="14">
        <v>1325.8734050591238</v>
      </c>
      <c r="F395" s="16">
        <f t="shared" si="18"/>
        <v>0.6934974025482461</v>
      </c>
      <c r="G395" s="15">
        <f t="shared" si="19"/>
        <v>1326.3670885055599</v>
      </c>
      <c r="H395" s="15">
        <f t="shared" si="20"/>
        <v>0</v>
      </c>
    </row>
    <row r="396" spans="1:8" x14ac:dyDescent="0.2">
      <c r="A396" s="12">
        <v>13390</v>
      </c>
      <c r="B396" s="13">
        <v>1330.0563202110909</v>
      </c>
      <c r="C396" s="12">
        <v>1</v>
      </c>
      <c r="D396" s="14">
        <v>1334.6374641240268</v>
      </c>
      <c r="E396" s="14">
        <v>1334.6374641240268</v>
      </c>
      <c r="F396" s="16">
        <f t="shared" si="18"/>
        <v>4.1829151519671086</v>
      </c>
      <c r="G396" s="15">
        <f t="shared" si="19"/>
        <v>1334.6374641240268</v>
      </c>
      <c r="H396" s="15">
        <f t="shared" si="20"/>
        <v>4.581143912935886</v>
      </c>
    </row>
    <row r="397" spans="1:8" x14ac:dyDescent="0.2">
      <c r="A397" s="12">
        <v>13391</v>
      </c>
      <c r="B397" s="13">
        <v>1330.633818801206</v>
      </c>
      <c r="C397" s="12">
        <v>0</v>
      </c>
      <c r="D397" s="14" t="s">
        <v>12</v>
      </c>
      <c r="E397" s="14">
        <v>1330.633818801206</v>
      </c>
      <c r="F397" s="16">
        <f t="shared" si="18"/>
        <v>0.57749859011505578</v>
      </c>
      <c r="G397" s="15">
        <f t="shared" si="19"/>
        <v>1334.6374641240268</v>
      </c>
      <c r="H397" s="15">
        <f t="shared" si="20"/>
        <v>0</v>
      </c>
    </row>
    <row r="398" spans="1:8" x14ac:dyDescent="0.2">
      <c r="A398" s="12">
        <v>13392</v>
      </c>
      <c r="B398" s="13">
        <v>1335.3543064573885</v>
      </c>
      <c r="C398" s="12">
        <v>0</v>
      </c>
      <c r="D398" s="14" t="s">
        <v>12</v>
      </c>
      <c r="E398" s="14">
        <v>1335.3543064573885</v>
      </c>
      <c r="F398" s="16">
        <f t="shared" si="18"/>
        <v>4.7204876561825131</v>
      </c>
      <c r="G398" s="15">
        <f t="shared" si="19"/>
        <v>1334.6374641240268</v>
      </c>
      <c r="H398" s="15">
        <f t="shared" si="20"/>
        <v>0</v>
      </c>
    </row>
    <row r="399" spans="1:8" x14ac:dyDescent="0.2">
      <c r="A399" s="12">
        <v>13393</v>
      </c>
      <c r="B399" s="13">
        <v>1335.4473251374859</v>
      </c>
      <c r="C399" s="12">
        <v>0</v>
      </c>
      <c r="D399" s="14" t="s">
        <v>12</v>
      </c>
      <c r="E399" s="14">
        <v>1335.4473251374859</v>
      </c>
      <c r="F399" s="16">
        <f t="shared" si="18"/>
        <v>9.3018680097429751E-2</v>
      </c>
      <c r="G399" s="15">
        <f t="shared" si="19"/>
        <v>1334.6374641240268</v>
      </c>
      <c r="H399" s="15">
        <f t="shared" si="20"/>
        <v>0</v>
      </c>
    </row>
    <row r="400" spans="1:8" x14ac:dyDescent="0.2">
      <c r="A400" s="12">
        <v>13394</v>
      </c>
      <c r="B400" s="13">
        <v>1336.6660194639883</v>
      </c>
      <c r="C400" s="12">
        <v>0</v>
      </c>
      <c r="D400" s="14" t="s">
        <v>12</v>
      </c>
      <c r="E400" s="14">
        <v>1336.6660194639883</v>
      </c>
      <c r="F400" s="16">
        <f t="shared" si="18"/>
        <v>1.2186943265023729</v>
      </c>
      <c r="G400" s="15">
        <f t="shared" si="19"/>
        <v>1334.6374641240268</v>
      </c>
      <c r="H400" s="15">
        <f t="shared" si="20"/>
        <v>0</v>
      </c>
    </row>
    <row r="401" spans="1:8" x14ac:dyDescent="0.2">
      <c r="A401" s="12">
        <v>13395</v>
      </c>
      <c r="B401" s="13">
        <v>1336.8863500234486</v>
      </c>
      <c r="C401" s="12">
        <v>1</v>
      </c>
      <c r="D401" s="14">
        <v>1338.6794791643254</v>
      </c>
      <c r="E401" s="14">
        <v>1338.6794791643254</v>
      </c>
      <c r="F401" s="16">
        <f t="shared" si="18"/>
        <v>0.220330559460308</v>
      </c>
      <c r="G401" s="15">
        <f t="shared" si="19"/>
        <v>1338.6794791643254</v>
      </c>
      <c r="H401" s="15">
        <f t="shared" si="20"/>
        <v>1.793129140876772</v>
      </c>
    </row>
    <row r="402" spans="1:8" x14ac:dyDescent="0.2">
      <c r="A402" s="12">
        <v>13396</v>
      </c>
      <c r="B402" s="13">
        <v>1338.8391643947534</v>
      </c>
      <c r="C402" s="12">
        <v>0</v>
      </c>
      <c r="D402" s="14" t="s">
        <v>12</v>
      </c>
      <c r="E402" s="14">
        <v>1338.8391643947534</v>
      </c>
      <c r="F402" s="16">
        <f t="shared" si="18"/>
        <v>1.9528143713048394</v>
      </c>
      <c r="G402" s="15">
        <f t="shared" si="19"/>
        <v>1338.6794791643254</v>
      </c>
      <c r="H402" s="15">
        <f t="shared" si="20"/>
        <v>0</v>
      </c>
    </row>
    <row r="403" spans="1:8" x14ac:dyDescent="0.2">
      <c r="A403" s="12">
        <v>13397</v>
      </c>
      <c r="B403" s="13">
        <v>1338.8642180131556</v>
      </c>
      <c r="C403" s="12">
        <v>0</v>
      </c>
      <c r="D403" s="14" t="s">
        <v>12</v>
      </c>
      <c r="E403" s="14">
        <v>1338.8642180131556</v>
      </c>
      <c r="F403" s="16">
        <f t="shared" si="18"/>
        <v>2.5053618402125721E-2</v>
      </c>
      <c r="G403" s="15">
        <f t="shared" si="19"/>
        <v>1338.6794791643254</v>
      </c>
      <c r="H403" s="15">
        <f t="shared" si="20"/>
        <v>0</v>
      </c>
    </row>
    <row r="404" spans="1:8" x14ac:dyDescent="0.2">
      <c r="A404" s="12">
        <v>13398</v>
      </c>
      <c r="B404" s="13">
        <v>1344.9065245857523</v>
      </c>
      <c r="C404" s="12">
        <v>0</v>
      </c>
      <c r="D404" s="14" t="s">
        <v>12</v>
      </c>
      <c r="E404" s="14">
        <v>1344.9065245857523</v>
      </c>
      <c r="F404" s="16">
        <f t="shared" si="18"/>
        <v>6.0423065725967717</v>
      </c>
      <c r="G404" s="15">
        <f t="shared" si="19"/>
        <v>1338.6794791643254</v>
      </c>
      <c r="H404" s="15">
        <f t="shared" si="20"/>
        <v>0</v>
      </c>
    </row>
    <row r="405" spans="1:8" x14ac:dyDescent="0.2">
      <c r="A405" s="12">
        <v>13399</v>
      </c>
      <c r="B405" s="13">
        <v>1349.1002403027744</v>
      </c>
      <c r="C405" s="12">
        <v>1</v>
      </c>
      <c r="D405" s="14">
        <v>1350.257328174717</v>
      </c>
      <c r="E405" s="14">
        <v>1350.257328174717</v>
      </c>
      <c r="F405" s="16">
        <f t="shared" si="18"/>
        <v>4.1937157170220871</v>
      </c>
      <c r="G405" s="15">
        <f t="shared" si="19"/>
        <v>1350.257328174717</v>
      </c>
      <c r="H405" s="15">
        <f t="shared" si="20"/>
        <v>1.1570878719426219</v>
      </c>
    </row>
    <row r="406" spans="1:8" x14ac:dyDescent="0.2">
      <c r="A406" s="12">
        <v>13400</v>
      </c>
      <c r="B406" s="13">
        <v>1350.3670924729456</v>
      </c>
      <c r="C406" s="12">
        <v>0</v>
      </c>
      <c r="D406" s="14" t="s">
        <v>12</v>
      </c>
      <c r="E406" s="14">
        <v>1350.3670924729456</v>
      </c>
      <c r="F406" s="16">
        <f t="shared" si="18"/>
        <v>1.2668521701712052</v>
      </c>
      <c r="G406" s="15">
        <f t="shared" si="19"/>
        <v>1350.257328174717</v>
      </c>
      <c r="H406" s="15">
        <f t="shared" si="20"/>
        <v>0</v>
      </c>
    </row>
    <row r="407" spans="1:8" x14ac:dyDescent="0.2">
      <c r="A407" s="12">
        <v>13401</v>
      </c>
      <c r="B407" s="13">
        <v>1359.3831639094924</v>
      </c>
      <c r="C407" s="12">
        <v>0</v>
      </c>
      <c r="D407" s="14" t="s">
        <v>12</v>
      </c>
      <c r="E407" s="14">
        <v>1359.3831639094924</v>
      </c>
      <c r="F407" s="16">
        <f t="shared" si="18"/>
        <v>9.0160714365467811</v>
      </c>
      <c r="G407" s="15">
        <f t="shared" si="19"/>
        <v>1350.257328174717</v>
      </c>
      <c r="H407" s="15">
        <f t="shared" si="20"/>
        <v>0</v>
      </c>
    </row>
    <row r="408" spans="1:8" x14ac:dyDescent="0.2">
      <c r="A408" s="12">
        <v>13402</v>
      </c>
      <c r="B408" s="13">
        <v>1359.6667003277435</v>
      </c>
      <c r="C408" s="12">
        <v>0</v>
      </c>
      <c r="D408" s="14" t="s">
        <v>12</v>
      </c>
      <c r="E408" s="14">
        <v>1359.6667003277435</v>
      </c>
      <c r="F408" s="16">
        <f t="shared" si="18"/>
        <v>0.28353641825106024</v>
      </c>
      <c r="G408" s="15">
        <f t="shared" si="19"/>
        <v>1350.257328174717</v>
      </c>
      <c r="H408" s="15">
        <f t="shared" si="20"/>
        <v>0</v>
      </c>
    </row>
    <row r="409" spans="1:8" x14ac:dyDescent="0.2">
      <c r="A409" s="12">
        <v>13403</v>
      </c>
      <c r="B409" s="13">
        <v>1366.6826614836782</v>
      </c>
      <c r="C409" s="12">
        <v>0</v>
      </c>
      <c r="D409" s="14" t="s">
        <v>12</v>
      </c>
      <c r="E409" s="14">
        <v>1366.6826614836782</v>
      </c>
      <c r="F409" s="16">
        <f t="shared" si="18"/>
        <v>7.0159611559347468</v>
      </c>
      <c r="G409" s="15">
        <f t="shared" si="19"/>
        <v>1350.257328174717</v>
      </c>
      <c r="H409" s="15">
        <f t="shared" si="20"/>
        <v>0</v>
      </c>
    </row>
    <row r="410" spans="1:8" x14ac:dyDescent="0.2">
      <c r="A410" s="12">
        <v>13404</v>
      </c>
      <c r="B410" s="13">
        <v>1371.728176852748</v>
      </c>
      <c r="C410" s="12">
        <v>0</v>
      </c>
      <c r="D410" s="14" t="s">
        <v>12</v>
      </c>
      <c r="E410" s="14">
        <v>1371.728176852748</v>
      </c>
      <c r="F410" s="16">
        <f t="shared" si="18"/>
        <v>5.0455153690697898</v>
      </c>
      <c r="G410" s="15">
        <f t="shared" si="19"/>
        <v>1350.257328174717</v>
      </c>
      <c r="H410" s="15">
        <f t="shared" si="20"/>
        <v>0</v>
      </c>
    </row>
    <row r="411" spans="1:8" x14ac:dyDescent="0.2">
      <c r="A411" s="12">
        <v>13405</v>
      </c>
      <c r="B411" s="13">
        <v>1376.2465433569921</v>
      </c>
      <c r="C411" s="12">
        <v>1</v>
      </c>
      <c r="D411" s="14">
        <v>1377.5681602543752</v>
      </c>
      <c r="E411" s="14">
        <v>1377.5681602543752</v>
      </c>
      <c r="F411" s="16">
        <f t="shared" si="18"/>
        <v>4.5183665042441135</v>
      </c>
      <c r="G411" s="15">
        <f t="shared" si="19"/>
        <v>1377.5681602543752</v>
      </c>
      <c r="H411" s="15">
        <f t="shared" si="20"/>
        <v>1.3216168973831373</v>
      </c>
    </row>
    <row r="412" spans="1:8" x14ac:dyDescent="0.2">
      <c r="A412" s="12">
        <v>13406</v>
      </c>
      <c r="B412" s="13">
        <v>1379.3548330093161</v>
      </c>
      <c r="C412" s="12">
        <v>1</v>
      </c>
      <c r="D412" s="14">
        <v>1391.9708733354464</v>
      </c>
      <c r="E412" s="14">
        <v>1391.9708733354464</v>
      </c>
      <c r="F412" s="16">
        <f t="shared" si="18"/>
        <v>3.1082896523239469</v>
      </c>
      <c r="G412" s="15">
        <f t="shared" si="19"/>
        <v>1391.9708733354464</v>
      </c>
      <c r="H412" s="15">
        <f t="shared" si="20"/>
        <v>12.61604032613036</v>
      </c>
    </row>
    <row r="413" spans="1:8" x14ac:dyDescent="0.2">
      <c r="A413" s="12">
        <v>13407</v>
      </c>
      <c r="B413" s="13">
        <v>1386.0101526353349</v>
      </c>
      <c r="C413" s="12">
        <v>1</v>
      </c>
      <c r="D413" s="14">
        <v>1398.1877804265741</v>
      </c>
      <c r="E413" s="14">
        <v>1398.1877804265741</v>
      </c>
      <c r="F413" s="16">
        <f t="shared" si="18"/>
        <v>6.6553196260188088</v>
      </c>
      <c r="G413" s="15">
        <f t="shared" si="19"/>
        <v>1398.1877804265741</v>
      </c>
      <c r="H413" s="15">
        <f t="shared" si="20"/>
        <v>6.2169070911277231</v>
      </c>
    </row>
    <row r="414" spans="1:8" x14ac:dyDescent="0.2">
      <c r="A414" s="12">
        <v>13408</v>
      </c>
      <c r="B414" s="13">
        <v>1389.6627518942973</v>
      </c>
      <c r="C414" s="12">
        <v>0</v>
      </c>
      <c r="D414" s="14" t="s">
        <v>12</v>
      </c>
      <c r="E414" s="14">
        <v>1389.6627518942973</v>
      </c>
      <c r="F414" s="16">
        <f t="shared" si="18"/>
        <v>3.6525992589624821</v>
      </c>
      <c r="G414" s="15">
        <f t="shared" si="19"/>
        <v>1398.1877804265741</v>
      </c>
      <c r="H414" s="15">
        <f t="shared" si="20"/>
        <v>0</v>
      </c>
    </row>
    <row r="415" spans="1:8" x14ac:dyDescent="0.2">
      <c r="A415" s="12">
        <v>13409</v>
      </c>
      <c r="B415" s="13">
        <v>1390.2962677001144</v>
      </c>
      <c r="C415" s="12">
        <v>1</v>
      </c>
      <c r="D415" s="14">
        <v>1420.7993191396629</v>
      </c>
      <c r="E415" s="14">
        <v>1420.7993191396629</v>
      </c>
      <c r="F415" s="16">
        <f t="shared" si="18"/>
        <v>0.63351580581706912</v>
      </c>
      <c r="G415" s="15">
        <f t="shared" si="19"/>
        <v>1420.7993191396629</v>
      </c>
      <c r="H415" s="15">
        <f t="shared" si="20"/>
        <v>22.611538713088748</v>
      </c>
    </row>
    <row r="416" spans="1:8" x14ac:dyDescent="0.2">
      <c r="A416" s="12">
        <v>13410</v>
      </c>
      <c r="B416" s="13">
        <v>1393.461992724571</v>
      </c>
      <c r="C416" s="12">
        <v>0</v>
      </c>
      <c r="D416" s="14" t="s">
        <v>12</v>
      </c>
      <c r="E416" s="14">
        <v>1393.461992724571</v>
      </c>
      <c r="F416" s="16">
        <f t="shared" si="18"/>
        <v>3.1657250244566058</v>
      </c>
      <c r="G416" s="15">
        <f t="shared" si="19"/>
        <v>1420.7993191396629</v>
      </c>
      <c r="H416" s="15">
        <f t="shared" si="20"/>
        <v>0</v>
      </c>
    </row>
    <row r="417" spans="1:8" x14ac:dyDescent="0.2">
      <c r="A417" s="12">
        <v>13411</v>
      </c>
      <c r="B417" s="13">
        <v>1396.5343969523753</v>
      </c>
      <c r="C417" s="12">
        <v>1</v>
      </c>
      <c r="D417" s="14">
        <v>1422.2645100563536</v>
      </c>
      <c r="E417" s="14">
        <v>1422.2645100563536</v>
      </c>
      <c r="F417" s="16">
        <f t="shared" si="18"/>
        <v>3.0724042278043271</v>
      </c>
      <c r="G417" s="15">
        <f t="shared" si="19"/>
        <v>1422.2645100563536</v>
      </c>
      <c r="H417" s="15">
        <f t="shared" si="20"/>
        <v>1.4651909166907444</v>
      </c>
    </row>
    <row r="418" spans="1:8" x14ac:dyDescent="0.2">
      <c r="A418" s="12">
        <v>13412</v>
      </c>
      <c r="B418" s="13">
        <v>1404.3471029027651</v>
      </c>
      <c r="C418" s="12">
        <v>0</v>
      </c>
      <c r="D418" s="14" t="s">
        <v>12</v>
      </c>
      <c r="E418" s="14">
        <v>1404.3471029027651</v>
      </c>
      <c r="F418" s="16">
        <f t="shared" si="18"/>
        <v>7.8127059503897271</v>
      </c>
      <c r="G418" s="15">
        <f t="shared" si="19"/>
        <v>1422.2645100563536</v>
      </c>
      <c r="H418" s="15">
        <f t="shared" si="20"/>
        <v>0</v>
      </c>
    </row>
    <row r="419" spans="1:8" x14ac:dyDescent="0.2">
      <c r="A419" s="12">
        <v>13413</v>
      </c>
      <c r="B419" s="13">
        <v>1417.2887766831736</v>
      </c>
      <c r="C419" s="12">
        <v>0</v>
      </c>
      <c r="D419" s="14" t="s">
        <v>12</v>
      </c>
      <c r="E419" s="14">
        <v>1417.2887766831736</v>
      </c>
      <c r="F419" s="16">
        <f t="shared" si="18"/>
        <v>12.941673780408564</v>
      </c>
      <c r="G419" s="15">
        <f t="shared" si="19"/>
        <v>1422.2645100563536</v>
      </c>
      <c r="H419" s="15">
        <f t="shared" si="20"/>
        <v>0</v>
      </c>
    </row>
    <row r="420" spans="1:8" x14ac:dyDescent="0.2">
      <c r="A420" s="12">
        <v>13414</v>
      </c>
      <c r="B420" s="13">
        <v>1419.8799648648735</v>
      </c>
      <c r="C420" s="12">
        <v>0</v>
      </c>
      <c r="D420" s="14" t="s">
        <v>12</v>
      </c>
      <c r="E420" s="14">
        <v>1419.8799648648735</v>
      </c>
      <c r="F420" s="16">
        <f t="shared" si="18"/>
        <v>2.591188181699863</v>
      </c>
      <c r="G420" s="15">
        <f t="shared" si="19"/>
        <v>1422.2645100563536</v>
      </c>
      <c r="H420" s="15">
        <f t="shared" si="20"/>
        <v>0</v>
      </c>
    </row>
    <row r="421" spans="1:8" x14ac:dyDescent="0.2">
      <c r="A421" s="12">
        <v>13415</v>
      </c>
      <c r="B421" s="13">
        <v>1426.1804479558944</v>
      </c>
      <c r="C421" s="12">
        <v>0</v>
      </c>
      <c r="D421" s="14" t="s">
        <v>12</v>
      </c>
      <c r="E421" s="14">
        <v>1426.1804479558944</v>
      </c>
      <c r="F421" s="16">
        <f t="shared" si="18"/>
        <v>6.3004830910208511</v>
      </c>
      <c r="G421" s="15">
        <f t="shared" si="19"/>
        <v>1422.2645100563536</v>
      </c>
      <c r="H421" s="15">
        <f t="shared" si="20"/>
        <v>0</v>
      </c>
    </row>
    <row r="422" spans="1:8" x14ac:dyDescent="0.2">
      <c r="A422" s="12">
        <v>13416</v>
      </c>
      <c r="B422" s="13">
        <v>1426.883797290742</v>
      </c>
      <c r="C422" s="12">
        <v>0</v>
      </c>
      <c r="D422" s="14" t="s">
        <v>12</v>
      </c>
      <c r="E422" s="14">
        <v>1426.883797290742</v>
      </c>
      <c r="F422" s="16">
        <f t="shared" si="18"/>
        <v>0.70334933484764406</v>
      </c>
      <c r="G422" s="15">
        <f t="shared" si="19"/>
        <v>1422.2645100563536</v>
      </c>
      <c r="H422" s="15">
        <f t="shared" si="20"/>
        <v>0</v>
      </c>
    </row>
    <row r="423" spans="1:8" x14ac:dyDescent="0.2">
      <c r="A423" s="12">
        <v>13417</v>
      </c>
      <c r="B423" s="13">
        <v>1428.6884622382245</v>
      </c>
      <c r="C423" s="12">
        <v>0</v>
      </c>
      <c r="D423" s="14" t="s">
        <v>12</v>
      </c>
      <c r="E423" s="14">
        <v>1428.6884622382245</v>
      </c>
      <c r="F423" s="16">
        <f t="shared" si="18"/>
        <v>1.804664947482479</v>
      </c>
      <c r="G423" s="15">
        <f t="shared" si="19"/>
        <v>1422.2645100563536</v>
      </c>
      <c r="H423" s="15">
        <f t="shared" si="20"/>
        <v>0</v>
      </c>
    </row>
    <row r="424" spans="1:8" x14ac:dyDescent="0.2">
      <c r="A424" s="12">
        <v>13418</v>
      </c>
      <c r="B424" s="13">
        <v>1432.3935693773799</v>
      </c>
      <c r="C424" s="12">
        <v>1</v>
      </c>
      <c r="D424" s="14">
        <v>1435.1715668366428</v>
      </c>
      <c r="E424" s="14">
        <v>1435.1715668366428</v>
      </c>
      <c r="F424" s="16">
        <f t="shared" si="18"/>
        <v>3.705107139155416</v>
      </c>
      <c r="G424" s="15">
        <f t="shared" si="19"/>
        <v>1435.1715668366428</v>
      </c>
      <c r="H424" s="15">
        <f t="shared" si="20"/>
        <v>2.777997459262906</v>
      </c>
    </row>
    <row r="425" spans="1:8" x14ac:dyDescent="0.2">
      <c r="A425" s="12">
        <v>13419</v>
      </c>
      <c r="B425" s="13">
        <v>1437.5434959675554</v>
      </c>
      <c r="C425" s="12">
        <v>1</v>
      </c>
      <c r="D425" s="14">
        <v>1440.9293156333576</v>
      </c>
      <c r="E425" s="14">
        <v>1440.9293156333576</v>
      </c>
      <c r="F425" s="16">
        <f t="shared" si="18"/>
        <v>5.1499265901754825</v>
      </c>
      <c r="G425" s="15">
        <f t="shared" si="19"/>
        <v>1440.9293156333576</v>
      </c>
      <c r="H425" s="15">
        <f t="shared" si="20"/>
        <v>3.3858196658022734</v>
      </c>
    </row>
    <row r="426" spans="1:8" x14ac:dyDescent="0.2">
      <c r="A426" s="12">
        <v>13420</v>
      </c>
      <c r="B426" s="13">
        <v>1440.6971230248485</v>
      </c>
      <c r="C426" s="12">
        <v>0</v>
      </c>
      <c r="D426" s="14" t="s">
        <v>12</v>
      </c>
      <c r="E426" s="14">
        <v>1440.6971230248485</v>
      </c>
      <c r="F426" s="16">
        <f t="shared" si="18"/>
        <v>3.1536270572930789</v>
      </c>
      <c r="G426" s="15">
        <f t="shared" si="19"/>
        <v>1440.9293156333576</v>
      </c>
      <c r="H426" s="15">
        <f t="shared" si="20"/>
        <v>0</v>
      </c>
    </row>
    <row r="427" spans="1:8" x14ac:dyDescent="0.2">
      <c r="A427" s="12">
        <v>13421</v>
      </c>
      <c r="B427" s="13">
        <v>1447.5482264063055</v>
      </c>
      <c r="C427" s="12">
        <v>0</v>
      </c>
      <c r="D427" s="14" t="s">
        <v>12</v>
      </c>
      <c r="E427" s="14">
        <v>1447.5482264063055</v>
      </c>
      <c r="F427" s="16">
        <f t="shared" si="18"/>
        <v>6.851103381457051</v>
      </c>
      <c r="G427" s="15">
        <f t="shared" si="19"/>
        <v>1440.9293156333576</v>
      </c>
      <c r="H427" s="15">
        <f t="shared" si="20"/>
        <v>0</v>
      </c>
    </row>
    <row r="428" spans="1:8" x14ac:dyDescent="0.2">
      <c r="A428" s="12">
        <v>13422</v>
      </c>
      <c r="B428" s="13">
        <v>1449.6349173527042</v>
      </c>
      <c r="C428" s="12">
        <v>1</v>
      </c>
      <c r="D428" s="14">
        <v>1450.2844512876902</v>
      </c>
      <c r="E428" s="14">
        <v>1450.2844512876902</v>
      </c>
      <c r="F428" s="16">
        <f t="shared" si="18"/>
        <v>2.0866909463986758</v>
      </c>
      <c r="G428" s="15">
        <f t="shared" si="19"/>
        <v>1450.2844512876902</v>
      </c>
      <c r="H428" s="15">
        <f t="shared" si="20"/>
        <v>0.64953393498603873</v>
      </c>
    </row>
    <row r="429" spans="1:8" x14ac:dyDescent="0.2">
      <c r="A429" s="12">
        <v>13423</v>
      </c>
      <c r="B429" s="13">
        <v>1455.6114423082067</v>
      </c>
      <c r="C429" s="12">
        <v>0</v>
      </c>
      <c r="D429" s="14" t="s">
        <v>12</v>
      </c>
      <c r="E429" s="14">
        <v>1455.6114423082067</v>
      </c>
      <c r="F429" s="16">
        <f t="shared" si="18"/>
        <v>5.9765249555025548</v>
      </c>
      <c r="G429" s="15">
        <f t="shared" si="19"/>
        <v>1450.2844512876902</v>
      </c>
      <c r="H429" s="15">
        <f t="shared" si="20"/>
        <v>0</v>
      </c>
    </row>
    <row r="430" spans="1:8" x14ac:dyDescent="0.2">
      <c r="A430" s="12">
        <v>13424</v>
      </c>
      <c r="B430" s="13">
        <v>1458.8265395989667</v>
      </c>
      <c r="C430" s="12">
        <v>1</v>
      </c>
      <c r="D430" s="14">
        <v>1462.347838554962</v>
      </c>
      <c r="E430" s="14">
        <v>1462.347838554962</v>
      </c>
      <c r="F430" s="16">
        <f t="shared" si="18"/>
        <v>3.2150972907600135</v>
      </c>
      <c r="G430" s="15">
        <f t="shared" si="19"/>
        <v>1462.347838554962</v>
      </c>
      <c r="H430" s="15">
        <f t="shared" si="20"/>
        <v>3.5212989559952348</v>
      </c>
    </row>
    <row r="431" spans="1:8" x14ac:dyDescent="0.2">
      <c r="A431" s="12">
        <v>13425</v>
      </c>
      <c r="B431" s="13">
        <v>1460.9067447771788</v>
      </c>
      <c r="C431" s="12">
        <v>0</v>
      </c>
      <c r="D431" s="14" t="s">
        <v>12</v>
      </c>
      <c r="E431" s="14">
        <v>1460.9067447771788</v>
      </c>
      <c r="F431" s="16">
        <f t="shared" si="18"/>
        <v>2.0802051782120543</v>
      </c>
      <c r="G431" s="15">
        <f t="shared" si="19"/>
        <v>1462.347838554962</v>
      </c>
      <c r="H431" s="15">
        <f t="shared" si="20"/>
        <v>0</v>
      </c>
    </row>
    <row r="432" spans="1:8" x14ac:dyDescent="0.2">
      <c r="A432" s="12">
        <v>13426</v>
      </c>
      <c r="B432" s="13">
        <v>1465.6266134403431</v>
      </c>
      <c r="C432" s="12">
        <v>1</v>
      </c>
      <c r="D432" s="14">
        <v>1465.8522492761285</v>
      </c>
      <c r="E432" s="14">
        <v>1465.8522492761285</v>
      </c>
      <c r="F432" s="16">
        <f t="shared" si="18"/>
        <v>4.7198686631643341</v>
      </c>
      <c r="G432" s="15">
        <f t="shared" si="19"/>
        <v>1465.8522492761285</v>
      </c>
      <c r="H432" s="15">
        <f t="shared" si="20"/>
        <v>0.22563583578539692</v>
      </c>
    </row>
    <row r="433" spans="1:8" x14ac:dyDescent="0.2">
      <c r="A433" s="12">
        <v>13427</v>
      </c>
      <c r="B433" s="13">
        <v>1467.5451798115989</v>
      </c>
      <c r="C433" s="12">
        <v>1</v>
      </c>
      <c r="D433" s="14">
        <v>1474.6102179557076</v>
      </c>
      <c r="E433" s="14">
        <v>1474.6102179557076</v>
      </c>
      <c r="F433" s="16">
        <f t="shared" si="18"/>
        <v>1.9185663712557925</v>
      </c>
      <c r="G433" s="15">
        <f t="shared" si="19"/>
        <v>1474.6102179557076</v>
      </c>
      <c r="H433" s="15">
        <f t="shared" si="20"/>
        <v>7.065038144108712</v>
      </c>
    </row>
    <row r="434" spans="1:8" x14ac:dyDescent="0.2">
      <c r="A434" s="12">
        <v>13428</v>
      </c>
      <c r="B434" s="13">
        <v>1471.3809344368169</v>
      </c>
      <c r="C434" s="12">
        <v>0</v>
      </c>
      <c r="D434" s="14" t="s">
        <v>12</v>
      </c>
      <c r="E434" s="14">
        <v>1471.3809344368169</v>
      </c>
      <c r="F434" s="16">
        <f t="shared" si="18"/>
        <v>3.8357546252179873</v>
      </c>
      <c r="G434" s="15">
        <f t="shared" si="19"/>
        <v>1474.6102179557076</v>
      </c>
      <c r="H434" s="15">
        <f t="shared" si="20"/>
        <v>0</v>
      </c>
    </row>
    <row r="435" spans="1:8" x14ac:dyDescent="0.2">
      <c r="A435" s="12">
        <v>13429</v>
      </c>
      <c r="B435" s="13">
        <v>1472.6958406513841</v>
      </c>
      <c r="C435" s="12">
        <v>0</v>
      </c>
      <c r="D435" s="14" t="s">
        <v>12</v>
      </c>
      <c r="E435" s="14">
        <v>1472.6958406513841</v>
      </c>
      <c r="F435" s="16">
        <f t="shared" si="18"/>
        <v>1.3149062145671451</v>
      </c>
      <c r="G435" s="15">
        <f t="shared" si="19"/>
        <v>1474.6102179557076</v>
      </c>
      <c r="H435" s="15">
        <f t="shared" si="20"/>
        <v>0</v>
      </c>
    </row>
    <row r="436" spans="1:8" x14ac:dyDescent="0.2">
      <c r="A436" s="12">
        <v>13430</v>
      </c>
      <c r="B436" s="13">
        <v>1479.6799252547264</v>
      </c>
      <c r="C436" s="12">
        <v>0</v>
      </c>
      <c r="D436" s="14" t="s">
        <v>12</v>
      </c>
      <c r="E436" s="14">
        <v>1479.6799252547264</v>
      </c>
      <c r="F436" s="16">
        <f t="shared" si="18"/>
        <v>6.9840846033423531</v>
      </c>
      <c r="G436" s="15">
        <f t="shared" si="19"/>
        <v>1474.6102179557076</v>
      </c>
      <c r="H436" s="15">
        <f t="shared" si="20"/>
        <v>0</v>
      </c>
    </row>
    <row r="437" spans="1:8" x14ac:dyDescent="0.2">
      <c r="A437" s="12">
        <v>13431</v>
      </c>
      <c r="B437" s="13">
        <v>1480.5682375045287</v>
      </c>
      <c r="C437" s="12">
        <v>0</v>
      </c>
      <c r="D437" s="14" t="s">
        <v>12</v>
      </c>
      <c r="E437" s="14">
        <v>1480.5682375045287</v>
      </c>
      <c r="F437" s="16">
        <f t="shared" si="18"/>
        <v>0.88831224980231127</v>
      </c>
      <c r="G437" s="15">
        <f t="shared" si="19"/>
        <v>1474.6102179557076</v>
      </c>
      <c r="H437" s="15">
        <f t="shared" si="20"/>
        <v>0</v>
      </c>
    </row>
    <row r="438" spans="1:8" x14ac:dyDescent="0.2">
      <c r="A438" s="12">
        <v>13432</v>
      </c>
      <c r="B438" s="13">
        <v>1481.308587899875</v>
      </c>
      <c r="C438" s="12">
        <v>0</v>
      </c>
      <c r="D438" s="14" t="s">
        <v>12</v>
      </c>
      <c r="E438" s="14">
        <v>1481.308587899875</v>
      </c>
      <c r="F438" s="16">
        <f t="shared" si="18"/>
        <v>0.74035039534624048</v>
      </c>
      <c r="G438" s="15">
        <f t="shared" si="19"/>
        <v>1474.6102179557076</v>
      </c>
      <c r="H438" s="15">
        <f t="shared" si="20"/>
        <v>0</v>
      </c>
    </row>
    <row r="439" spans="1:8" x14ac:dyDescent="0.2">
      <c r="A439" s="12">
        <v>13433</v>
      </c>
      <c r="B439" s="13">
        <v>1482.0017594791386</v>
      </c>
      <c r="C439" s="12">
        <v>0</v>
      </c>
      <c r="D439" s="14" t="s">
        <v>12</v>
      </c>
      <c r="E439" s="14">
        <v>1482.0017594791386</v>
      </c>
      <c r="F439" s="16">
        <f t="shared" si="18"/>
        <v>0.69317157926366235</v>
      </c>
      <c r="G439" s="15">
        <f t="shared" si="19"/>
        <v>1474.6102179557076</v>
      </c>
      <c r="H439" s="15">
        <f t="shared" si="20"/>
        <v>0</v>
      </c>
    </row>
    <row r="440" spans="1:8" x14ac:dyDescent="0.2">
      <c r="A440" s="12">
        <v>13434</v>
      </c>
      <c r="B440" s="13">
        <v>1485.6501315323601</v>
      </c>
      <c r="C440" s="12">
        <v>0</v>
      </c>
      <c r="D440" s="14" t="s">
        <v>12</v>
      </c>
      <c r="E440" s="14">
        <v>1485.6501315323601</v>
      </c>
      <c r="F440" s="16">
        <f t="shared" si="18"/>
        <v>3.6483720532214647</v>
      </c>
      <c r="G440" s="15">
        <f t="shared" si="19"/>
        <v>1474.6102179557076</v>
      </c>
      <c r="H440" s="15">
        <f t="shared" si="20"/>
        <v>0</v>
      </c>
    </row>
    <row r="441" spans="1:8" x14ac:dyDescent="0.2">
      <c r="A441" s="12">
        <v>13435</v>
      </c>
      <c r="B441" s="13">
        <v>1488.322699762286</v>
      </c>
      <c r="C441" s="12">
        <v>1</v>
      </c>
      <c r="D441" s="14">
        <v>1490.5419711308784</v>
      </c>
      <c r="E441" s="14">
        <v>1490.5419711308784</v>
      </c>
      <c r="F441" s="16">
        <f t="shared" si="18"/>
        <v>2.6725682299259006</v>
      </c>
      <c r="G441" s="15">
        <f t="shared" si="19"/>
        <v>1490.5419711308784</v>
      </c>
      <c r="H441" s="15">
        <f t="shared" si="20"/>
        <v>2.2192713685924446</v>
      </c>
    </row>
    <row r="442" spans="1:8" x14ac:dyDescent="0.2">
      <c r="A442" s="12">
        <v>13436</v>
      </c>
      <c r="B442" s="13">
        <v>1492.4885768374895</v>
      </c>
      <c r="C442" s="12">
        <v>0</v>
      </c>
      <c r="D442" s="14" t="s">
        <v>12</v>
      </c>
      <c r="E442" s="14">
        <v>1492.4885768374895</v>
      </c>
      <c r="F442" s="16">
        <f t="shared" si="18"/>
        <v>4.1658770752035252</v>
      </c>
      <c r="G442" s="15">
        <f t="shared" si="19"/>
        <v>1490.5419711308784</v>
      </c>
      <c r="H442" s="15">
        <f t="shared" si="20"/>
        <v>0</v>
      </c>
    </row>
    <row r="443" spans="1:8" x14ac:dyDescent="0.2">
      <c r="A443" s="12">
        <v>13437</v>
      </c>
      <c r="B443" s="13">
        <v>1492.5120166920944</v>
      </c>
      <c r="C443" s="12">
        <v>0</v>
      </c>
      <c r="D443" s="14" t="s">
        <v>12</v>
      </c>
      <c r="E443" s="14">
        <v>1492.5120166920944</v>
      </c>
      <c r="F443" s="16">
        <f t="shared" si="18"/>
        <v>2.3439854604930588E-2</v>
      </c>
      <c r="G443" s="15">
        <f t="shared" si="19"/>
        <v>1490.5419711308784</v>
      </c>
      <c r="H443" s="15">
        <f t="shared" si="20"/>
        <v>0</v>
      </c>
    </row>
    <row r="444" spans="1:8" x14ac:dyDescent="0.2">
      <c r="A444" s="12">
        <v>13438</v>
      </c>
      <c r="B444" s="13">
        <v>1494.5974257052667</v>
      </c>
      <c r="C444" s="12">
        <v>0</v>
      </c>
      <c r="D444" s="14" t="s">
        <v>12</v>
      </c>
      <c r="E444" s="14">
        <v>1494.5974257052667</v>
      </c>
      <c r="F444" s="16">
        <f t="shared" si="18"/>
        <v>2.0854090131722387</v>
      </c>
      <c r="G444" s="15">
        <f t="shared" si="19"/>
        <v>1490.5419711308784</v>
      </c>
      <c r="H444" s="15">
        <f t="shared" si="20"/>
        <v>0</v>
      </c>
    </row>
    <row r="445" spans="1:8" x14ac:dyDescent="0.2">
      <c r="A445" s="12">
        <v>13439</v>
      </c>
      <c r="B445" s="13">
        <v>1494.8095818058521</v>
      </c>
      <c r="C445" s="12">
        <v>1</v>
      </c>
      <c r="D445" s="14">
        <v>1495.3937286140397</v>
      </c>
      <c r="E445" s="14">
        <v>1495.3937286140397</v>
      </c>
      <c r="F445" s="16">
        <f t="shared" si="18"/>
        <v>0.21215610058538914</v>
      </c>
      <c r="G445" s="15">
        <f t="shared" si="19"/>
        <v>1495.3937286140397</v>
      </c>
      <c r="H445" s="15">
        <f t="shared" si="20"/>
        <v>0.58414680818759734</v>
      </c>
    </row>
    <row r="446" spans="1:8" x14ac:dyDescent="0.2">
      <c r="A446" s="12">
        <v>13440</v>
      </c>
      <c r="B446" s="13">
        <v>1497.3876252945813</v>
      </c>
      <c r="C446" s="12">
        <v>0</v>
      </c>
      <c r="D446" s="14" t="s">
        <v>12</v>
      </c>
      <c r="E446" s="14">
        <v>1497.3876252945813</v>
      </c>
      <c r="F446" s="16">
        <f t="shared" si="18"/>
        <v>2.5780434887292358</v>
      </c>
      <c r="G446" s="15">
        <f t="shared" si="19"/>
        <v>1495.3937286140397</v>
      </c>
      <c r="H446" s="15">
        <f t="shared" si="20"/>
        <v>0</v>
      </c>
    </row>
    <row r="447" spans="1:8" x14ac:dyDescent="0.2">
      <c r="A447" s="12">
        <v>13441</v>
      </c>
      <c r="B447" s="13">
        <v>1499.2681341201862</v>
      </c>
      <c r="C447" s="12">
        <v>0</v>
      </c>
      <c r="D447" s="14" t="s">
        <v>12</v>
      </c>
      <c r="E447" s="14">
        <v>1499.2681341201862</v>
      </c>
      <c r="F447" s="16">
        <f t="shared" si="18"/>
        <v>1.8805088256049203</v>
      </c>
      <c r="G447" s="15">
        <f t="shared" si="19"/>
        <v>1495.3937286140397</v>
      </c>
      <c r="H447" s="15">
        <f t="shared" si="20"/>
        <v>0</v>
      </c>
    </row>
    <row r="448" spans="1:8" x14ac:dyDescent="0.2">
      <c r="A448" s="12">
        <v>13442</v>
      </c>
      <c r="B448" s="13">
        <v>1502.918699668855</v>
      </c>
      <c r="C448" s="12">
        <v>0</v>
      </c>
      <c r="D448" s="14" t="s">
        <v>12</v>
      </c>
      <c r="E448" s="14">
        <v>1502.918699668855</v>
      </c>
      <c r="F448" s="16">
        <f t="shared" si="18"/>
        <v>3.6505655486687374</v>
      </c>
      <c r="G448" s="15">
        <f t="shared" si="19"/>
        <v>1495.3937286140397</v>
      </c>
      <c r="H448" s="15">
        <f t="shared" si="20"/>
        <v>0</v>
      </c>
    </row>
    <row r="449" spans="1:8" x14ac:dyDescent="0.2">
      <c r="A449" s="12">
        <v>13443</v>
      </c>
      <c r="B449" s="13">
        <v>1504.0120295898703</v>
      </c>
      <c r="C449" s="12">
        <v>0</v>
      </c>
      <c r="D449" s="14" t="s">
        <v>12</v>
      </c>
      <c r="E449" s="14">
        <v>1504.0120295898703</v>
      </c>
      <c r="F449" s="16">
        <f t="shared" si="18"/>
        <v>1.0933299210153109</v>
      </c>
      <c r="G449" s="15">
        <f t="shared" si="19"/>
        <v>1495.3937286140397</v>
      </c>
      <c r="H449" s="15">
        <f t="shared" si="20"/>
        <v>0</v>
      </c>
    </row>
    <row r="450" spans="1:8" x14ac:dyDescent="0.2">
      <c r="A450" s="12">
        <v>13444</v>
      </c>
      <c r="B450" s="13">
        <v>1509.87053616201</v>
      </c>
      <c r="C450" s="12">
        <v>0</v>
      </c>
      <c r="D450" s="14" t="s">
        <v>12</v>
      </c>
      <c r="E450" s="14">
        <v>1509.87053616201</v>
      </c>
      <c r="F450" s="16">
        <f t="shared" si="18"/>
        <v>5.8585065721397314</v>
      </c>
      <c r="G450" s="15">
        <f t="shared" si="19"/>
        <v>1495.3937286140397</v>
      </c>
      <c r="H450" s="15">
        <f t="shared" si="20"/>
        <v>0</v>
      </c>
    </row>
    <row r="451" spans="1:8" x14ac:dyDescent="0.2">
      <c r="A451" s="12">
        <v>13445</v>
      </c>
      <c r="B451" s="13">
        <v>1509.8804501495508</v>
      </c>
      <c r="C451" s="12">
        <v>1</v>
      </c>
      <c r="D451" s="14">
        <v>1512.8937253493714</v>
      </c>
      <c r="E451" s="14">
        <v>1512.8937253493714</v>
      </c>
      <c r="F451" s="16">
        <f t="shared" si="18"/>
        <v>9.9139875408127409E-3</v>
      </c>
      <c r="G451" s="15">
        <f t="shared" si="19"/>
        <v>1512.8937253493714</v>
      </c>
      <c r="H451" s="15">
        <f t="shared" si="20"/>
        <v>3.0132751998205549</v>
      </c>
    </row>
    <row r="452" spans="1:8" x14ac:dyDescent="0.2">
      <c r="A452" s="12">
        <v>13446</v>
      </c>
      <c r="B452" s="13">
        <v>1511.0562865222632</v>
      </c>
      <c r="C452" s="12">
        <v>0</v>
      </c>
      <c r="D452" s="14" t="s">
        <v>12</v>
      </c>
      <c r="E452" s="14">
        <v>1511.0562865222632</v>
      </c>
      <c r="F452" s="16">
        <f t="shared" si="18"/>
        <v>1.1758363727124106</v>
      </c>
      <c r="G452" s="15">
        <f t="shared" si="19"/>
        <v>1512.8937253493714</v>
      </c>
      <c r="H452" s="15">
        <f t="shared" si="20"/>
        <v>0</v>
      </c>
    </row>
    <row r="453" spans="1:8" x14ac:dyDescent="0.2">
      <c r="A453" s="12">
        <v>13447</v>
      </c>
      <c r="B453" s="13">
        <v>1513.4745092844232</v>
      </c>
      <c r="C453" s="12">
        <v>0</v>
      </c>
      <c r="D453" s="14" t="s">
        <v>12</v>
      </c>
      <c r="E453" s="14">
        <v>1513.4745092844232</v>
      </c>
      <c r="F453" s="16">
        <f t="shared" si="18"/>
        <v>2.418222762159985</v>
      </c>
      <c r="G453" s="15">
        <f t="shared" si="19"/>
        <v>1512.8937253493714</v>
      </c>
      <c r="H453" s="15">
        <f t="shared" si="20"/>
        <v>0</v>
      </c>
    </row>
    <row r="454" spans="1:8" x14ac:dyDescent="0.2">
      <c r="A454" s="12">
        <v>13448</v>
      </c>
      <c r="B454" s="13">
        <v>1514.2055400501517</v>
      </c>
      <c r="C454" s="12">
        <v>1</v>
      </c>
      <c r="D454" s="14">
        <v>1522.8844516846493</v>
      </c>
      <c r="E454" s="14">
        <v>1522.8844516846493</v>
      </c>
      <c r="F454" s="16">
        <f t="shared" si="18"/>
        <v>0.73103076572851933</v>
      </c>
      <c r="G454" s="15">
        <f t="shared" si="19"/>
        <v>1522.8844516846493</v>
      </c>
      <c r="H454" s="15">
        <f t="shared" si="20"/>
        <v>8.678911634497581</v>
      </c>
    </row>
    <row r="455" spans="1:8" x14ac:dyDescent="0.2">
      <c r="A455" s="12">
        <v>13449</v>
      </c>
      <c r="B455" s="13">
        <v>1517.1190726479904</v>
      </c>
      <c r="C455" s="12">
        <v>1</v>
      </c>
      <c r="D455" s="14">
        <v>1523.0985997704131</v>
      </c>
      <c r="E455" s="14">
        <v>1523.0985997704131</v>
      </c>
      <c r="F455" s="16">
        <f t="shared" si="18"/>
        <v>2.913532597838639</v>
      </c>
      <c r="G455" s="15">
        <f t="shared" si="19"/>
        <v>1523.0985997704131</v>
      </c>
      <c r="H455" s="15">
        <f t="shared" si="20"/>
        <v>0.21414808576378164</v>
      </c>
    </row>
    <row r="456" spans="1:8" x14ac:dyDescent="0.2">
      <c r="A456" s="12">
        <v>13450</v>
      </c>
      <c r="B456" s="13">
        <v>1518.4406493881231</v>
      </c>
      <c r="C456" s="12">
        <v>1</v>
      </c>
      <c r="D456" s="14">
        <v>1524.1305255099799</v>
      </c>
      <c r="E456" s="14">
        <v>1524.1305255099799</v>
      </c>
      <c r="F456" s="16">
        <f t="shared" si="18"/>
        <v>1.3215767401327412</v>
      </c>
      <c r="G456" s="15">
        <f t="shared" si="19"/>
        <v>1524.1305255099799</v>
      </c>
      <c r="H456" s="15">
        <f t="shared" si="20"/>
        <v>1.0319257395667591</v>
      </c>
    </row>
    <row r="457" spans="1:8" x14ac:dyDescent="0.2">
      <c r="A457" s="12">
        <v>13451</v>
      </c>
      <c r="B457" s="13">
        <v>1524.2748512320779</v>
      </c>
      <c r="C457" s="12">
        <v>0</v>
      </c>
      <c r="D457" s="14" t="s">
        <v>12</v>
      </c>
      <c r="E457" s="14">
        <v>1524.2748512320779</v>
      </c>
      <c r="F457" s="16">
        <f t="shared" ref="F457:F520" si="21">B457-B456</f>
        <v>5.8342018439548156</v>
      </c>
      <c r="G457" s="15">
        <f t="shared" ref="G457:G520" si="22">IF(D457="-", G456, D457)</f>
        <v>1524.1305255099799</v>
      </c>
      <c r="H457" s="15">
        <f t="shared" ref="H457:H520" si="23">MAX(MIN(G457-B457,G457-G456),0)</f>
        <v>0</v>
      </c>
    </row>
    <row r="458" spans="1:8" x14ac:dyDescent="0.2">
      <c r="A458" s="12">
        <v>13452</v>
      </c>
      <c r="B458" s="13">
        <v>1526.5369493864971</v>
      </c>
      <c r="C458" s="12">
        <v>1</v>
      </c>
      <c r="D458" s="14">
        <v>1539.7834836557802</v>
      </c>
      <c r="E458" s="14">
        <v>1539.7834836557802</v>
      </c>
      <c r="F458" s="16">
        <f t="shared" si="21"/>
        <v>2.2620981544191636</v>
      </c>
      <c r="G458" s="15">
        <f t="shared" si="22"/>
        <v>1539.7834836557802</v>
      </c>
      <c r="H458" s="15">
        <f t="shared" si="23"/>
        <v>13.246534269283075</v>
      </c>
    </row>
    <row r="459" spans="1:8" x14ac:dyDescent="0.2">
      <c r="A459" s="12">
        <v>13453</v>
      </c>
      <c r="B459" s="13">
        <v>1533.502789361266</v>
      </c>
      <c r="C459" s="12">
        <v>0</v>
      </c>
      <c r="D459" s="14" t="s">
        <v>12</v>
      </c>
      <c r="E459" s="14">
        <v>1533.502789361266</v>
      </c>
      <c r="F459" s="16">
        <f t="shared" si="21"/>
        <v>6.9658399747688691</v>
      </c>
      <c r="G459" s="15">
        <f t="shared" si="22"/>
        <v>1539.7834836557802</v>
      </c>
      <c r="H459" s="15">
        <f t="shared" si="23"/>
        <v>0</v>
      </c>
    </row>
    <row r="460" spans="1:8" x14ac:dyDescent="0.2">
      <c r="A460" s="12">
        <v>13454</v>
      </c>
      <c r="B460" s="13">
        <v>1538.6782569239954</v>
      </c>
      <c r="C460" s="12">
        <v>0</v>
      </c>
      <c r="D460" s="14" t="s">
        <v>12</v>
      </c>
      <c r="E460" s="14">
        <v>1538.6782569239954</v>
      </c>
      <c r="F460" s="16">
        <f t="shared" si="21"/>
        <v>5.1754675627294091</v>
      </c>
      <c r="G460" s="15">
        <f t="shared" si="22"/>
        <v>1539.7834836557802</v>
      </c>
      <c r="H460" s="15">
        <f t="shared" si="23"/>
        <v>0</v>
      </c>
    </row>
    <row r="461" spans="1:8" x14ac:dyDescent="0.2">
      <c r="A461" s="12">
        <v>13455</v>
      </c>
      <c r="B461" s="13">
        <v>1543.6584314712672</v>
      </c>
      <c r="C461" s="12">
        <v>1</v>
      </c>
      <c r="D461" s="14">
        <v>1552.9558710525685</v>
      </c>
      <c r="E461" s="14">
        <v>1552.9558710525685</v>
      </c>
      <c r="F461" s="16">
        <f t="shared" si="21"/>
        <v>4.9801745472718721</v>
      </c>
      <c r="G461" s="15">
        <f t="shared" si="22"/>
        <v>1552.9558710525685</v>
      </c>
      <c r="H461" s="15">
        <f t="shared" si="23"/>
        <v>9.2974395813012052</v>
      </c>
    </row>
    <row r="462" spans="1:8" x14ac:dyDescent="0.2">
      <c r="A462" s="12">
        <v>13456</v>
      </c>
      <c r="B462" s="13">
        <v>1555.6663204433025</v>
      </c>
      <c r="C462" s="12">
        <v>0</v>
      </c>
      <c r="D462" s="14" t="s">
        <v>12</v>
      </c>
      <c r="E462" s="14">
        <v>1555.6663204433025</v>
      </c>
      <c r="F462" s="16">
        <f t="shared" si="21"/>
        <v>12.007888972035289</v>
      </c>
      <c r="G462" s="15">
        <f t="shared" si="22"/>
        <v>1552.9558710525685</v>
      </c>
      <c r="H462" s="15">
        <f t="shared" si="23"/>
        <v>0</v>
      </c>
    </row>
    <row r="463" spans="1:8" x14ac:dyDescent="0.2">
      <c r="A463" s="12">
        <v>13457</v>
      </c>
      <c r="B463" s="13">
        <v>1558.2372300683805</v>
      </c>
      <c r="C463" s="12">
        <v>1</v>
      </c>
      <c r="D463" s="14">
        <v>1561.7038686925985</v>
      </c>
      <c r="E463" s="14">
        <v>1561.7038686925985</v>
      </c>
      <c r="F463" s="16">
        <f t="shared" si="21"/>
        <v>2.5709096250780021</v>
      </c>
      <c r="G463" s="15">
        <f t="shared" si="22"/>
        <v>1561.7038686925985</v>
      </c>
      <c r="H463" s="15">
        <f t="shared" si="23"/>
        <v>3.4666386242179215</v>
      </c>
    </row>
    <row r="464" spans="1:8" x14ac:dyDescent="0.2">
      <c r="A464" s="12">
        <v>13458</v>
      </c>
      <c r="B464" s="13">
        <v>1558.8430886215174</v>
      </c>
      <c r="C464" s="12">
        <v>1</v>
      </c>
      <c r="D464" s="14">
        <v>1564.1382565689596</v>
      </c>
      <c r="E464" s="14">
        <v>1564.1382565689596</v>
      </c>
      <c r="F464" s="16">
        <f t="shared" si="21"/>
        <v>0.60585855313684078</v>
      </c>
      <c r="G464" s="15">
        <f t="shared" si="22"/>
        <v>1564.1382565689596</v>
      </c>
      <c r="H464" s="15">
        <f t="shared" si="23"/>
        <v>2.4343878763611428</v>
      </c>
    </row>
    <row r="465" spans="1:8" x14ac:dyDescent="0.2">
      <c r="A465" s="12">
        <v>13459</v>
      </c>
      <c r="B465" s="13">
        <v>1559.6367702084249</v>
      </c>
      <c r="C465" s="12">
        <v>0</v>
      </c>
      <c r="D465" s="14" t="s">
        <v>12</v>
      </c>
      <c r="E465" s="14">
        <v>1559.6367702084249</v>
      </c>
      <c r="F465" s="16">
        <f t="shared" si="21"/>
        <v>0.79368158690749624</v>
      </c>
      <c r="G465" s="15">
        <f t="shared" si="22"/>
        <v>1564.1382565689596</v>
      </c>
      <c r="H465" s="15">
        <f t="shared" si="23"/>
        <v>0</v>
      </c>
    </row>
    <row r="466" spans="1:8" x14ac:dyDescent="0.2">
      <c r="A466" s="12">
        <v>13460</v>
      </c>
      <c r="B466" s="13">
        <v>1567.6974128797306</v>
      </c>
      <c r="C466" s="12">
        <v>1</v>
      </c>
      <c r="D466" s="14">
        <v>1569.8609031865524</v>
      </c>
      <c r="E466" s="14">
        <v>1569.8609031865524</v>
      </c>
      <c r="F466" s="16">
        <f t="shared" si="21"/>
        <v>8.0606426713056862</v>
      </c>
      <c r="G466" s="15">
        <f t="shared" si="22"/>
        <v>1569.8609031865524</v>
      </c>
      <c r="H466" s="15">
        <f t="shared" si="23"/>
        <v>2.1634903068218136</v>
      </c>
    </row>
    <row r="467" spans="1:8" x14ac:dyDescent="0.2">
      <c r="A467" s="12">
        <v>13461</v>
      </c>
      <c r="B467" s="13">
        <v>1572.1063198730933</v>
      </c>
      <c r="C467" s="12">
        <v>0</v>
      </c>
      <c r="D467" s="14" t="s">
        <v>12</v>
      </c>
      <c r="E467" s="14">
        <v>1572.1063198730933</v>
      </c>
      <c r="F467" s="16">
        <f t="shared" si="21"/>
        <v>4.4089069933627343</v>
      </c>
      <c r="G467" s="15">
        <f t="shared" si="22"/>
        <v>1569.8609031865524</v>
      </c>
      <c r="H467" s="15">
        <f t="shared" si="23"/>
        <v>0</v>
      </c>
    </row>
    <row r="468" spans="1:8" x14ac:dyDescent="0.2">
      <c r="A468" s="12">
        <v>13462</v>
      </c>
      <c r="B468" s="13">
        <v>1572.2283111870461</v>
      </c>
      <c r="C468" s="12">
        <v>1</v>
      </c>
      <c r="D468" s="14">
        <v>1590.15023973037</v>
      </c>
      <c r="E468" s="14">
        <v>1590.15023973037</v>
      </c>
      <c r="F468" s="16">
        <f t="shared" si="21"/>
        <v>0.12199131395277618</v>
      </c>
      <c r="G468" s="15">
        <f t="shared" si="22"/>
        <v>1590.15023973037</v>
      </c>
      <c r="H468" s="15">
        <f t="shared" si="23"/>
        <v>17.921928543323929</v>
      </c>
    </row>
    <row r="469" spans="1:8" x14ac:dyDescent="0.2">
      <c r="A469" s="12">
        <v>13463</v>
      </c>
      <c r="B469" s="13">
        <v>1578.6726804823502</v>
      </c>
      <c r="C469" s="12">
        <v>0</v>
      </c>
      <c r="D469" s="14" t="s">
        <v>12</v>
      </c>
      <c r="E469" s="14">
        <v>1578.6726804823502</v>
      </c>
      <c r="F469" s="16">
        <f t="shared" si="21"/>
        <v>6.4443692953041136</v>
      </c>
      <c r="G469" s="15">
        <f t="shared" si="22"/>
        <v>1590.15023973037</v>
      </c>
      <c r="H469" s="15">
        <f t="shared" si="23"/>
        <v>0</v>
      </c>
    </row>
    <row r="470" spans="1:8" x14ac:dyDescent="0.2">
      <c r="A470" s="12">
        <v>13464</v>
      </c>
      <c r="B470" s="13">
        <v>1579.7025510412627</v>
      </c>
      <c r="C470" s="12">
        <v>0</v>
      </c>
      <c r="D470" s="14" t="s">
        <v>12</v>
      </c>
      <c r="E470" s="14">
        <v>1579.7025510412627</v>
      </c>
      <c r="F470" s="16">
        <f t="shared" si="21"/>
        <v>1.0298705589125348</v>
      </c>
      <c r="G470" s="15">
        <f t="shared" si="22"/>
        <v>1590.15023973037</v>
      </c>
      <c r="H470" s="15">
        <f t="shared" si="23"/>
        <v>0</v>
      </c>
    </row>
    <row r="471" spans="1:8" x14ac:dyDescent="0.2">
      <c r="A471" s="12">
        <v>13465</v>
      </c>
      <c r="B471" s="13">
        <v>1581.0436281800771</v>
      </c>
      <c r="C471" s="12">
        <v>0</v>
      </c>
      <c r="D471" s="14" t="s">
        <v>12</v>
      </c>
      <c r="E471" s="14">
        <v>1581.0436281800771</v>
      </c>
      <c r="F471" s="16">
        <f t="shared" si="21"/>
        <v>1.3410771388143985</v>
      </c>
      <c r="G471" s="15">
        <f t="shared" si="22"/>
        <v>1590.15023973037</v>
      </c>
      <c r="H471" s="15">
        <f t="shared" si="23"/>
        <v>0</v>
      </c>
    </row>
    <row r="472" spans="1:8" x14ac:dyDescent="0.2">
      <c r="A472" s="12">
        <v>13466</v>
      </c>
      <c r="B472" s="13">
        <v>1582.2169826400097</v>
      </c>
      <c r="C472" s="12">
        <v>1</v>
      </c>
      <c r="D472" s="14">
        <v>1601.0198519365795</v>
      </c>
      <c r="E472" s="14">
        <v>1601.0198519365795</v>
      </c>
      <c r="F472" s="16">
        <f t="shared" si="21"/>
        <v>1.1733544599326251</v>
      </c>
      <c r="G472" s="15">
        <f t="shared" si="22"/>
        <v>1601.0198519365795</v>
      </c>
      <c r="H472" s="15">
        <f t="shared" si="23"/>
        <v>10.869612206209467</v>
      </c>
    </row>
    <row r="473" spans="1:8" x14ac:dyDescent="0.2">
      <c r="A473" s="12">
        <v>13467</v>
      </c>
      <c r="B473" s="13">
        <v>1582.7665560520641</v>
      </c>
      <c r="C473" s="12">
        <v>0</v>
      </c>
      <c r="D473" s="14" t="s">
        <v>12</v>
      </c>
      <c r="E473" s="14">
        <v>1582.7665560520641</v>
      </c>
      <c r="F473" s="16">
        <f t="shared" si="21"/>
        <v>0.54957341205431476</v>
      </c>
      <c r="G473" s="15">
        <f t="shared" si="22"/>
        <v>1601.0198519365795</v>
      </c>
      <c r="H473" s="15">
        <f t="shared" si="23"/>
        <v>0</v>
      </c>
    </row>
    <row r="474" spans="1:8" x14ac:dyDescent="0.2">
      <c r="A474" s="12">
        <v>13468</v>
      </c>
      <c r="B474" s="13">
        <v>1583.4952046101171</v>
      </c>
      <c r="C474" s="12">
        <v>1</v>
      </c>
      <c r="D474" s="14">
        <v>1601.7172640764468</v>
      </c>
      <c r="E474" s="14">
        <v>1601.7172640764468</v>
      </c>
      <c r="F474" s="16">
        <f t="shared" si="21"/>
        <v>0.72864855805300976</v>
      </c>
      <c r="G474" s="15">
        <f t="shared" si="22"/>
        <v>1601.7172640764468</v>
      </c>
      <c r="H474" s="15">
        <f t="shared" si="23"/>
        <v>0.69741213986731054</v>
      </c>
    </row>
    <row r="475" spans="1:8" x14ac:dyDescent="0.2">
      <c r="A475" s="12">
        <v>13469</v>
      </c>
      <c r="B475" s="13">
        <v>1583.7186704002049</v>
      </c>
      <c r="C475" s="12">
        <v>0</v>
      </c>
      <c r="D475" s="14" t="s">
        <v>12</v>
      </c>
      <c r="E475" s="14">
        <v>1583.7186704002049</v>
      </c>
      <c r="F475" s="16">
        <f t="shared" si="21"/>
        <v>0.22346579008785739</v>
      </c>
      <c r="G475" s="15">
        <f t="shared" si="22"/>
        <v>1601.7172640764468</v>
      </c>
      <c r="H475" s="15">
        <f t="shared" si="23"/>
        <v>0</v>
      </c>
    </row>
    <row r="476" spans="1:8" x14ac:dyDescent="0.2">
      <c r="A476" s="12">
        <v>13470</v>
      </c>
      <c r="B476" s="13">
        <v>1589.7235772996348</v>
      </c>
      <c r="C476" s="12">
        <v>0</v>
      </c>
      <c r="D476" s="14" t="s">
        <v>12</v>
      </c>
      <c r="E476" s="14">
        <v>1589.7235772996348</v>
      </c>
      <c r="F476" s="16">
        <f t="shared" si="21"/>
        <v>6.0049068994298977</v>
      </c>
      <c r="G476" s="15">
        <f t="shared" si="22"/>
        <v>1601.7172640764468</v>
      </c>
      <c r="H476" s="15">
        <f t="shared" si="23"/>
        <v>0</v>
      </c>
    </row>
    <row r="477" spans="1:8" x14ac:dyDescent="0.2">
      <c r="A477" s="12">
        <v>13471</v>
      </c>
      <c r="B477" s="13">
        <v>1589.7746433800321</v>
      </c>
      <c r="C477" s="12">
        <v>0</v>
      </c>
      <c r="D477" s="14" t="s">
        <v>12</v>
      </c>
      <c r="E477" s="14">
        <v>1589.7746433800321</v>
      </c>
      <c r="F477" s="16">
        <f t="shared" si="21"/>
        <v>5.1066080397276892E-2</v>
      </c>
      <c r="G477" s="15">
        <f t="shared" si="22"/>
        <v>1601.7172640764468</v>
      </c>
      <c r="H477" s="15">
        <f t="shared" si="23"/>
        <v>0</v>
      </c>
    </row>
    <row r="478" spans="1:8" x14ac:dyDescent="0.2">
      <c r="A478" s="12">
        <v>13472</v>
      </c>
      <c r="B478" s="13">
        <v>1589.84491323054</v>
      </c>
      <c r="C478" s="12">
        <v>0</v>
      </c>
      <c r="D478" s="14" t="s">
        <v>12</v>
      </c>
      <c r="E478" s="14">
        <v>1589.84491323054</v>
      </c>
      <c r="F478" s="16">
        <f t="shared" si="21"/>
        <v>7.0269850507884257E-2</v>
      </c>
      <c r="G478" s="15">
        <f t="shared" si="22"/>
        <v>1601.7172640764468</v>
      </c>
      <c r="H478" s="15">
        <f t="shared" si="23"/>
        <v>0</v>
      </c>
    </row>
    <row r="479" spans="1:8" x14ac:dyDescent="0.2">
      <c r="A479" s="12">
        <v>13473</v>
      </c>
      <c r="B479" s="13">
        <v>1589.8837556013534</v>
      </c>
      <c r="C479" s="12">
        <v>0</v>
      </c>
      <c r="D479" s="14" t="s">
        <v>12</v>
      </c>
      <c r="E479" s="14">
        <v>1589.8837556013534</v>
      </c>
      <c r="F479" s="16">
        <f t="shared" si="21"/>
        <v>3.8842370813426896E-2</v>
      </c>
      <c r="G479" s="15">
        <f t="shared" si="22"/>
        <v>1601.7172640764468</v>
      </c>
      <c r="H479" s="15">
        <f t="shared" si="23"/>
        <v>0</v>
      </c>
    </row>
    <row r="480" spans="1:8" x14ac:dyDescent="0.2">
      <c r="A480" s="12">
        <v>13474</v>
      </c>
      <c r="B480" s="13">
        <v>1593.313141455021</v>
      </c>
      <c r="C480" s="12">
        <v>1</v>
      </c>
      <c r="D480" s="14">
        <v>1601.7749484842259</v>
      </c>
      <c r="E480" s="14">
        <v>1601.7749484842259</v>
      </c>
      <c r="F480" s="16">
        <f t="shared" si="21"/>
        <v>3.4293858536675543</v>
      </c>
      <c r="G480" s="15">
        <f t="shared" si="22"/>
        <v>1601.7749484842259</v>
      </c>
      <c r="H480" s="15">
        <f t="shared" si="23"/>
        <v>5.768440777910655E-2</v>
      </c>
    </row>
    <row r="481" spans="1:8" x14ac:dyDescent="0.2">
      <c r="A481" s="12">
        <v>13475</v>
      </c>
      <c r="B481" s="13">
        <v>1599.9239789835131</v>
      </c>
      <c r="C481" s="12">
        <v>1</v>
      </c>
      <c r="D481" s="14">
        <v>1617.3078742214495</v>
      </c>
      <c r="E481" s="14">
        <v>1617.3078742214495</v>
      </c>
      <c r="F481" s="16">
        <f t="shared" si="21"/>
        <v>6.6108375284920839</v>
      </c>
      <c r="G481" s="15">
        <f t="shared" si="22"/>
        <v>1617.3078742214495</v>
      </c>
      <c r="H481" s="15">
        <f t="shared" si="23"/>
        <v>15.53292573722365</v>
      </c>
    </row>
    <row r="482" spans="1:8" x14ac:dyDescent="0.2">
      <c r="A482" s="12">
        <v>13476</v>
      </c>
      <c r="B482" s="13">
        <v>1602.9788767338694</v>
      </c>
      <c r="C482" s="12">
        <v>0</v>
      </c>
      <c r="D482" s="14" t="s">
        <v>12</v>
      </c>
      <c r="E482" s="14">
        <v>1602.9788767338694</v>
      </c>
      <c r="F482" s="16">
        <f t="shared" si="21"/>
        <v>3.0548977503563037</v>
      </c>
      <c r="G482" s="15">
        <f t="shared" si="22"/>
        <v>1617.3078742214495</v>
      </c>
      <c r="H482" s="15">
        <f t="shared" si="23"/>
        <v>0</v>
      </c>
    </row>
    <row r="483" spans="1:8" x14ac:dyDescent="0.2">
      <c r="A483" s="12">
        <v>13477</v>
      </c>
      <c r="B483" s="13">
        <v>1605.9540986935594</v>
      </c>
      <c r="C483" s="12">
        <v>1</v>
      </c>
      <c r="D483" s="14">
        <v>1621.4559609975183</v>
      </c>
      <c r="E483" s="14">
        <v>1621.4559609975183</v>
      </c>
      <c r="F483" s="16">
        <f t="shared" si="21"/>
        <v>2.9752219596900886</v>
      </c>
      <c r="G483" s="15">
        <f t="shared" si="22"/>
        <v>1621.4559609975183</v>
      </c>
      <c r="H483" s="15">
        <f t="shared" si="23"/>
        <v>4.1480867760687943</v>
      </c>
    </row>
    <row r="484" spans="1:8" x14ac:dyDescent="0.2">
      <c r="A484" s="12">
        <v>13478</v>
      </c>
      <c r="B484" s="13">
        <v>1608.4446041942217</v>
      </c>
      <c r="C484" s="12">
        <v>0</v>
      </c>
      <c r="D484" s="14" t="s">
        <v>12</v>
      </c>
      <c r="E484" s="14">
        <v>1608.4446041942217</v>
      </c>
      <c r="F484" s="16">
        <f t="shared" si="21"/>
        <v>2.4905055006622661</v>
      </c>
      <c r="G484" s="15">
        <f t="shared" si="22"/>
        <v>1621.4559609975183</v>
      </c>
      <c r="H484" s="15">
        <f t="shared" si="23"/>
        <v>0</v>
      </c>
    </row>
    <row r="485" spans="1:8" x14ac:dyDescent="0.2">
      <c r="A485" s="12">
        <v>13479</v>
      </c>
      <c r="B485" s="13">
        <v>1609.1264644713065</v>
      </c>
      <c r="C485" s="12">
        <v>0</v>
      </c>
      <c r="D485" s="14" t="s">
        <v>12</v>
      </c>
      <c r="E485" s="14">
        <v>1609.1264644713065</v>
      </c>
      <c r="F485" s="16">
        <f t="shared" si="21"/>
        <v>0.68186027708475194</v>
      </c>
      <c r="G485" s="15">
        <f t="shared" si="22"/>
        <v>1621.4559609975183</v>
      </c>
      <c r="H485" s="15">
        <f t="shared" si="23"/>
        <v>0</v>
      </c>
    </row>
    <row r="486" spans="1:8" x14ac:dyDescent="0.2">
      <c r="A486" s="12">
        <v>13480</v>
      </c>
      <c r="B486" s="13">
        <v>1609.2421958024108</v>
      </c>
      <c r="C486" s="12">
        <v>0</v>
      </c>
      <c r="D486" s="14" t="s">
        <v>12</v>
      </c>
      <c r="E486" s="14">
        <v>1609.2421958024108</v>
      </c>
      <c r="F486" s="16">
        <f t="shared" si="21"/>
        <v>0.11573133110437084</v>
      </c>
      <c r="G486" s="15">
        <f t="shared" si="22"/>
        <v>1621.4559609975183</v>
      </c>
      <c r="H486" s="15">
        <f t="shared" si="23"/>
        <v>0</v>
      </c>
    </row>
    <row r="487" spans="1:8" x14ac:dyDescent="0.2">
      <c r="A487" s="12">
        <v>13481</v>
      </c>
      <c r="B487" s="13">
        <v>1609.6215477863871</v>
      </c>
      <c r="C487" s="12">
        <v>0</v>
      </c>
      <c r="D487" s="14" t="s">
        <v>12</v>
      </c>
      <c r="E487" s="14">
        <v>1609.6215477863871</v>
      </c>
      <c r="F487" s="16">
        <f t="shared" si="21"/>
        <v>0.37935198397622116</v>
      </c>
      <c r="G487" s="15">
        <f t="shared" si="22"/>
        <v>1621.4559609975183</v>
      </c>
      <c r="H487" s="15">
        <f t="shared" si="23"/>
        <v>0</v>
      </c>
    </row>
    <row r="488" spans="1:8" x14ac:dyDescent="0.2">
      <c r="A488" s="12">
        <v>13482</v>
      </c>
      <c r="B488" s="13">
        <v>1627.0415044901283</v>
      </c>
      <c r="C488" s="12">
        <v>0</v>
      </c>
      <c r="D488" s="14" t="s">
        <v>12</v>
      </c>
      <c r="E488" s="14">
        <v>1627.0415044901283</v>
      </c>
      <c r="F488" s="16">
        <f t="shared" si="21"/>
        <v>17.419956703741263</v>
      </c>
      <c r="G488" s="15">
        <f t="shared" si="22"/>
        <v>1621.4559609975183</v>
      </c>
      <c r="H488" s="15">
        <f t="shared" si="23"/>
        <v>0</v>
      </c>
    </row>
    <row r="489" spans="1:8" x14ac:dyDescent="0.2">
      <c r="A489" s="12">
        <v>13483</v>
      </c>
      <c r="B489" s="13">
        <v>1628.5482058280134</v>
      </c>
      <c r="C489" s="12">
        <v>1</v>
      </c>
      <c r="D489" s="14">
        <v>1631.981841322307</v>
      </c>
      <c r="E489" s="14">
        <v>1631.981841322307</v>
      </c>
      <c r="F489" s="16">
        <f t="shared" si="21"/>
        <v>1.5067013378850334</v>
      </c>
      <c r="G489" s="15">
        <f t="shared" si="22"/>
        <v>1631.981841322307</v>
      </c>
      <c r="H489" s="15">
        <f t="shared" si="23"/>
        <v>3.4336354942936396</v>
      </c>
    </row>
    <row r="490" spans="1:8" x14ac:dyDescent="0.2">
      <c r="A490" s="12">
        <v>13484</v>
      </c>
      <c r="B490" s="13">
        <v>1631.3580669878395</v>
      </c>
      <c r="C490" s="12">
        <v>1</v>
      </c>
      <c r="D490" s="14">
        <v>1632.0036679434468</v>
      </c>
      <c r="E490" s="14">
        <v>1632.0036679434468</v>
      </c>
      <c r="F490" s="16">
        <f t="shared" si="21"/>
        <v>2.8098611598261414</v>
      </c>
      <c r="G490" s="15">
        <f t="shared" si="22"/>
        <v>1632.0036679434468</v>
      </c>
      <c r="H490" s="15">
        <f t="shared" si="23"/>
        <v>2.18266211397804E-2</v>
      </c>
    </row>
    <row r="491" spans="1:8" x14ac:dyDescent="0.2">
      <c r="A491" s="12">
        <v>13485</v>
      </c>
      <c r="B491" s="13">
        <v>1634.6138155806698</v>
      </c>
      <c r="C491" s="12">
        <v>0</v>
      </c>
      <c r="D491" s="14" t="s">
        <v>12</v>
      </c>
      <c r="E491" s="14">
        <v>1634.6138155806698</v>
      </c>
      <c r="F491" s="16">
        <f t="shared" si="21"/>
        <v>3.2557485928302867</v>
      </c>
      <c r="G491" s="15">
        <f t="shared" si="22"/>
        <v>1632.0036679434468</v>
      </c>
      <c r="H491" s="15">
        <f t="shared" si="23"/>
        <v>0</v>
      </c>
    </row>
    <row r="492" spans="1:8" x14ac:dyDescent="0.2">
      <c r="A492" s="12">
        <v>13486</v>
      </c>
      <c r="B492" s="13">
        <v>1635.2533881388345</v>
      </c>
      <c r="C492" s="12">
        <v>0</v>
      </c>
      <c r="D492" s="14" t="s">
        <v>12</v>
      </c>
      <c r="E492" s="14">
        <v>1635.2533881388345</v>
      </c>
      <c r="F492" s="16">
        <f t="shared" si="21"/>
        <v>0.63957255816467296</v>
      </c>
      <c r="G492" s="15">
        <f t="shared" si="22"/>
        <v>1632.0036679434468</v>
      </c>
      <c r="H492" s="15">
        <f t="shared" si="23"/>
        <v>0</v>
      </c>
    </row>
    <row r="493" spans="1:8" x14ac:dyDescent="0.2">
      <c r="A493" s="12">
        <v>13487</v>
      </c>
      <c r="B493" s="13">
        <v>1638.4399551003803</v>
      </c>
      <c r="C493" s="12">
        <v>1</v>
      </c>
      <c r="D493" s="14">
        <v>1659.6211806561776</v>
      </c>
      <c r="E493" s="14">
        <v>1659.6211806561776</v>
      </c>
      <c r="F493" s="16">
        <f t="shared" si="21"/>
        <v>3.1865669615458501</v>
      </c>
      <c r="G493" s="15">
        <f t="shared" si="22"/>
        <v>1659.6211806561776</v>
      </c>
      <c r="H493" s="15">
        <f t="shared" si="23"/>
        <v>21.181225555797255</v>
      </c>
    </row>
    <row r="494" spans="1:8" x14ac:dyDescent="0.2">
      <c r="A494" s="12">
        <v>13488</v>
      </c>
      <c r="B494" s="13">
        <v>1640.6135910388252</v>
      </c>
      <c r="C494" s="12">
        <v>1</v>
      </c>
      <c r="D494" s="14">
        <v>1660.2088921578725</v>
      </c>
      <c r="E494" s="14">
        <v>1660.2088921578725</v>
      </c>
      <c r="F494" s="16">
        <f t="shared" si="21"/>
        <v>2.1736359384449315</v>
      </c>
      <c r="G494" s="15">
        <f t="shared" si="22"/>
        <v>1660.2088921578725</v>
      </c>
      <c r="H494" s="15">
        <f t="shared" si="23"/>
        <v>0.58771150169491193</v>
      </c>
    </row>
    <row r="495" spans="1:8" x14ac:dyDescent="0.2">
      <c r="A495" s="12">
        <v>13489</v>
      </c>
      <c r="B495" s="13">
        <v>1641.5048321119077</v>
      </c>
      <c r="C495" s="12">
        <v>0</v>
      </c>
      <c r="D495" s="14" t="s">
        <v>12</v>
      </c>
      <c r="E495" s="14">
        <v>1641.5048321119077</v>
      </c>
      <c r="F495" s="16">
        <f t="shared" si="21"/>
        <v>0.89124107308248313</v>
      </c>
      <c r="G495" s="15">
        <f t="shared" si="22"/>
        <v>1660.2088921578725</v>
      </c>
      <c r="H495" s="15">
        <f t="shared" si="23"/>
        <v>0</v>
      </c>
    </row>
    <row r="496" spans="1:8" x14ac:dyDescent="0.2">
      <c r="A496" s="12">
        <v>13490</v>
      </c>
      <c r="B496" s="13">
        <v>1641.6542353950188</v>
      </c>
      <c r="C496" s="12">
        <v>0</v>
      </c>
      <c r="D496" s="14" t="s">
        <v>12</v>
      </c>
      <c r="E496" s="14">
        <v>1641.6542353950188</v>
      </c>
      <c r="F496" s="16">
        <f t="shared" si="21"/>
        <v>0.14940328311104167</v>
      </c>
      <c r="G496" s="15">
        <f t="shared" si="22"/>
        <v>1660.2088921578725</v>
      </c>
      <c r="H496" s="15">
        <f t="shared" si="23"/>
        <v>0</v>
      </c>
    </row>
    <row r="497" spans="1:8" x14ac:dyDescent="0.2">
      <c r="A497" s="12">
        <v>13491</v>
      </c>
      <c r="B497" s="13">
        <v>1645.5604817797821</v>
      </c>
      <c r="C497" s="12">
        <v>1</v>
      </c>
      <c r="D497" s="14">
        <v>1661.6309070185594</v>
      </c>
      <c r="E497" s="14">
        <v>1661.6309070185594</v>
      </c>
      <c r="F497" s="16">
        <f t="shared" si="21"/>
        <v>3.9062463847633353</v>
      </c>
      <c r="G497" s="15">
        <f t="shared" si="22"/>
        <v>1661.6309070185594</v>
      </c>
      <c r="H497" s="15">
        <f t="shared" si="23"/>
        <v>1.4220148606868861</v>
      </c>
    </row>
    <row r="498" spans="1:8" x14ac:dyDescent="0.2">
      <c r="A498" s="12">
        <v>13492</v>
      </c>
      <c r="B498" s="13">
        <v>1649.5347317080023</v>
      </c>
      <c r="C498" s="12">
        <v>1</v>
      </c>
      <c r="D498" s="14">
        <v>1674.0441734832727</v>
      </c>
      <c r="E498" s="14">
        <v>1674.0441734832727</v>
      </c>
      <c r="F498" s="16">
        <f t="shared" si="21"/>
        <v>3.9742499282201607</v>
      </c>
      <c r="G498" s="15">
        <f t="shared" si="22"/>
        <v>1674.0441734832727</v>
      </c>
      <c r="H498" s="15">
        <f t="shared" si="23"/>
        <v>12.413266464713388</v>
      </c>
    </row>
    <row r="499" spans="1:8" x14ac:dyDescent="0.2">
      <c r="A499" s="12">
        <v>13493</v>
      </c>
      <c r="B499" s="13">
        <v>1650.4298019867426</v>
      </c>
      <c r="C499" s="12">
        <v>1</v>
      </c>
      <c r="D499" s="14">
        <v>1687.5019552921276</v>
      </c>
      <c r="E499" s="14">
        <v>1687.5019552921276</v>
      </c>
      <c r="F499" s="16">
        <f t="shared" si="21"/>
        <v>0.89507027874037703</v>
      </c>
      <c r="G499" s="15">
        <f t="shared" si="22"/>
        <v>1687.5019552921276</v>
      </c>
      <c r="H499" s="15">
        <f t="shared" si="23"/>
        <v>13.457781808854861</v>
      </c>
    </row>
    <row r="500" spans="1:8" x14ac:dyDescent="0.2">
      <c r="A500" s="12">
        <v>13494</v>
      </c>
      <c r="B500" s="13">
        <v>1660.5747596017018</v>
      </c>
      <c r="C500" s="12">
        <v>1</v>
      </c>
      <c r="D500" s="14">
        <v>1695.925615763404</v>
      </c>
      <c r="E500" s="14">
        <v>1695.925615763404</v>
      </c>
      <c r="F500" s="16">
        <f t="shared" si="21"/>
        <v>10.144957614959139</v>
      </c>
      <c r="G500" s="15">
        <f t="shared" si="22"/>
        <v>1695.925615763404</v>
      </c>
      <c r="H500" s="15">
        <f t="shared" si="23"/>
        <v>8.4236604712764347</v>
      </c>
    </row>
    <row r="501" spans="1:8" x14ac:dyDescent="0.2">
      <c r="A501" s="12">
        <v>13495</v>
      </c>
      <c r="B501" s="13">
        <v>1669.4328496563885</v>
      </c>
      <c r="C501" s="12">
        <v>1</v>
      </c>
      <c r="D501" s="14">
        <v>1696.688130517691</v>
      </c>
      <c r="E501" s="14">
        <v>1696.688130517691</v>
      </c>
      <c r="F501" s="16">
        <f t="shared" si="21"/>
        <v>8.8580900546867269</v>
      </c>
      <c r="G501" s="15">
        <f t="shared" si="22"/>
        <v>1696.688130517691</v>
      </c>
      <c r="H501" s="15">
        <f t="shared" si="23"/>
        <v>0.76251475428693993</v>
      </c>
    </row>
    <row r="502" spans="1:8" x14ac:dyDescent="0.2">
      <c r="A502" s="12">
        <v>13496</v>
      </c>
      <c r="B502" s="13">
        <v>1669.8569984925175</v>
      </c>
      <c r="C502" s="12">
        <v>0</v>
      </c>
      <c r="D502" s="14" t="s">
        <v>12</v>
      </c>
      <c r="E502" s="14">
        <v>1669.8569984925175</v>
      </c>
      <c r="F502" s="16">
        <f t="shared" si="21"/>
        <v>0.42414883612900667</v>
      </c>
      <c r="G502" s="15">
        <f t="shared" si="22"/>
        <v>1696.688130517691</v>
      </c>
      <c r="H502" s="15">
        <f t="shared" si="23"/>
        <v>0</v>
      </c>
    </row>
    <row r="503" spans="1:8" x14ac:dyDescent="0.2">
      <c r="A503" s="12">
        <v>13497</v>
      </c>
      <c r="B503" s="13">
        <v>1671.2243569857437</v>
      </c>
      <c r="C503" s="12">
        <v>0</v>
      </c>
      <c r="D503" s="14" t="s">
        <v>12</v>
      </c>
      <c r="E503" s="14">
        <v>1671.2243569857437</v>
      </c>
      <c r="F503" s="16">
        <f t="shared" si="21"/>
        <v>1.3673584932262202</v>
      </c>
      <c r="G503" s="15">
        <f t="shared" si="22"/>
        <v>1696.688130517691</v>
      </c>
      <c r="H503" s="15">
        <f t="shared" si="23"/>
        <v>0</v>
      </c>
    </row>
    <row r="504" spans="1:8" x14ac:dyDescent="0.2">
      <c r="A504" s="12">
        <v>13498</v>
      </c>
      <c r="B504" s="13">
        <v>1672.8721111149787</v>
      </c>
      <c r="C504" s="12">
        <v>0</v>
      </c>
      <c r="D504" s="14" t="s">
        <v>12</v>
      </c>
      <c r="E504" s="14">
        <v>1672.8721111149787</v>
      </c>
      <c r="F504" s="16">
        <f t="shared" si="21"/>
        <v>1.6477541292349542</v>
      </c>
      <c r="G504" s="15">
        <f t="shared" si="22"/>
        <v>1696.688130517691</v>
      </c>
      <c r="H504" s="15">
        <f t="shared" si="23"/>
        <v>0</v>
      </c>
    </row>
    <row r="505" spans="1:8" x14ac:dyDescent="0.2">
      <c r="A505" s="12">
        <v>13499</v>
      </c>
      <c r="B505" s="13">
        <v>1680.868426684345</v>
      </c>
      <c r="C505" s="12">
        <v>1</v>
      </c>
      <c r="D505" s="14">
        <v>1710.9870166530413</v>
      </c>
      <c r="E505" s="14">
        <v>1710.9870166530413</v>
      </c>
      <c r="F505" s="16">
        <f t="shared" si="21"/>
        <v>7.9963155693662884</v>
      </c>
      <c r="G505" s="15">
        <f t="shared" si="22"/>
        <v>1710.9870166530413</v>
      </c>
      <c r="H505" s="15">
        <f t="shared" si="23"/>
        <v>14.298886135350358</v>
      </c>
    </row>
    <row r="506" spans="1:8" x14ac:dyDescent="0.2">
      <c r="A506" s="12">
        <v>13500</v>
      </c>
      <c r="B506" s="13">
        <v>1682.5728111050219</v>
      </c>
      <c r="C506" s="12">
        <v>1</v>
      </c>
      <c r="D506" s="14">
        <v>1716.9617595280934</v>
      </c>
      <c r="E506" s="14">
        <v>1716.9617595280934</v>
      </c>
      <c r="F506" s="16">
        <f t="shared" si="21"/>
        <v>1.7043844206768881</v>
      </c>
      <c r="G506" s="15">
        <f t="shared" si="22"/>
        <v>1716.9617595280934</v>
      </c>
      <c r="H506" s="15">
        <f t="shared" si="23"/>
        <v>5.9747428750520157</v>
      </c>
    </row>
    <row r="507" spans="1:8" x14ac:dyDescent="0.2">
      <c r="A507" s="12">
        <v>13501</v>
      </c>
      <c r="B507" s="13">
        <v>1683.265213642225</v>
      </c>
      <c r="C507" s="12">
        <v>0</v>
      </c>
      <c r="D507" s="14" t="s">
        <v>12</v>
      </c>
      <c r="E507" s="14">
        <v>1683.265213642225</v>
      </c>
      <c r="F507" s="16">
        <f t="shared" si="21"/>
        <v>0.69240253720317924</v>
      </c>
      <c r="G507" s="15">
        <f t="shared" si="22"/>
        <v>1716.9617595280934</v>
      </c>
      <c r="H507" s="15">
        <f t="shared" si="23"/>
        <v>0</v>
      </c>
    </row>
    <row r="508" spans="1:8" x14ac:dyDescent="0.2">
      <c r="A508" s="12">
        <v>13502</v>
      </c>
      <c r="B508" s="13">
        <v>1689.6382088843113</v>
      </c>
      <c r="C508" s="12">
        <v>1</v>
      </c>
      <c r="D508" s="14">
        <v>1717.4095735382903</v>
      </c>
      <c r="E508" s="14">
        <v>1717.4095735382903</v>
      </c>
      <c r="F508" s="16">
        <f t="shared" si="21"/>
        <v>6.3729952420862901</v>
      </c>
      <c r="G508" s="15">
        <f t="shared" si="22"/>
        <v>1717.4095735382903</v>
      </c>
      <c r="H508" s="15">
        <f t="shared" si="23"/>
        <v>0.44781401019690747</v>
      </c>
    </row>
    <row r="509" spans="1:8" x14ac:dyDescent="0.2">
      <c r="A509" s="12">
        <v>13503</v>
      </c>
      <c r="B509" s="13">
        <v>1691.0718379446726</v>
      </c>
      <c r="C509" s="12">
        <v>0</v>
      </c>
      <c r="D509" s="14" t="s">
        <v>12</v>
      </c>
      <c r="E509" s="14">
        <v>1691.0718379446726</v>
      </c>
      <c r="F509" s="16">
        <f t="shared" si="21"/>
        <v>1.4336290603612269</v>
      </c>
      <c r="G509" s="15">
        <f t="shared" si="22"/>
        <v>1717.4095735382903</v>
      </c>
      <c r="H509" s="15">
        <f t="shared" si="23"/>
        <v>0</v>
      </c>
    </row>
    <row r="510" spans="1:8" x14ac:dyDescent="0.2">
      <c r="A510" s="12">
        <v>13504</v>
      </c>
      <c r="B510" s="13">
        <v>1691.8063664207136</v>
      </c>
      <c r="C510" s="12">
        <v>0</v>
      </c>
      <c r="D510" s="14" t="s">
        <v>12</v>
      </c>
      <c r="E510" s="14">
        <v>1691.8063664207136</v>
      </c>
      <c r="F510" s="16">
        <f t="shared" si="21"/>
        <v>0.73452847604107774</v>
      </c>
      <c r="G510" s="15">
        <f t="shared" si="22"/>
        <v>1717.4095735382903</v>
      </c>
      <c r="H510" s="15">
        <f t="shared" si="23"/>
        <v>0</v>
      </c>
    </row>
    <row r="511" spans="1:8" x14ac:dyDescent="0.2">
      <c r="A511" s="12">
        <v>13505</v>
      </c>
      <c r="B511" s="13">
        <v>1693.6434084113398</v>
      </c>
      <c r="C511" s="12">
        <v>0</v>
      </c>
      <c r="D511" s="14" t="s">
        <v>12</v>
      </c>
      <c r="E511" s="14">
        <v>1693.6434084113398</v>
      </c>
      <c r="F511" s="16">
        <f t="shared" si="21"/>
        <v>1.8370419906261759</v>
      </c>
      <c r="G511" s="15">
        <f t="shared" si="22"/>
        <v>1717.4095735382903</v>
      </c>
      <c r="H511" s="15">
        <f t="shared" si="23"/>
        <v>0</v>
      </c>
    </row>
    <row r="512" spans="1:8" x14ac:dyDescent="0.2">
      <c r="A512" s="12">
        <v>13506</v>
      </c>
      <c r="B512" s="13">
        <v>1694.8984605262917</v>
      </c>
      <c r="C512" s="12">
        <v>0</v>
      </c>
      <c r="D512" s="14" t="s">
        <v>12</v>
      </c>
      <c r="E512" s="14">
        <v>1694.8984605262917</v>
      </c>
      <c r="F512" s="16">
        <f t="shared" si="21"/>
        <v>1.2550521149519227</v>
      </c>
      <c r="G512" s="15">
        <f t="shared" si="22"/>
        <v>1717.4095735382903</v>
      </c>
      <c r="H512" s="15">
        <f t="shared" si="23"/>
        <v>0</v>
      </c>
    </row>
    <row r="513" spans="1:8" x14ac:dyDescent="0.2">
      <c r="A513" s="12">
        <v>13507</v>
      </c>
      <c r="B513" s="13">
        <v>1695.2670773201105</v>
      </c>
      <c r="C513" s="12">
        <v>0</v>
      </c>
      <c r="D513" s="14" t="s">
        <v>12</v>
      </c>
      <c r="E513" s="14">
        <v>1695.2670773201105</v>
      </c>
      <c r="F513" s="16">
        <f t="shared" si="21"/>
        <v>0.36861679381877366</v>
      </c>
      <c r="G513" s="15">
        <f t="shared" si="22"/>
        <v>1717.4095735382903</v>
      </c>
      <c r="H513" s="15">
        <f t="shared" si="23"/>
        <v>0</v>
      </c>
    </row>
    <row r="514" spans="1:8" x14ac:dyDescent="0.2">
      <c r="A514" s="12">
        <v>13508</v>
      </c>
      <c r="B514" s="13">
        <v>1698.933447944165</v>
      </c>
      <c r="C514" s="12">
        <v>0</v>
      </c>
      <c r="D514" s="14" t="s">
        <v>12</v>
      </c>
      <c r="E514" s="14">
        <v>1698.933447944165</v>
      </c>
      <c r="F514" s="16">
        <f t="shared" si="21"/>
        <v>3.6663706240544798</v>
      </c>
      <c r="G514" s="15">
        <f t="shared" si="22"/>
        <v>1717.4095735382903</v>
      </c>
      <c r="H514" s="15">
        <f t="shared" si="23"/>
        <v>0</v>
      </c>
    </row>
    <row r="515" spans="1:8" x14ac:dyDescent="0.2">
      <c r="A515" s="12">
        <v>13509</v>
      </c>
      <c r="B515" s="13">
        <v>1710.002831022407</v>
      </c>
      <c r="C515" s="12">
        <v>1</v>
      </c>
      <c r="D515" s="14">
        <v>1728.13132410563</v>
      </c>
      <c r="E515" s="14">
        <v>1728.13132410563</v>
      </c>
      <c r="F515" s="16">
        <f t="shared" si="21"/>
        <v>11.069383078242026</v>
      </c>
      <c r="G515" s="15">
        <f t="shared" si="22"/>
        <v>1728.13132410563</v>
      </c>
      <c r="H515" s="15">
        <f t="shared" si="23"/>
        <v>10.721750567339768</v>
      </c>
    </row>
    <row r="516" spans="1:8" x14ac:dyDescent="0.2">
      <c r="A516" s="12">
        <v>13510</v>
      </c>
      <c r="B516" s="13">
        <v>1710.0884091922151</v>
      </c>
      <c r="C516" s="12">
        <v>1</v>
      </c>
      <c r="D516" s="14">
        <v>1729.6966893199967</v>
      </c>
      <c r="E516" s="14">
        <v>1729.6966893199967</v>
      </c>
      <c r="F516" s="16">
        <f t="shared" si="21"/>
        <v>8.5578169808059101E-2</v>
      </c>
      <c r="G516" s="15">
        <f t="shared" si="22"/>
        <v>1729.6966893199967</v>
      </c>
      <c r="H516" s="15">
        <f t="shared" si="23"/>
        <v>1.5653652143666932</v>
      </c>
    </row>
    <row r="517" spans="1:8" x14ac:dyDescent="0.2">
      <c r="A517" s="12">
        <v>13511</v>
      </c>
      <c r="B517" s="13">
        <v>1710.3638255213252</v>
      </c>
      <c r="C517" s="12">
        <v>0</v>
      </c>
      <c r="D517" s="14" t="s">
        <v>12</v>
      </c>
      <c r="E517" s="14">
        <v>1710.3638255213252</v>
      </c>
      <c r="F517" s="16">
        <f t="shared" si="21"/>
        <v>0.27541632911015768</v>
      </c>
      <c r="G517" s="15">
        <f t="shared" si="22"/>
        <v>1729.6966893199967</v>
      </c>
      <c r="H517" s="15">
        <f t="shared" si="23"/>
        <v>0</v>
      </c>
    </row>
    <row r="518" spans="1:8" x14ac:dyDescent="0.2">
      <c r="A518" s="12">
        <v>13512</v>
      </c>
      <c r="B518" s="13">
        <v>1716.1365942146012</v>
      </c>
      <c r="C518" s="12">
        <v>0</v>
      </c>
      <c r="D518" s="14" t="s">
        <v>12</v>
      </c>
      <c r="E518" s="14">
        <v>1716.1365942146012</v>
      </c>
      <c r="F518" s="16">
        <f t="shared" si="21"/>
        <v>5.7727686932760207</v>
      </c>
      <c r="G518" s="15">
        <f t="shared" si="22"/>
        <v>1729.6966893199967</v>
      </c>
      <c r="H518" s="15">
        <f t="shared" si="23"/>
        <v>0</v>
      </c>
    </row>
    <row r="519" spans="1:8" x14ac:dyDescent="0.2">
      <c r="A519" s="12">
        <v>13513</v>
      </c>
      <c r="B519" s="13">
        <v>1716.4875162933704</v>
      </c>
      <c r="C519" s="12">
        <v>0</v>
      </c>
      <c r="D519" s="14" t="s">
        <v>12</v>
      </c>
      <c r="E519" s="14">
        <v>1716.4875162933704</v>
      </c>
      <c r="F519" s="16">
        <f t="shared" si="21"/>
        <v>0.35092207876914472</v>
      </c>
      <c r="G519" s="15">
        <f t="shared" si="22"/>
        <v>1729.6966893199967</v>
      </c>
      <c r="H519" s="15">
        <f t="shared" si="23"/>
        <v>0</v>
      </c>
    </row>
    <row r="520" spans="1:8" x14ac:dyDescent="0.2">
      <c r="A520" s="12">
        <v>13514</v>
      </c>
      <c r="B520" s="13">
        <v>1719.3442267292758</v>
      </c>
      <c r="C520" s="12">
        <v>1</v>
      </c>
      <c r="D520" s="14">
        <v>1731.0843512963963</v>
      </c>
      <c r="E520" s="14">
        <v>1731.0843512963963</v>
      </c>
      <c r="F520" s="16">
        <f t="shared" si="21"/>
        <v>2.8567104359053701</v>
      </c>
      <c r="G520" s="15">
        <f t="shared" si="22"/>
        <v>1731.0843512963963</v>
      </c>
      <c r="H520" s="15">
        <f t="shared" si="23"/>
        <v>1.3876619763996132</v>
      </c>
    </row>
    <row r="521" spans="1:8" x14ac:dyDescent="0.2">
      <c r="A521" s="12">
        <v>13515</v>
      </c>
      <c r="B521" s="13">
        <v>1719.5247774241718</v>
      </c>
      <c r="C521" s="12">
        <v>0</v>
      </c>
      <c r="D521" s="14" t="s">
        <v>12</v>
      </c>
      <c r="E521" s="14">
        <v>1719.5247774241718</v>
      </c>
      <c r="F521" s="16">
        <f t="shared" ref="F521:F584" si="24">B521-B520</f>
        <v>0.18055069489605557</v>
      </c>
      <c r="G521" s="15">
        <f t="shared" ref="G521:G584" si="25">IF(D521="-", G520, D521)</f>
        <v>1731.0843512963963</v>
      </c>
      <c r="H521" s="15">
        <f t="shared" ref="H521:H584" si="26">MAX(MIN(G521-B521,G521-G520),0)</f>
        <v>0</v>
      </c>
    </row>
    <row r="522" spans="1:8" x14ac:dyDescent="0.2">
      <c r="A522" s="12">
        <v>13516</v>
      </c>
      <c r="B522" s="13">
        <v>1723.8486411624397</v>
      </c>
      <c r="C522" s="12">
        <v>0</v>
      </c>
      <c r="D522" s="14" t="s">
        <v>12</v>
      </c>
      <c r="E522" s="14">
        <v>1723.8486411624397</v>
      </c>
      <c r="F522" s="16">
        <f t="shared" si="24"/>
        <v>4.3238637382678462</v>
      </c>
      <c r="G522" s="15">
        <f t="shared" si="25"/>
        <v>1731.0843512963963</v>
      </c>
      <c r="H522" s="15">
        <f t="shared" si="26"/>
        <v>0</v>
      </c>
    </row>
    <row r="523" spans="1:8" x14ac:dyDescent="0.2">
      <c r="A523" s="12">
        <v>13517</v>
      </c>
      <c r="B523" s="13">
        <v>1725.031820861255</v>
      </c>
      <c r="C523" s="12">
        <v>1</v>
      </c>
      <c r="D523" s="14">
        <v>1732.6152872829491</v>
      </c>
      <c r="E523" s="14">
        <v>1732.6152872829491</v>
      </c>
      <c r="F523" s="16">
        <f t="shared" si="24"/>
        <v>1.1831796988153656</v>
      </c>
      <c r="G523" s="15">
        <f t="shared" si="25"/>
        <v>1732.6152872829491</v>
      </c>
      <c r="H523" s="15">
        <f t="shared" si="26"/>
        <v>1.5309359865527767</v>
      </c>
    </row>
    <row r="524" spans="1:8" x14ac:dyDescent="0.2">
      <c r="A524" s="12">
        <v>13518</v>
      </c>
      <c r="B524" s="13">
        <v>1727.2071345089057</v>
      </c>
      <c r="C524" s="12">
        <v>1</v>
      </c>
      <c r="D524" s="14">
        <v>1738.8927621111688</v>
      </c>
      <c r="E524" s="14">
        <v>1738.8927621111688</v>
      </c>
      <c r="F524" s="16">
        <f t="shared" si="24"/>
        <v>2.1753136476506825</v>
      </c>
      <c r="G524" s="15">
        <f t="shared" si="25"/>
        <v>1738.8927621111688</v>
      </c>
      <c r="H524" s="15">
        <f t="shared" si="26"/>
        <v>6.2774748282197379</v>
      </c>
    </row>
    <row r="525" spans="1:8" x14ac:dyDescent="0.2">
      <c r="A525" s="12">
        <v>13519</v>
      </c>
      <c r="B525" s="13">
        <v>1730.6331493276352</v>
      </c>
      <c r="C525" s="12">
        <v>0</v>
      </c>
      <c r="D525" s="14" t="s">
        <v>12</v>
      </c>
      <c r="E525" s="14">
        <v>1730.6331493276352</v>
      </c>
      <c r="F525" s="16">
        <f t="shared" si="24"/>
        <v>3.4260148187295272</v>
      </c>
      <c r="G525" s="15">
        <f t="shared" si="25"/>
        <v>1738.8927621111688</v>
      </c>
      <c r="H525" s="15">
        <f t="shared" si="26"/>
        <v>0</v>
      </c>
    </row>
    <row r="526" spans="1:8" x14ac:dyDescent="0.2">
      <c r="A526" s="12">
        <v>13520</v>
      </c>
      <c r="B526" s="13">
        <v>1730.6992092099144</v>
      </c>
      <c r="C526" s="12">
        <v>0</v>
      </c>
      <c r="D526" s="14" t="s">
        <v>12</v>
      </c>
      <c r="E526" s="14">
        <v>1730.6992092099144</v>
      </c>
      <c r="F526" s="16">
        <f t="shared" si="24"/>
        <v>6.605988227920534E-2</v>
      </c>
      <c r="G526" s="15">
        <f t="shared" si="25"/>
        <v>1738.8927621111688</v>
      </c>
      <c r="H526" s="15">
        <f t="shared" si="26"/>
        <v>0</v>
      </c>
    </row>
    <row r="527" spans="1:8" x14ac:dyDescent="0.2">
      <c r="A527" s="12">
        <v>13521</v>
      </c>
      <c r="B527" s="13">
        <v>1740.1305950511435</v>
      </c>
      <c r="C527" s="12">
        <v>1</v>
      </c>
      <c r="D527" s="14">
        <v>1748.1629434949534</v>
      </c>
      <c r="E527" s="14">
        <v>1748.1629434949534</v>
      </c>
      <c r="F527" s="16">
        <f t="shared" si="24"/>
        <v>9.4313858412290301</v>
      </c>
      <c r="G527" s="15">
        <f t="shared" si="25"/>
        <v>1748.1629434949534</v>
      </c>
      <c r="H527" s="15">
        <f t="shared" si="26"/>
        <v>8.0323484438099513</v>
      </c>
    </row>
    <row r="528" spans="1:8" x14ac:dyDescent="0.2">
      <c r="A528" s="12">
        <v>13522</v>
      </c>
      <c r="B528" s="13">
        <v>1745.0415177055818</v>
      </c>
      <c r="C528" s="12">
        <v>0</v>
      </c>
      <c r="D528" s="14" t="s">
        <v>12</v>
      </c>
      <c r="E528" s="14">
        <v>1745.0415177055818</v>
      </c>
      <c r="F528" s="16">
        <f t="shared" si="24"/>
        <v>4.9109226544383091</v>
      </c>
      <c r="G528" s="15">
        <f t="shared" si="25"/>
        <v>1748.1629434949534</v>
      </c>
      <c r="H528" s="15">
        <f t="shared" si="26"/>
        <v>0</v>
      </c>
    </row>
    <row r="529" spans="1:8" x14ac:dyDescent="0.2">
      <c r="A529" s="12">
        <v>13523</v>
      </c>
      <c r="B529" s="13">
        <v>1751.4373805009159</v>
      </c>
      <c r="C529" s="12">
        <v>0</v>
      </c>
      <c r="D529" s="14" t="s">
        <v>12</v>
      </c>
      <c r="E529" s="14">
        <v>1751.4373805009159</v>
      </c>
      <c r="F529" s="16">
        <f t="shared" si="24"/>
        <v>6.3958627953340965</v>
      </c>
      <c r="G529" s="15">
        <f t="shared" si="25"/>
        <v>1748.1629434949534</v>
      </c>
      <c r="H529" s="15">
        <f t="shared" si="26"/>
        <v>0</v>
      </c>
    </row>
    <row r="530" spans="1:8" x14ac:dyDescent="0.2">
      <c r="A530" s="12">
        <v>13524</v>
      </c>
      <c r="B530" s="13">
        <v>1753.6612245116653</v>
      </c>
      <c r="C530" s="12">
        <v>0</v>
      </c>
      <c r="D530" s="14" t="s">
        <v>12</v>
      </c>
      <c r="E530" s="14">
        <v>1753.6612245116653</v>
      </c>
      <c r="F530" s="16">
        <f t="shared" si="24"/>
        <v>2.2238440107494171</v>
      </c>
      <c r="G530" s="15">
        <f t="shared" si="25"/>
        <v>1748.1629434949534</v>
      </c>
      <c r="H530" s="15">
        <f t="shared" si="26"/>
        <v>0</v>
      </c>
    </row>
    <row r="531" spans="1:8" x14ac:dyDescent="0.2">
      <c r="A531" s="12">
        <v>13525</v>
      </c>
      <c r="B531" s="13">
        <v>1753.9569728536248</v>
      </c>
      <c r="C531" s="12">
        <v>1</v>
      </c>
      <c r="D531" s="14">
        <v>1756.2643719123676</v>
      </c>
      <c r="E531" s="14">
        <v>1756.2643719123676</v>
      </c>
      <c r="F531" s="16">
        <f t="shared" si="24"/>
        <v>0.29574834195955191</v>
      </c>
      <c r="G531" s="15">
        <f t="shared" si="25"/>
        <v>1756.2643719123676</v>
      </c>
      <c r="H531" s="15">
        <f t="shared" si="26"/>
        <v>2.3073990587427033</v>
      </c>
    </row>
    <row r="532" spans="1:8" x14ac:dyDescent="0.2">
      <c r="A532" s="12">
        <v>13526</v>
      </c>
      <c r="B532" s="13">
        <v>1754.1082072136187</v>
      </c>
      <c r="C532" s="12">
        <v>1</v>
      </c>
      <c r="D532" s="14">
        <v>1756.5425837260459</v>
      </c>
      <c r="E532" s="14">
        <v>1756.5425837260459</v>
      </c>
      <c r="F532" s="16">
        <f t="shared" si="24"/>
        <v>0.15123435999385038</v>
      </c>
      <c r="G532" s="15">
        <f t="shared" si="25"/>
        <v>1756.5425837260459</v>
      </c>
      <c r="H532" s="15">
        <f t="shared" si="26"/>
        <v>0.27821181367835379</v>
      </c>
    </row>
    <row r="533" spans="1:8" x14ac:dyDescent="0.2">
      <c r="A533" s="12">
        <v>13527</v>
      </c>
      <c r="B533" s="13">
        <v>1767.6918252615933</v>
      </c>
      <c r="C533" s="12">
        <v>0</v>
      </c>
      <c r="D533" s="14" t="s">
        <v>12</v>
      </c>
      <c r="E533" s="14">
        <v>1767.6918252615933</v>
      </c>
      <c r="F533" s="16">
        <f t="shared" si="24"/>
        <v>13.583618047974596</v>
      </c>
      <c r="G533" s="15">
        <f t="shared" si="25"/>
        <v>1756.5425837260459</v>
      </c>
      <c r="H533" s="15">
        <f t="shared" si="26"/>
        <v>0</v>
      </c>
    </row>
    <row r="534" spans="1:8" x14ac:dyDescent="0.2">
      <c r="A534" s="12">
        <v>13528</v>
      </c>
      <c r="B534" s="13">
        <v>1771.6364128104053</v>
      </c>
      <c r="C534" s="12">
        <v>1</v>
      </c>
      <c r="D534" s="14">
        <v>1788.5628419714492</v>
      </c>
      <c r="E534" s="14">
        <v>1788.5628419714492</v>
      </c>
      <c r="F534" s="16">
        <f t="shared" si="24"/>
        <v>3.9445875488120237</v>
      </c>
      <c r="G534" s="15">
        <f t="shared" si="25"/>
        <v>1788.5628419714492</v>
      </c>
      <c r="H534" s="15">
        <f t="shared" si="26"/>
        <v>16.92642916104387</v>
      </c>
    </row>
    <row r="535" spans="1:8" x14ac:dyDescent="0.2">
      <c r="A535" s="12">
        <v>13529</v>
      </c>
      <c r="B535" s="13">
        <v>1771.7661334965373</v>
      </c>
      <c r="C535" s="12">
        <v>0</v>
      </c>
      <c r="D535" s="14" t="s">
        <v>12</v>
      </c>
      <c r="E535" s="14">
        <v>1771.7661334965373</v>
      </c>
      <c r="F535" s="16">
        <f t="shared" si="24"/>
        <v>0.12972068613203191</v>
      </c>
      <c r="G535" s="15">
        <f t="shared" si="25"/>
        <v>1788.5628419714492</v>
      </c>
      <c r="H535" s="15">
        <f t="shared" si="26"/>
        <v>0</v>
      </c>
    </row>
    <row r="536" spans="1:8" x14ac:dyDescent="0.2">
      <c r="A536" s="12">
        <v>13530</v>
      </c>
      <c r="B536" s="13">
        <v>1779.2526781971733</v>
      </c>
      <c r="C536" s="12">
        <v>0</v>
      </c>
      <c r="D536" s="14" t="s">
        <v>12</v>
      </c>
      <c r="E536" s="14">
        <v>1779.2526781971733</v>
      </c>
      <c r="F536" s="16">
        <f t="shared" si="24"/>
        <v>7.4865447006359318</v>
      </c>
      <c r="G536" s="15">
        <f t="shared" si="25"/>
        <v>1788.5628419714492</v>
      </c>
      <c r="H536" s="15">
        <f t="shared" si="26"/>
        <v>0</v>
      </c>
    </row>
    <row r="537" spans="1:8" x14ac:dyDescent="0.2">
      <c r="A537" s="12">
        <v>13531</v>
      </c>
      <c r="B537" s="13">
        <v>1782.9229361573246</v>
      </c>
      <c r="C537" s="12">
        <v>0</v>
      </c>
      <c r="D537" s="14" t="s">
        <v>12</v>
      </c>
      <c r="E537" s="14">
        <v>1782.9229361573246</v>
      </c>
      <c r="F537" s="16">
        <f t="shared" si="24"/>
        <v>3.6702579601512753</v>
      </c>
      <c r="G537" s="15">
        <f t="shared" si="25"/>
        <v>1788.5628419714492</v>
      </c>
      <c r="H537" s="15">
        <f t="shared" si="26"/>
        <v>0</v>
      </c>
    </row>
    <row r="538" spans="1:8" x14ac:dyDescent="0.2">
      <c r="A538" s="12">
        <v>13532</v>
      </c>
      <c r="B538" s="13">
        <v>1784.4261302303441</v>
      </c>
      <c r="C538" s="12">
        <v>0</v>
      </c>
      <c r="D538" s="14" t="s">
        <v>12</v>
      </c>
      <c r="E538" s="14">
        <v>1784.4261302303441</v>
      </c>
      <c r="F538" s="16">
        <f t="shared" si="24"/>
        <v>1.5031940730195856</v>
      </c>
      <c r="G538" s="15">
        <f t="shared" si="25"/>
        <v>1788.5628419714492</v>
      </c>
      <c r="H538" s="15">
        <f t="shared" si="26"/>
        <v>0</v>
      </c>
    </row>
    <row r="539" spans="1:8" x14ac:dyDescent="0.2">
      <c r="A539" s="12">
        <v>13533</v>
      </c>
      <c r="B539" s="13">
        <v>1788.0091083768377</v>
      </c>
      <c r="C539" s="12">
        <v>0</v>
      </c>
      <c r="D539" s="14" t="s">
        <v>12</v>
      </c>
      <c r="E539" s="14">
        <v>1788.0091083768377</v>
      </c>
      <c r="F539" s="16">
        <f t="shared" si="24"/>
        <v>3.5829781464935877</v>
      </c>
      <c r="G539" s="15">
        <f t="shared" si="25"/>
        <v>1788.5628419714492</v>
      </c>
      <c r="H539" s="15">
        <f t="shared" si="26"/>
        <v>0</v>
      </c>
    </row>
    <row r="540" spans="1:8" x14ac:dyDescent="0.2">
      <c r="A540" s="12">
        <v>13534</v>
      </c>
      <c r="B540" s="13">
        <v>1791.2497945789844</v>
      </c>
      <c r="C540" s="12">
        <v>0</v>
      </c>
      <c r="D540" s="14" t="s">
        <v>12</v>
      </c>
      <c r="E540" s="14">
        <v>1791.2497945789844</v>
      </c>
      <c r="F540" s="16">
        <f t="shared" si="24"/>
        <v>3.2406862021466623</v>
      </c>
      <c r="G540" s="15">
        <f t="shared" si="25"/>
        <v>1788.5628419714492</v>
      </c>
      <c r="H540" s="15">
        <f t="shared" si="26"/>
        <v>0</v>
      </c>
    </row>
    <row r="541" spans="1:8" x14ac:dyDescent="0.2">
      <c r="A541" s="12">
        <v>13535</v>
      </c>
      <c r="B541" s="13">
        <v>1793.7650142330576</v>
      </c>
      <c r="C541" s="12">
        <v>1</v>
      </c>
      <c r="D541" s="14">
        <v>1801.0141955023903</v>
      </c>
      <c r="E541" s="14">
        <v>1801.0141955023903</v>
      </c>
      <c r="F541" s="16">
        <f t="shared" si="24"/>
        <v>2.5152196540732348</v>
      </c>
      <c r="G541" s="15">
        <f t="shared" si="25"/>
        <v>1801.0141955023903</v>
      </c>
      <c r="H541" s="15">
        <f t="shared" si="26"/>
        <v>7.2491812693326665</v>
      </c>
    </row>
    <row r="542" spans="1:8" x14ac:dyDescent="0.2">
      <c r="A542" s="12">
        <v>13536</v>
      </c>
      <c r="B542" s="13">
        <v>1799.4428030514043</v>
      </c>
      <c r="C542" s="12">
        <v>0</v>
      </c>
      <c r="D542" s="14" t="s">
        <v>12</v>
      </c>
      <c r="E542" s="14">
        <v>1799.4428030514043</v>
      </c>
      <c r="F542" s="16">
        <f t="shared" si="24"/>
        <v>5.6777888183466985</v>
      </c>
      <c r="G542" s="15">
        <f t="shared" si="25"/>
        <v>1801.0141955023903</v>
      </c>
      <c r="H542" s="15">
        <f t="shared" si="26"/>
        <v>0</v>
      </c>
    </row>
    <row r="543" spans="1:8" x14ac:dyDescent="0.2">
      <c r="A543" s="12">
        <v>13537</v>
      </c>
      <c r="B543" s="13">
        <v>1803.2914419803117</v>
      </c>
      <c r="C543" s="12">
        <v>0</v>
      </c>
      <c r="D543" s="14" t="s">
        <v>12</v>
      </c>
      <c r="E543" s="14">
        <v>1803.2914419803117</v>
      </c>
      <c r="F543" s="16">
        <f t="shared" si="24"/>
        <v>3.8486389289073486</v>
      </c>
      <c r="G543" s="15">
        <f t="shared" si="25"/>
        <v>1801.0141955023903</v>
      </c>
      <c r="H543" s="15">
        <f t="shared" si="26"/>
        <v>0</v>
      </c>
    </row>
    <row r="544" spans="1:8" x14ac:dyDescent="0.2">
      <c r="A544" s="12">
        <v>13538</v>
      </c>
      <c r="B544" s="13">
        <v>1807.4762909407364</v>
      </c>
      <c r="C544" s="12">
        <v>0</v>
      </c>
      <c r="D544" s="14" t="s">
        <v>12</v>
      </c>
      <c r="E544" s="14">
        <v>1807.4762909407364</v>
      </c>
      <c r="F544" s="16">
        <f t="shared" si="24"/>
        <v>4.1848489604246879</v>
      </c>
      <c r="G544" s="15">
        <f t="shared" si="25"/>
        <v>1801.0141955023903</v>
      </c>
      <c r="H544" s="15">
        <f t="shared" si="26"/>
        <v>0</v>
      </c>
    </row>
    <row r="545" spans="1:8" x14ac:dyDescent="0.2">
      <c r="A545" s="12">
        <v>13539</v>
      </c>
      <c r="B545" s="13">
        <v>1809.3000593052889</v>
      </c>
      <c r="C545" s="12">
        <v>0</v>
      </c>
      <c r="D545" s="14" t="s">
        <v>12</v>
      </c>
      <c r="E545" s="14">
        <v>1809.3000593052889</v>
      </c>
      <c r="F545" s="16">
        <f t="shared" si="24"/>
        <v>1.8237683645525067</v>
      </c>
      <c r="G545" s="15">
        <f t="shared" si="25"/>
        <v>1801.0141955023903</v>
      </c>
      <c r="H545" s="15">
        <f t="shared" si="26"/>
        <v>0</v>
      </c>
    </row>
    <row r="546" spans="1:8" x14ac:dyDescent="0.2">
      <c r="A546" s="12">
        <v>13540</v>
      </c>
      <c r="B546" s="13">
        <v>1809.3212972057656</v>
      </c>
      <c r="C546" s="12">
        <v>0</v>
      </c>
      <c r="D546" s="14" t="s">
        <v>12</v>
      </c>
      <c r="E546" s="14">
        <v>1809.3212972057656</v>
      </c>
      <c r="F546" s="16">
        <f t="shared" si="24"/>
        <v>2.1237900476762661E-2</v>
      </c>
      <c r="G546" s="15">
        <f t="shared" si="25"/>
        <v>1801.0141955023903</v>
      </c>
      <c r="H546" s="15">
        <f t="shared" si="26"/>
        <v>0</v>
      </c>
    </row>
    <row r="547" spans="1:8" x14ac:dyDescent="0.2">
      <c r="A547" s="12">
        <v>13541</v>
      </c>
      <c r="B547" s="13">
        <v>1809.8773449405239</v>
      </c>
      <c r="C547" s="12">
        <v>1</v>
      </c>
      <c r="D547" s="14">
        <v>1809.8863355574326</v>
      </c>
      <c r="E547" s="14">
        <v>1809.8863355574326</v>
      </c>
      <c r="F547" s="16">
        <f t="shared" si="24"/>
        <v>0.55604773475829461</v>
      </c>
      <c r="G547" s="15">
        <f t="shared" si="25"/>
        <v>1809.8863355574326</v>
      </c>
      <c r="H547" s="15">
        <f t="shared" si="26"/>
        <v>8.9906169087043963E-3</v>
      </c>
    </row>
    <row r="548" spans="1:8" x14ac:dyDescent="0.2">
      <c r="A548" s="12">
        <v>13542</v>
      </c>
      <c r="B548" s="13">
        <v>1814.0619000728111</v>
      </c>
      <c r="C548" s="12">
        <v>0</v>
      </c>
      <c r="D548" s="14" t="s">
        <v>12</v>
      </c>
      <c r="E548" s="14">
        <v>1814.0619000728111</v>
      </c>
      <c r="F548" s="16">
        <f t="shared" si="24"/>
        <v>4.184555132287187</v>
      </c>
      <c r="G548" s="15">
        <f t="shared" si="25"/>
        <v>1809.8863355574326</v>
      </c>
      <c r="H548" s="15">
        <f t="shared" si="26"/>
        <v>0</v>
      </c>
    </row>
    <row r="549" spans="1:8" x14ac:dyDescent="0.2">
      <c r="A549" s="12">
        <v>13543</v>
      </c>
      <c r="B549" s="13">
        <v>1816.5202350592533</v>
      </c>
      <c r="C549" s="12">
        <v>0</v>
      </c>
      <c r="D549" s="14" t="s">
        <v>12</v>
      </c>
      <c r="E549" s="14">
        <v>1816.5202350592533</v>
      </c>
      <c r="F549" s="16">
        <f t="shared" si="24"/>
        <v>2.4583349864421962</v>
      </c>
      <c r="G549" s="15">
        <f t="shared" si="25"/>
        <v>1809.8863355574326</v>
      </c>
      <c r="H549" s="15">
        <f t="shared" si="26"/>
        <v>0</v>
      </c>
    </row>
    <row r="550" spans="1:8" x14ac:dyDescent="0.2">
      <c r="A550" s="12">
        <v>13544</v>
      </c>
      <c r="B550" s="13">
        <v>1819.0903765245785</v>
      </c>
      <c r="C550" s="12">
        <v>0</v>
      </c>
      <c r="D550" s="14" t="s">
        <v>12</v>
      </c>
      <c r="E550" s="14">
        <v>1819.0903765245785</v>
      </c>
      <c r="F550" s="16">
        <f t="shared" si="24"/>
        <v>2.5701414653251504</v>
      </c>
      <c r="G550" s="15">
        <f t="shared" si="25"/>
        <v>1809.8863355574326</v>
      </c>
      <c r="H550" s="15">
        <f t="shared" si="26"/>
        <v>0</v>
      </c>
    </row>
    <row r="551" spans="1:8" x14ac:dyDescent="0.2">
      <c r="A551" s="12">
        <v>13545</v>
      </c>
      <c r="B551" s="13">
        <v>1819.9417903948156</v>
      </c>
      <c r="C551" s="12">
        <v>0</v>
      </c>
      <c r="D551" s="14" t="s">
        <v>12</v>
      </c>
      <c r="E551" s="14">
        <v>1819.9417903948156</v>
      </c>
      <c r="F551" s="16">
        <f t="shared" si="24"/>
        <v>0.85141387023713833</v>
      </c>
      <c r="G551" s="15">
        <f t="shared" si="25"/>
        <v>1809.8863355574326</v>
      </c>
      <c r="H551" s="15">
        <f t="shared" si="26"/>
        <v>0</v>
      </c>
    </row>
    <row r="552" spans="1:8" x14ac:dyDescent="0.2">
      <c r="A552" s="12">
        <v>13546</v>
      </c>
      <c r="B552" s="13">
        <v>1828.2447425515322</v>
      </c>
      <c r="C552" s="12">
        <v>1</v>
      </c>
      <c r="D552" s="14">
        <v>1840.0526430992636</v>
      </c>
      <c r="E552" s="14">
        <v>1840.0526430992636</v>
      </c>
      <c r="F552" s="16">
        <f t="shared" si="24"/>
        <v>8.3029521567166285</v>
      </c>
      <c r="G552" s="15">
        <f t="shared" si="25"/>
        <v>1840.0526430992636</v>
      </c>
      <c r="H552" s="15">
        <f t="shared" si="26"/>
        <v>11.807900547731379</v>
      </c>
    </row>
    <row r="553" spans="1:8" x14ac:dyDescent="0.2">
      <c r="A553" s="12">
        <v>13547</v>
      </c>
      <c r="B553" s="13">
        <v>1833.5097042125503</v>
      </c>
      <c r="C553" s="12">
        <v>0</v>
      </c>
      <c r="D553" s="14" t="s">
        <v>12</v>
      </c>
      <c r="E553" s="14">
        <v>1833.5097042125503</v>
      </c>
      <c r="F553" s="16">
        <f t="shared" si="24"/>
        <v>5.2649616610181056</v>
      </c>
      <c r="G553" s="15">
        <f t="shared" si="25"/>
        <v>1840.0526430992636</v>
      </c>
      <c r="H553" s="15">
        <f t="shared" si="26"/>
        <v>0</v>
      </c>
    </row>
    <row r="554" spans="1:8" x14ac:dyDescent="0.2">
      <c r="A554" s="12">
        <v>13548</v>
      </c>
      <c r="B554" s="13">
        <v>1833.6970297470136</v>
      </c>
      <c r="C554" s="12">
        <v>0</v>
      </c>
      <c r="D554" s="14" t="s">
        <v>12</v>
      </c>
      <c r="E554" s="14">
        <v>1833.6970297470136</v>
      </c>
      <c r="F554" s="16">
        <f t="shared" si="24"/>
        <v>0.18732553446329803</v>
      </c>
      <c r="G554" s="15">
        <f t="shared" si="25"/>
        <v>1840.0526430992636</v>
      </c>
      <c r="H554" s="15">
        <f t="shared" si="26"/>
        <v>0</v>
      </c>
    </row>
    <row r="555" spans="1:8" x14ac:dyDescent="0.2">
      <c r="A555" s="12">
        <v>13549</v>
      </c>
      <c r="B555" s="13">
        <v>1833.7057805323032</v>
      </c>
      <c r="C555" s="12">
        <v>1</v>
      </c>
      <c r="D555" s="14">
        <v>1854.8323724740831</v>
      </c>
      <c r="E555" s="14">
        <v>1854.8323724740831</v>
      </c>
      <c r="F555" s="16">
        <f t="shared" si="24"/>
        <v>8.7507852895214455E-3</v>
      </c>
      <c r="G555" s="15">
        <f t="shared" si="25"/>
        <v>1854.8323724740831</v>
      </c>
      <c r="H555" s="15">
        <f t="shared" si="26"/>
        <v>14.779729374819453</v>
      </c>
    </row>
    <row r="556" spans="1:8" x14ac:dyDescent="0.2">
      <c r="A556" s="12">
        <v>13550</v>
      </c>
      <c r="B556" s="13">
        <v>1835.3412415481625</v>
      </c>
      <c r="C556" s="12">
        <v>0</v>
      </c>
      <c r="D556" s="14" t="s">
        <v>12</v>
      </c>
      <c r="E556" s="14">
        <v>1835.3412415481625</v>
      </c>
      <c r="F556" s="16">
        <f t="shared" si="24"/>
        <v>1.6354610158593914</v>
      </c>
      <c r="G556" s="15">
        <f t="shared" si="25"/>
        <v>1854.8323724740831</v>
      </c>
      <c r="H556" s="15">
        <f t="shared" si="26"/>
        <v>0</v>
      </c>
    </row>
    <row r="557" spans="1:8" x14ac:dyDescent="0.2">
      <c r="A557" s="12">
        <v>13551</v>
      </c>
      <c r="B557" s="13">
        <v>1836.9098753905312</v>
      </c>
      <c r="C557" s="12">
        <v>0</v>
      </c>
      <c r="D557" s="14" t="s">
        <v>12</v>
      </c>
      <c r="E557" s="14">
        <v>1836.9098753905312</v>
      </c>
      <c r="F557" s="16">
        <f t="shared" si="24"/>
        <v>1.5686338423686266</v>
      </c>
      <c r="G557" s="15">
        <f t="shared" si="25"/>
        <v>1854.8323724740831</v>
      </c>
      <c r="H557" s="15">
        <f t="shared" si="26"/>
        <v>0</v>
      </c>
    </row>
    <row r="558" spans="1:8" x14ac:dyDescent="0.2">
      <c r="A558" s="12">
        <v>13552</v>
      </c>
      <c r="B558" s="13">
        <v>1840.3540711432495</v>
      </c>
      <c r="C558" s="12">
        <v>0</v>
      </c>
      <c r="D558" s="14" t="s">
        <v>12</v>
      </c>
      <c r="E558" s="14">
        <v>1840.3540711432495</v>
      </c>
      <c r="F558" s="16">
        <f t="shared" si="24"/>
        <v>3.4441957527183149</v>
      </c>
      <c r="G558" s="15">
        <f t="shared" si="25"/>
        <v>1854.8323724740831</v>
      </c>
      <c r="H558" s="15">
        <f t="shared" si="26"/>
        <v>0</v>
      </c>
    </row>
    <row r="559" spans="1:8" x14ac:dyDescent="0.2">
      <c r="A559" s="12">
        <v>13553</v>
      </c>
      <c r="B559" s="13">
        <v>1841.8496573982359</v>
      </c>
      <c r="C559" s="12">
        <v>1</v>
      </c>
      <c r="D559" s="14">
        <v>1877.2308499118492</v>
      </c>
      <c r="E559" s="14">
        <v>1877.2308499118492</v>
      </c>
      <c r="F559" s="16">
        <f t="shared" si="24"/>
        <v>1.4955862549863923</v>
      </c>
      <c r="G559" s="15">
        <f t="shared" si="25"/>
        <v>1877.2308499118492</v>
      </c>
      <c r="H559" s="15">
        <f t="shared" si="26"/>
        <v>22.398477437766132</v>
      </c>
    </row>
    <row r="560" spans="1:8" x14ac:dyDescent="0.2">
      <c r="A560" s="12">
        <v>13554</v>
      </c>
      <c r="B560" s="13">
        <v>1842.764821002093</v>
      </c>
      <c r="C560" s="12">
        <v>1</v>
      </c>
      <c r="D560" s="14">
        <v>1878.9544831308278</v>
      </c>
      <c r="E560" s="14">
        <v>1878.9544831308278</v>
      </c>
      <c r="F560" s="16">
        <f t="shared" si="24"/>
        <v>0.9151636038570814</v>
      </c>
      <c r="G560" s="15">
        <f t="shared" si="25"/>
        <v>1878.9544831308278</v>
      </c>
      <c r="H560" s="15">
        <f t="shared" si="26"/>
        <v>1.7236332189786481</v>
      </c>
    </row>
    <row r="561" spans="1:8" x14ac:dyDescent="0.2">
      <c r="A561" s="12">
        <v>13555</v>
      </c>
      <c r="B561" s="13">
        <v>1845.6887982096771</v>
      </c>
      <c r="C561" s="12">
        <v>0</v>
      </c>
      <c r="D561" s="14" t="s">
        <v>12</v>
      </c>
      <c r="E561" s="14">
        <v>1845.6887982096771</v>
      </c>
      <c r="F561" s="16">
        <f t="shared" si="24"/>
        <v>2.9239772075841302</v>
      </c>
      <c r="G561" s="15">
        <f t="shared" si="25"/>
        <v>1878.9544831308278</v>
      </c>
      <c r="H561" s="15">
        <f t="shared" si="26"/>
        <v>0</v>
      </c>
    </row>
    <row r="562" spans="1:8" x14ac:dyDescent="0.2">
      <c r="A562" s="12">
        <v>13556</v>
      </c>
      <c r="B562" s="13">
        <v>1848.4266709293915</v>
      </c>
      <c r="C562" s="12">
        <v>1</v>
      </c>
      <c r="D562" s="14">
        <v>1889.0648854213186</v>
      </c>
      <c r="E562" s="14">
        <v>1889.0648854213186</v>
      </c>
      <c r="F562" s="16">
        <f t="shared" si="24"/>
        <v>2.7378727197144599</v>
      </c>
      <c r="G562" s="15">
        <f t="shared" si="25"/>
        <v>1889.0648854213186</v>
      </c>
      <c r="H562" s="15">
        <f t="shared" si="26"/>
        <v>10.110402290490811</v>
      </c>
    </row>
    <row r="563" spans="1:8" x14ac:dyDescent="0.2">
      <c r="A563" s="12">
        <v>13557</v>
      </c>
      <c r="B563" s="13">
        <v>1848.5350196269337</v>
      </c>
      <c r="C563" s="12">
        <v>1</v>
      </c>
      <c r="D563" s="14">
        <v>1890.0593178142167</v>
      </c>
      <c r="E563" s="14">
        <v>1890.0593178142167</v>
      </c>
      <c r="F563" s="16">
        <f t="shared" si="24"/>
        <v>0.10834869754216925</v>
      </c>
      <c r="G563" s="15">
        <f t="shared" si="25"/>
        <v>1890.0593178142167</v>
      </c>
      <c r="H563" s="15">
        <f t="shared" si="26"/>
        <v>0.99443239289803387</v>
      </c>
    </row>
    <row r="564" spans="1:8" x14ac:dyDescent="0.2">
      <c r="A564" s="12">
        <v>13558</v>
      </c>
      <c r="B564" s="13">
        <v>1849.5337941500641</v>
      </c>
      <c r="C564" s="12">
        <v>0</v>
      </c>
      <c r="D564" s="14" t="s">
        <v>12</v>
      </c>
      <c r="E564" s="14">
        <v>1849.5337941500641</v>
      </c>
      <c r="F564" s="16">
        <f t="shared" si="24"/>
        <v>0.99877452313035064</v>
      </c>
      <c r="G564" s="15">
        <f t="shared" si="25"/>
        <v>1890.0593178142167</v>
      </c>
      <c r="H564" s="15">
        <f t="shared" si="26"/>
        <v>0</v>
      </c>
    </row>
    <row r="565" spans="1:8" x14ac:dyDescent="0.2">
      <c r="A565" s="12">
        <v>13559</v>
      </c>
      <c r="B565" s="13">
        <v>1856.4307134052081</v>
      </c>
      <c r="C565" s="12">
        <v>1</v>
      </c>
      <c r="D565" s="14">
        <v>1891.2081857126043</v>
      </c>
      <c r="E565" s="14">
        <v>1891.2081857126043</v>
      </c>
      <c r="F565" s="16">
        <f t="shared" si="24"/>
        <v>6.8969192551439846</v>
      </c>
      <c r="G565" s="15">
        <f t="shared" si="25"/>
        <v>1891.2081857126043</v>
      </c>
      <c r="H565" s="15">
        <f t="shared" si="26"/>
        <v>1.1488678983876071</v>
      </c>
    </row>
    <row r="566" spans="1:8" x14ac:dyDescent="0.2">
      <c r="A566" s="12">
        <v>13560</v>
      </c>
      <c r="B566" s="13">
        <v>1857.0923876728762</v>
      </c>
      <c r="C566" s="12">
        <v>0</v>
      </c>
      <c r="D566" s="14" t="s">
        <v>12</v>
      </c>
      <c r="E566" s="14">
        <v>1857.0923876728762</v>
      </c>
      <c r="F566" s="16">
        <f t="shared" si="24"/>
        <v>0.66167426766810422</v>
      </c>
      <c r="G566" s="15">
        <f t="shared" si="25"/>
        <v>1891.2081857126043</v>
      </c>
      <c r="H566" s="15">
        <f t="shared" si="26"/>
        <v>0</v>
      </c>
    </row>
    <row r="567" spans="1:8" x14ac:dyDescent="0.2">
      <c r="A567" s="12">
        <v>13561</v>
      </c>
      <c r="B567" s="13">
        <v>1857.3010883047471</v>
      </c>
      <c r="C567" s="12">
        <v>0</v>
      </c>
      <c r="D567" s="14" t="s">
        <v>12</v>
      </c>
      <c r="E567" s="14">
        <v>1857.3010883047471</v>
      </c>
      <c r="F567" s="16">
        <f t="shared" si="24"/>
        <v>0.20870063187089727</v>
      </c>
      <c r="G567" s="15">
        <f t="shared" si="25"/>
        <v>1891.2081857126043</v>
      </c>
      <c r="H567" s="15">
        <f t="shared" si="26"/>
        <v>0</v>
      </c>
    </row>
    <row r="568" spans="1:8" x14ac:dyDescent="0.2">
      <c r="A568" s="12">
        <v>13562</v>
      </c>
      <c r="B568" s="13">
        <v>1861.2518398232771</v>
      </c>
      <c r="C568" s="12">
        <v>0</v>
      </c>
      <c r="D568" s="14" t="s">
        <v>12</v>
      </c>
      <c r="E568" s="14">
        <v>1861.2518398232771</v>
      </c>
      <c r="F568" s="16">
        <f t="shared" si="24"/>
        <v>3.950751518530069</v>
      </c>
      <c r="G568" s="15">
        <f t="shared" si="25"/>
        <v>1891.2081857126043</v>
      </c>
      <c r="H568" s="15">
        <f t="shared" si="26"/>
        <v>0</v>
      </c>
    </row>
    <row r="569" spans="1:8" x14ac:dyDescent="0.2">
      <c r="A569" s="12">
        <v>13563</v>
      </c>
      <c r="B569" s="13">
        <v>1864.51532244843</v>
      </c>
      <c r="C569" s="12">
        <v>0</v>
      </c>
      <c r="D569" s="14" t="s">
        <v>12</v>
      </c>
      <c r="E569" s="14">
        <v>1864.51532244843</v>
      </c>
      <c r="F569" s="16">
        <f t="shared" si="24"/>
        <v>3.2634826251528466</v>
      </c>
      <c r="G569" s="15">
        <f t="shared" si="25"/>
        <v>1891.2081857126043</v>
      </c>
      <c r="H569" s="15">
        <f t="shared" si="26"/>
        <v>0</v>
      </c>
    </row>
    <row r="570" spans="1:8" x14ac:dyDescent="0.2">
      <c r="A570" s="12">
        <v>13564</v>
      </c>
      <c r="B570" s="13">
        <v>1867.3375295324186</v>
      </c>
      <c r="C570" s="12">
        <v>0</v>
      </c>
      <c r="D570" s="14" t="s">
        <v>12</v>
      </c>
      <c r="E570" s="14">
        <v>1867.3375295324186</v>
      </c>
      <c r="F570" s="16">
        <f t="shared" si="24"/>
        <v>2.8222070839885873</v>
      </c>
      <c r="G570" s="15">
        <f t="shared" si="25"/>
        <v>1891.2081857126043</v>
      </c>
      <c r="H570" s="15">
        <f t="shared" si="26"/>
        <v>0</v>
      </c>
    </row>
    <row r="571" spans="1:8" x14ac:dyDescent="0.2">
      <c r="A571" s="12">
        <v>13565</v>
      </c>
      <c r="B571" s="13">
        <v>1872.9805460894495</v>
      </c>
      <c r="C571" s="12">
        <v>0</v>
      </c>
      <c r="D571" s="14" t="s">
        <v>12</v>
      </c>
      <c r="E571" s="14">
        <v>1872.9805460894495</v>
      </c>
      <c r="F571" s="16">
        <f t="shared" si="24"/>
        <v>5.6430165570309327</v>
      </c>
      <c r="G571" s="15">
        <f t="shared" si="25"/>
        <v>1891.2081857126043</v>
      </c>
      <c r="H571" s="15">
        <f t="shared" si="26"/>
        <v>0</v>
      </c>
    </row>
    <row r="572" spans="1:8" x14ac:dyDescent="0.2">
      <c r="A572" s="12">
        <v>13566</v>
      </c>
      <c r="B572" s="13">
        <v>1879.1051986832226</v>
      </c>
      <c r="C572" s="12">
        <v>0</v>
      </c>
      <c r="D572" s="14" t="s">
        <v>12</v>
      </c>
      <c r="E572" s="14">
        <v>1879.1051986832226</v>
      </c>
      <c r="F572" s="16">
        <f t="shared" si="24"/>
        <v>6.1246525937731349</v>
      </c>
      <c r="G572" s="15">
        <f t="shared" si="25"/>
        <v>1891.2081857126043</v>
      </c>
      <c r="H572" s="15">
        <f t="shared" si="26"/>
        <v>0</v>
      </c>
    </row>
    <row r="573" spans="1:8" x14ac:dyDescent="0.2">
      <c r="A573" s="12">
        <v>13567</v>
      </c>
      <c r="B573" s="13">
        <v>1881.4802744047349</v>
      </c>
      <c r="C573" s="12">
        <v>1</v>
      </c>
      <c r="D573" s="14">
        <v>1895.4048418693581</v>
      </c>
      <c r="E573" s="14">
        <v>1895.4048418693581</v>
      </c>
      <c r="F573" s="16">
        <f t="shared" si="24"/>
        <v>2.3750757215123031</v>
      </c>
      <c r="G573" s="15">
        <f t="shared" si="25"/>
        <v>1895.4048418693581</v>
      </c>
      <c r="H573" s="15">
        <f t="shared" si="26"/>
        <v>4.196656156753761</v>
      </c>
    </row>
    <row r="574" spans="1:8" x14ac:dyDescent="0.2">
      <c r="A574" s="12">
        <v>13568</v>
      </c>
      <c r="B574" s="13">
        <v>1882.282568782113</v>
      </c>
      <c r="C574" s="12">
        <v>1</v>
      </c>
      <c r="D574" s="14">
        <v>1915.8055784168098</v>
      </c>
      <c r="E574" s="14">
        <v>1915.8055784168098</v>
      </c>
      <c r="F574" s="16">
        <f t="shared" si="24"/>
        <v>0.8022943773780753</v>
      </c>
      <c r="G574" s="15">
        <f t="shared" si="25"/>
        <v>1915.8055784168098</v>
      </c>
      <c r="H574" s="15">
        <f t="shared" si="26"/>
        <v>20.400736547451743</v>
      </c>
    </row>
    <row r="575" spans="1:8" x14ac:dyDescent="0.2">
      <c r="A575" s="12">
        <v>13569</v>
      </c>
      <c r="B575" s="13">
        <v>1883.7809339830658</v>
      </c>
      <c r="C575" s="12">
        <v>0</v>
      </c>
      <c r="D575" s="14" t="s">
        <v>12</v>
      </c>
      <c r="E575" s="14">
        <v>1883.7809339830658</v>
      </c>
      <c r="F575" s="16">
        <f t="shared" si="24"/>
        <v>1.4983652009527759</v>
      </c>
      <c r="G575" s="15">
        <f t="shared" si="25"/>
        <v>1915.8055784168098</v>
      </c>
      <c r="H575" s="15">
        <f t="shared" si="26"/>
        <v>0</v>
      </c>
    </row>
    <row r="576" spans="1:8" x14ac:dyDescent="0.2">
      <c r="A576" s="12">
        <v>13570</v>
      </c>
      <c r="B576" s="13">
        <v>1884.6369167049882</v>
      </c>
      <c r="C576" s="12">
        <v>0</v>
      </c>
      <c r="D576" s="14" t="s">
        <v>12</v>
      </c>
      <c r="E576" s="14">
        <v>1884.6369167049882</v>
      </c>
      <c r="F576" s="16">
        <f t="shared" si="24"/>
        <v>0.85598272192237346</v>
      </c>
      <c r="G576" s="15">
        <f t="shared" si="25"/>
        <v>1915.8055784168098</v>
      </c>
      <c r="H576" s="15">
        <f t="shared" si="26"/>
        <v>0</v>
      </c>
    </row>
    <row r="577" spans="1:8" x14ac:dyDescent="0.2">
      <c r="A577" s="12">
        <v>13571</v>
      </c>
      <c r="B577" s="13">
        <v>1884.994847728067</v>
      </c>
      <c r="C577" s="12">
        <v>0</v>
      </c>
      <c r="D577" s="14" t="s">
        <v>12</v>
      </c>
      <c r="E577" s="14">
        <v>1884.994847728067</v>
      </c>
      <c r="F577" s="16">
        <f t="shared" si="24"/>
        <v>0.35793102307889058</v>
      </c>
      <c r="G577" s="15">
        <f t="shared" si="25"/>
        <v>1915.8055784168098</v>
      </c>
      <c r="H577" s="15">
        <f t="shared" si="26"/>
        <v>0</v>
      </c>
    </row>
    <row r="578" spans="1:8" x14ac:dyDescent="0.2">
      <c r="A578" s="12">
        <v>13572</v>
      </c>
      <c r="B578" s="13">
        <v>1887.3143342083818</v>
      </c>
      <c r="C578" s="12">
        <v>0</v>
      </c>
      <c r="D578" s="14" t="s">
        <v>12</v>
      </c>
      <c r="E578" s="14">
        <v>1887.3143342083818</v>
      </c>
      <c r="F578" s="16">
        <f t="shared" si="24"/>
        <v>2.3194864803147084</v>
      </c>
      <c r="G578" s="15">
        <f t="shared" si="25"/>
        <v>1915.8055784168098</v>
      </c>
      <c r="H578" s="15">
        <f t="shared" si="26"/>
        <v>0</v>
      </c>
    </row>
    <row r="579" spans="1:8" x14ac:dyDescent="0.2">
      <c r="A579" s="12">
        <v>13573</v>
      </c>
      <c r="B579" s="13">
        <v>1888.2856895058346</v>
      </c>
      <c r="C579" s="12">
        <v>0</v>
      </c>
      <c r="D579" s="14" t="s">
        <v>12</v>
      </c>
      <c r="E579" s="14">
        <v>1888.2856895058346</v>
      </c>
      <c r="F579" s="16">
        <f t="shared" si="24"/>
        <v>0.97135529745287386</v>
      </c>
      <c r="G579" s="15">
        <f t="shared" si="25"/>
        <v>1915.8055784168098</v>
      </c>
      <c r="H579" s="15">
        <f t="shared" si="26"/>
        <v>0</v>
      </c>
    </row>
    <row r="580" spans="1:8" x14ac:dyDescent="0.2">
      <c r="A580" s="12">
        <v>13574</v>
      </c>
      <c r="B580" s="13">
        <v>1894.959060519401</v>
      </c>
      <c r="C580" s="12">
        <v>1</v>
      </c>
      <c r="D580" s="14">
        <v>1938.8401665104789</v>
      </c>
      <c r="E580" s="14">
        <v>1938.8401665104789</v>
      </c>
      <c r="F580" s="16">
        <f t="shared" si="24"/>
        <v>6.6733710135663387</v>
      </c>
      <c r="G580" s="15">
        <f t="shared" si="25"/>
        <v>1938.8401665104789</v>
      </c>
      <c r="H580" s="15">
        <f t="shared" si="26"/>
        <v>23.034588093669072</v>
      </c>
    </row>
    <row r="581" spans="1:8" x14ac:dyDescent="0.2">
      <c r="A581" s="12">
        <v>13575</v>
      </c>
      <c r="B581" s="13">
        <v>1899.534819654566</v>
      </c>
      <c r="C581" s="12">
        <v>1</v>
      </c>
      <c r="D581" s="14">
        <v>1941.9251327279262</v>
      </c>
      <c r="E581" s="14">
        <v>1941.9251327279262</v>
      </c>
      <c r="F581" s="16">
        <f t="shared" si="24"/>
        <v>4.5757591351650717</v>
      </c>
      <c r="G581" s="15">
        <f t="shared" si="25"/>
        <v>1941.9251327279262</v>
      </c>
      <c r="H581" s="15">
        <f t="shared" si="26"/>
        <v>3.0849662174473451</v>
      </c>
    </row>
    <row r="582" spans="1:8" x14ac:dyDescent="0.2">
      <c r="A582" s="12">
        <v>13576</v>
      </c>
      <c r="B582" s="13">
        <v>1900.250803136377</v>
      </c>
      <c r="C582" s="12">
        <v>0</v>
      </c>
      <c r="D582" s="14" t="s">
        <v>12</v>
      </c>
      <c r="E582" s="14">
        <v>1900.250803136377</v>
      </c>
      <c r="F582" s="16">
        <f t="shared" si="24"/>
        <v>0.71598348181100846</v>
      </c>
      <c r="G582" s="15">
        <f t="shared" si="25"/>
        <v>1941.9251327279262</v>
      </c>
      <c r="H582" s="15">
        <f t="shared" si="26"/>
        <v>0</v>
      </c>
    </row>
    <row r="583" spans="1:8" x14ac:dyDescent="0.2">
      <c r="A583" s="12">
        <v>13577</v>
      </c>
      <c r="B583" s="13">
        <v>1900.4732636153383</v>
      </c>
      <c r="C583" s="12">
        <v>1</v>
      </c>
      <c r="D583" s="14">
        <v>1942.4278239215014</v>
      </c>
      <c r="E583" s="14">
        <v>1942.4278239215014</v>
      </c>
      <c r="F583" s="16">
        <f t="shared" si="24"/>
        <v>0.22246047896123855</v>
      </c>
      <c r="G583" s="15">
        <f t="shared" si="25"/>
        <v>1942.4278239215014</v>
      </c>
      <c r="H583" s="15">
        <f t="shared" si="26"/>
        <v>0.50269119357517411</v>
      </c>
    </row>
    <row r="584" spans="1:8" x14ac:dyDescent="0.2">
      <c r="A584" s="12">
        <v>13578</v>
      </c>
      <c r="B584" s="13">
        <v>1908.2714395363219</v>
      </c>
      <c r="C584" s="12">
        <v>1</v>
      </c>
      <c r="D584" s="14">
        <v>1944.4736874206742</v>
      </c>
      <c r="E584" s="14">
        <v>1944.4736874206742</v>
      </c>
      <c r="F584" s="16">
        <f t="shared" si="24"/>
        <v>7.7981759209835673</v>
      </c>
      <c r="G584" s="15">
        <f t="shared" si="25"/>
        <v>1944.4736874206742</v>
      </c>
      <c r="H584" s="15">
        <f t="shared" si="26"/>
        <v>2.0458634991728104</v>
      </c>
    </row>
    <row r="585" spans="1:8" x14ac:dyDescent="0.2">
      <c r="A585" s="12">
        <v>13579</v>
      </c>
      <c r="B585" s="13">
        <v>1909.8069156893812</v>
      </c>
      <c r="C585" s="12">
        <v>0</v>
      </c>
      <c r="D585" s="14" t="s">
        <v>12</v>
      </c>
      <c r="E585" s="14">
        <v>1909.8069156893812</v>
      </c>
      <c r="F585" s="16">
        <f t="shared" ref="F585:F648" si="27">B585-B584</f>
        <v>1.535476153059335</v>
      </c>
      <c r="G585" s="15">
        <f t="shared" ref="G585:G648" si="28">IF(D585="-", G584, D585)</f>
        <v>1944.4736874206742</v>
      </c>
      <c r="H585" s="15">
        <f t="shared" ref="H585:H648" si="29">MAX(MIN(G585-B585,G585-G584),0)</f>
        <v>0</v>
      </c>
    </row>
    <row r="586" spans="1:8" x14ac:dyDescent="0.2">
      <c r="A586" s="12">
        <v>13580</v>
      </c>
      <c r="B586" s="13">
        <v>1910.3117965227054</v>
      </c>
      <c r="C586" s="12">
        <v>0</v>
      </c>
      <c r="D586" s="14" t="s">
        <v>12</v>
      </c>
      <c r="E586" s="14">
        <v>1910.3117965227054</v>
      </c>
      <c r="F586" s="16">
        <f t="shared" si="27"/>
        <v>0.50488083332425049</v>
      </c>
      <c r="G586" s="15">
        <f t="shared" si="28"/>
        <v>1944.4736874206742</v>
      </c>
      <c r="H586" s="15">
        <f t="shared" si="29"/>
        <v>0</v>
      </c>
    </row>
    <row r="587" spans="1:8" x14ac:dyDescent="0.2">
      <c r="A587" s="12">
        <v>13581</v>
      </c>
      <c r="B587" s="13">
        <v>1911.7763041007631</v>
      </c>
      <c r="C587" s="12">
        <v>0</v>
      </c>
      <c r="D587" s="14" t="s">
        <v>12</v>
      </c>
      <c r="E587" s="14">
        <v>1911.7763041007631</v>
      </c>
      <c r="F587" s="16">
        <f t="shared" si="27"/>
        <v>1.4645075780576917</v>
      </c>
      <c r="G587" s="15">
        <f t="shared" si="28"/>
        <v>1944.4736874206742</v>
      </c>
      <c r="H587" s="15">
        <f t="shared" si="29"/>
        <v>0</v>
      </c>
    </row>
    <row r="588" spans="1:8" x14ac:dyDescent="0.2">
      <c r="A588" s="12">
        <v>13582</v>
      </c>
      <c r="B588" s="13">
        <v>1912.3856646400945</v>
      </c>
      <c r="C588" s="12">
        <v>0</v>
      </c>
      <c r="D588" s="14" t="s">
        <v>12</v>
      </c>
      <c r="E588" s="14">
        <v>1912.3856646400945</v>
      </c>
      <c r="F588" s="16">
        <f t="shared" si="27"/>
        <v>0.6093605393314192</v>
      </c>
      <c r="G588" s="15">
        <f t="shared" si="28"/>
        <v>1944.4736874206742</v>
      </c>
      <c r="H588" s="15">
        <f t="shared" si="29"/>
        <v>0</v>
      </c>
    </row>
    <row r="589" spans="1:8" x14ac:dyDescent="0.2">
      <c r="A589" s="12">
        <v>13583</v>
      </c>
      <c r="B589" s="13">
        <v>1913.1666163897116</v>
      </c>
      <c r="C589" s="12">
        <v>0</v>
      </c>
      <c r="D589" s="14" t="s">
        <v>12</v>
      </c>
      <c r="E589" s="14">
        <v>1913.1666163897116</v>
      </c>
      <c r="F589" s="16">
        <f t="shared" si="27"/>
        <v>0.78095174961708835</v>
      </c>
      <c r="G589" s="15">
        <f t="shared" si="28"/>
        <v>1944.4736874206742</v>
      </c>
      <c r="H589" s="15">
        <f t="shared" si="29"/>
        <v>0</v>
      </c>
    </row>
    <row r="590" spans="1:8" x14ac:dyDescent="0.2">
      <c r="A590" s="12">
        <v>13584</v>
      </c>
      <c r="B590" s="13">
        <v>1914.4983929553964</v>
      </c>
      <c r="C590" s="12">
        <v>0</v>
      </c>
      <c r="D590" s="14" t="s">
        <v>12</v>
      </c>
      <c r="E590" s="14">
        <v>1914.4983929553964</v>
      </c>
      <c r="F590" s="16">
        <f t="shared" si="27"/>
        <v>1.3317765656847769</v>
      </c>
      <c r="G590" s="15">
        <f t="shared" si="28"/>
        <v>1944.4736874206742</v>
      </c>
      <c r="H590" s="15">
        <f t="shared" si="29"/>
        <v>0</v>
      </c>
    </row>
    <row r="591" spans="1:8" x14ac:dyDescent="0.2">
      <c r="A591" s="12">
        <v>13585</v>
      </c>
      <c r="B591" s="13">
        <v>1920.2463211996835</v>
      </c>
      <c r="C591" s="12">
        <v>1</v>
      </c>
      <c r="D591" s="14">
        <v>1954.9439143305533</v>
      </c>
      <c r="E591" s="14">
        <v>1954.9439143305533</v>
      </c>
      <c r="F591" s="16">
        <f t="shared" si="27"/>
        <v>5.7479282442870954</v>
      </c>
      <c r="G591" s="15">
        <f t="shared" si="28"/>
        <v>1954.9439143305533</v>
      </c>
      <c r="H591" s="15">
        <f t="shared" si="29"/>
        <v>10.470226909879102</v>
      </c>
    </row>
    <row r="592" spans="1:8" x14ac:dyDescent="0.2">
      <c r="A592" s="12">
        <v>13586</v>
      </c>
      <c r="B592" s="13">
        <v>1921.6304913466035</v>
      </c>
      <c r="C592" s="12">
        <v>0</v>
      </c>
      <c r="D592" s="14" t="s">
        <v>12</v>
      </c>
      <c r="E592" s="14">
        <v>1921.6304913466035</v>
      </c>
      <c r="F592" s="16">
        <f t="shared" si="27"/>
        <v>1.3841701469200416</v>
      </c>
      <c r="G592" s="15">
        <f t="shared" si="28"/>
        <v>1954.9439143305533</v>
      </c>
      <c r="H592" s="15">
        <f t="shared" si="29"/>
        <v>0</v>
      </c>
    </row>
    <row r="593" spans="1:8" x14ac:dyDescent="0.2">
      <c r="A593" s="12">
        <v>13587</v>
      </c>
      <c r="B593" s="13">
        <v>1931.0800537839261</v>
      </c>
      <c r="C593" s="12">
        <v>0</v>
      </c>
      <c r="D593" s="14" t="s">
        <v>12</v>
      </c>
      <c r="E593" s="14">
        <v>1931.0800537839261</v>
      </c>
      <c r="F593" s="16">
        <f t="shared" si="27"/>
        <v>9.4495624373225837</v>
      </c>
      <c r="G593" s="15">
        <f t="shared" si="28"/>
        <v>1954.9439143305533</v>
      </c>
      <c r="H593" s="15">
        <f t="shared" si="29"/>
        <v>0</v>
      </c>
    </row>
    <row r="594" spans="1:8" x14ac:dyDescent="0.2">
      <c r="A594" s="12">
        <v>13588</v>
      </c>
      <c r="B594" s="13">
        <v>1935.119705953321</v>
      </c>
      <c r="C594" s="12">
        <v>0</v>
      </c>
      <c r="D594" s="14" t="s">
        <v>12</v>
      </c>
      <c r="E594" s="14">
        <v>1935.119705953321</v>
      </c>
      <c r="F594" s="16">
        <f t="shared" si="27"/>
        <v>4.0396521693949126</v>
      </c>
      <c r="G594" s="15">
        <f t="shared" si="28"/>
        <v>1954.9439143305533</v>
      </c>
      <c r="H594" s="15">
        <f t="shared" si="29"/>
        <v>0</v>
      </c>
    </row>
    <row r="595" spans="1:8" x14ac:dyDescent="0.2">
      <c r="A595" s="12">
        <v>13589</v>
      </c>
      <c r="B595" s="13">
        <v>1943.2068954927367</v>
      </c>
      <c r="C595" s="12">
        <v>0</v>
      </c>
      <c r="D595" s="14" t="s">
        <v>12</v>
      </c>
      <c r="E595" s="14">
        <v>1943.2068954927367</v>
      </c>
      <c r="F595" s="16">
        <f t="shared" si="27"/>
        <v>8.0871895394157036</v>
      </c>
      <c r="G595" s="15">
        <f t="shared" si="28"/>
        <v>1954.9439143305533</v>
      </c>
      <c r="H595" s="15">
        <f t="shared" si="29"/>
        <v>0</v>
      </c>
    </row>
    <row r="596" spans="1:8" x14ac:dyDescent="0.2">
      <c r="A596" s="12">
        <v>13590</v>
      </c>
      <c r="B596" s="13">
        <v>1958.0837959467876</v>
      </c>
      <c r="C596" s="12">
        <v>1</v>
      </c>
      <c r="D596" s="14">
        <v>1964.9573467300097</v>
      </c>
      <c r="E596" s="14">
        <v>1964.9573467300097</v>
      </c>
      <c r="F596" s="16">
        <f t="shared" si="27"/>
        <v>14.876900454050883</v>
      </c>
      <c r="G596" s="15">
        <f t="shared" si="28"/>
        <v>1964.9573467300097</v>
      </c>
      <c r="H596" s="15">
        <f t="shared" si="29"/>
        <v>6.8735507832220719</v>
      </c>
    </row>
    <row r="597" spans="1:8" x14ac:dyDescent="0.2">
      <c r="A597" s="12">
        <v>13591</v>
      </c>
      <c r="B597" s="13">
        <v>1958.1156213512063</v>
      </c>
      <c r="C597" s="12">
        <v>0</v>
      </c>
      <c r="D597" s="14" t="s">
        <v>12</v>
      </c>
      <c r="E597" s="14">
        <v>1958.1156213512063</v>
      </c>
      <c r="F597" s="16">
        <f t="shared" si="27"/>
        <v>3.1825404418668768E-2</v>
      </c>
      <c r="G597" s="15">
        <f t="shared" si="28"/>
        <v>1964.9573467300097</v>
      </c>
      <c r="H597" s="15">
        <f t="shared" si="29"/>
        <v>0</v>
      </c>
    </row>
    <row r="598" spans="1:8" x14ac:dyDescent="0.2">
      <c r="A598" s="12">
        <v>13592</v>
      </c>
      <c r="B598" s="13">
        <v>1958.833487784053</v>
      </c>
      <c r="C598" s="12">
        <v>0</v>
      </c>
      <c r="D598" s="14" t="s">
        <v>12</v>
      </c>
      <c r="E598" s="14">
        <v>1958.833487784053</v>
      </c>
      <c r="F598" s="16">
        <f t="shared" si="27"/>
        <v>0.71786643284667662</v>
      </c>
      <c r="G598" s="15">
        <f t="shared" si="28"/>
        <v>1964.9573467300097</v>
      </c>
      <c r="H598" s="15">
        <f t="shared" si="29"/>
        <v>0</v>
      </c>
    </row>
    <row r="599" spans="1:8" x14ac:dyDescent="0.2">
      <c r="A599" s="12">
        <v>13593</v>
      </c>
      <c r="B599" s="13">
        <v>1964.4980353164328</v>
      </c>
      <c r="C599" s="12">
        <v>0</v>
      </c>
      <c r="D599" s="14" t="s">
        <v>12</v>
      </c>
      <c r="E599" s="14">
        <v>1964.4980353164328</v>
      </c>
      <c r="F599" s="16">
        <f t="shared" si="27"/>
        <v>5.6645475323798564</v>
      </c>
      <c r="G599" s="15">
        <f t="shared" si="28"/>
        <v>1964.9573467300097</v>
      </c>
      <c r="H599" s="15">
        <f t="shared" si="29"/>
        <v>0</v>
      </c>
    </row>
    <row r="600" spans="1:8" x14ac:dyDescent="0.2">
      <c r="A600" s="12">
        <v>13594</v>
      </c>
      <c r="B600" s="13">
        <v>1978.4080846938332</v>
      </c>
      <c r="C600" s="12">
        <v>1</v>
      </c>
      <c r="D600" s="14">
        <v>1986.9141730009594</v>
      </c>
      <c r="E600" s="14">
        <v>1986.9141730009594</v>
      </c>
      <c r="F600" s="16">
        <f t="shared" si="27"/>
        <v>13.910049377400355</v>
      </c>
      <c r="G600" s="15">
        <f t="shared" si="28"/>
        <v>1986.9141730009594</v>
      </c>
      <c r="H600" s="15">
        <f t="shared" si="29"/>
        <v>8.5060883071262197</v>
      </c>
    </row>
    <row r="601" spans="1:8" x14ac:dyDescent="0.2">
      <c r="A601" s="12">
        <v>13595</v>
      </c>
      <c r="B601" s="13">
        <v>1978.5654475664489</v>
      </c>
      <c r="C601" s="12">
        <v>0</v>
      </c>
      <c r="D601" s="14" t="s">
        <v>12</v>
      </c>
      <c r="E601" s="14">
        <v>1978.5654475664489</v>
      </c>
      <c r="F601" s="16">
        <f t="shared" si="27"/>
        <v>0.15736287261574944</v>
      </c>
      <c r="G601" s="15">
        <f t="shared" si="28"/>
        <v>1986.9141730009594</v>
      </c>
      <c r="H601" s="15">
        <f t="shared" si="29"/>
        <v>0</v>
      </c>
    </row>
    <row r="602" spans="1:8" x14ac:dyDescent="0.2">
      <c r="A602" s="12">
        <v>13596</v>
      </c>
      <c r="B602" s="13">
        <v>1986.0420575761943</v>
      </c>
      <c r="C602" s="12">
        <v>1</v>
      </c>
      <c r="D602" s="14">
        <v>1995.046503008329</v>
      </c>
      <c r="E602" s="14">
        <v>1995.046503008329</v>
      </c>
      <c r="F602" s="16">
        <f t="shared" si="27"/>
        <v>7.4766100097454</v>
      </c>
      <c r="G602" s="15">
        <f t="shared" si="28"/>
        <v>1995.046503008329</v>
      </c>
      <c r="H602" s="15">
        <f t="shared" si="29"/>
        <v>8.1323300073695464</v>
      </c>
    </row>
    <row r="603" spans="1:8" x14ac:dyDescent="0.2">
      <c r="A603" s="12">
        <v>13597</v>
      </c>
      <c r="B603" s="13">
        <v>1993.7121481043375</v>
      </c>
      <c r="C603" s="12">
        <v>0</v>
      </c>
      <c r="D603" s="14" t="s">
        <v>12</v>
      </c>
      <c r="E603" s="14">
        <v>1993.7121481043375</v>
      </c>
      <c r="F603" s="16">
        <f t="shared" si="27"/>
        <v>7.6700905281431915</v>
      </c>
      <c r="G603" s="15">
        <f t="shared" si="28"/>
        <v>1995.046503008329</v>
      </c>
      <c r="H603" s="15">
        <f t="shared" si="29"/>
        <v>0</v>
      </c>
    </row>
    <row r="604" spans="1:8" x14ac:dyDescent="0.2">
      <c r="A604" s="12">
        <v>13598</v>
      </c>
      <c r="B604" s="13">
        <v>1995.3574945630196</v>
      </c>
      <c r="C604" s="12">
        <v>0</v>
      </c>
      <c r="D604" s="14" t="s">
        <v>12</v>
      </c>
      <c r="E604" s="14">
        <v>1995.3574945630196</v>
      </c>
      <c r="F604" s="16">
        <f t="shared" si="27"/>
        <v>1.6453464586820701</v>
      </c>
      <c r="G604" s="15">
        <f t="shared" si="28"/>
        <v>1995.046503008329</v>
      </c>
      <c r="H604" s="15">
        <f t="shared" si="29"/>
        <v>0</v>
      </c>
    </row>
    <row r="605" spans="1:8" x14ac:dyDescent="0.2">
      <c r="A605" s="12">
        <v>13599</v>
      </c>
      <c r="B605" s="13">
        <v>1998.0986989385813</v>
      </c>
      <c r="C605" s="12">
        <v>0</v>
      </c>
      <c r="D605" s="14" t="s">
        <v>12</v>
      </c>
      <c r="E605" s="14">
        <v>1998.0986989385813</v>
      </c>
      <c r="F605" s="16">
        <f t="shared" si="27"/>
        <v>2.7412043755616651</v>
      </c>
      <c r="G605" s="15">
        <f t="shared" si="28"/>
        <v>1995.046503008329</v>
      </c>
      <c r="H605" s="15">
        <f t="shared" si="29"/>
        <v>0</v>
      </c>
    </row>
    <row r="606" spans="1:8" x14ac:dyDescent="0.2">
      <c r="A606" s="12">
        <v>13600</v>
      </c>
      <c r="B606" s="13">
        <v>1999.0529858669147</v>
      </c>
      <c r="C606" s="12">
        <v>0</v>
      </c>
      <c r="D606" s="14" t="s">
        <v>12</v>
      </c>
      <c r="E606" s="14">
        <v>1999.0529858669147</v>
      </c>
      <c r="F606" s="16">
        <f t="shared" si="27"/>
        <v>0.95428692833343121</v>
      </c>
      <c r="G606" s="15">
        <f t="shared" si="28"/>
        <v>1995.046503008329</v>
      </c>
      <c r="H606" s="15">
        <f t="shared" si="29"/>
        <v>0</v>
      </c>
    </row>
    <row r="607" spans="1:8" x14ac:dyDescent="0.2">
      <c r="A607" s="12">
        <v>13601</v>
      </c>
      <c r="B607" s="13">
        <v>2002.2413083930883</v>
      </c>
      <c r="C607" s="12">
        <v>0</v>
      </c>
      <c r="D607" s="14" t="s">
        <v>12</v>
      </c>
      <c r="E607" s="14">
        <v>2002.2413083930883</v>
      </c>
      <c r="F607" s="16">
        <f t="shared" si="27"/>
        <v>3.1883225261735788</v>
      </c>
      <c r="G607" s="15">
        <f t="shared" si="28"/>
        <v>1995.046503008329</v>
      </c>
      <c r="H607" s="15">
        <f t="shared" si="29"/>
        <v>0</v>
      </c>
    </row>
    <row r="608" spans="1:8" x14ac:dyDescent="0.2">
      <c r="A608" s="12">
        <v>13602</v>
      </c>
      <c r="B608" s="13">
        <v>2003.0967471459803</v>
      </c>
      <c r="C608" s="12">
        <v>0</v>
      </c>
      <c r="D608" s="14" t="s">
        <v>12</v>
      </c>
      <c r="E608" s="14">
        <v>2003.0967471459803</v>
      </c>
      <c r="F608" s="16">
        <f t="shared" si="27"/>
        <v>0.85543875289204152</v>
      </c>
      <c r="G608" s="15">
        <f t="shared" si="28"/>
        <v>1995.046503008329</v>
      </c>
      <c r="H608" s="15">
        <f t="shared" si="29"/>
        <v>0</v>
      </c>
    </row>
    <row r="609" spans="1:8" x14ac:dyDescent="0.2">
      <c r="A609" s="12">
        <v>13603</v>
      </c>
      <c r="B609" s="13">
        <v>2005.6038927605664</v>
      </c>
      <c r="C609" s="12">
        <v>1</v>
      </c>
      <c r="D609" s="14">
        <v>2007.3382988448961</v>
      </c>
      <c r="E609" s="14">
        <v>2007.3382988448961</v>
      </c>
      <c r="F609" s="16">
        <f t="shared" si="27"/>
        <v>2.5071456145860793</v>
      </c>
      <c r="G609" s="15">
        <f t="shared" si="28"/>
        <v>2007.3382988448961</v>
      </c>
      <c r="H609" s="15">
        <f t="shared" si="29"/>
        <v>1.7344060843297484</v>
      </c>
    </row>
    <row r="610" spans="1:8" x14ac:dyDescent="0.2">
      <c r="A610" s="12">
        <v>13604</v>
      </c>
      <c r="B610" s="13">
        <v>2006.4882315737668</v>
      </c>
      <c r="C610" s="12">
        <v>1</v>
      </c>
      <c r="D610" s="14">
        <v>2010.8318155330774</v>
      </c>
      <c r="E610" s="14">
        <v>2010.8318155330774</v>
      </c>
      <c r="F610" s="16">
        <f t="shared" si="27"/>
        <v>0.88433881320042929</v>
      </c>
      <c r="G610" s="15">
        <f t="shared" si="28"/>
        <v>2010.8318155330774</v>
      </c>
      <c r="H610" s="15">
        <f t="shared" si="29"/>
        <v>3.4935166881812165</v>
      </c>
    </row>
    <row r="611" spans="1:8" x14ac:dyDescent="0.2">
      <c r="A611" s="12">
        <v>13605</v>
      </c>
      <c r="B611" s="13">
        <v>2008.2741849779466</v>
      </c>
      <c r="C611" s="12">
        <v>1</v>
      </c>
      <c r="D611" s="14">
        <v>2016.6036023807214</v>
      </c>
      <c r="E611" s="14">
        <v>2016.6036023807214</v>
      </c>
      <c r="F611" s="16">
        <f t="shared" si="27"/>
        <v>1.785953404179736</v>
      </c>
      <c r="G611" s="15">
        <f t="shared" si="28"/>
        <v>2016.6036023807214</v>
      </c>
      <c r="H611" s="15">
        <f t="shared" si="29"/>
        <v>5.7717868476440799</v>
      </c>
    </row>
    <row r="612" spans="1:8" x14ac:dyDescent="0.2">
      <c r="A612" s="12">
        <v>13606</v>
      </c>
      <c r="B612" s="13">
        <v>2012.7865612233095</v>
      </c>
      <c r="C612" s="12">
        <v>0</v>
      </c>
      <c r="D612" s="14" t="s">
        <v>12</v>
      </c>
      <c r="E612" s="14">
        <v>2012.7865612233095</v>
      </c>
      <c r="F612" s="16">
        <f t="shared" si="27"/>
        <v>4.5123762453629297</v>
      </c>
      <c r="G612" s="15">
        <f t="shared" si="28"/>
        <v>2016.6036023807214</v>
      </c>
      <c r="H612" s="15">
        <f t="shared" si="29"/>
        <v>0</v>
      </c>
    </row>
    <row r="613" spans="1:8" x14ac:dyDescent="0.2">
      <c r="A613" s="12">
        <v>13607</v>
      </c>
      <c r="B613" s="13">
        <v>2013.2895079150371</v>
      </c>
      <c r="C613" s="12">
        <v>0</v>
      </c>
      <c r="D613" s="14" t="s">
        <v>12</v>
      </c>
      <c r="E613" s="14">
        <v>2013.2895079150371</v>
      </c>
      <c r="F613" s="16">
        <f t="shared" si="27"/>
        <v>0.50294669172762951</v>
      </c>
      <c r="G613" s="15">
        <f t="shared" si="28"/>
        <v>2016.6036023807214</v>
      </c>
      <c r="H613" s="15">
        <f t="shared" si="29"/>
        <v>0</v>
      </c>
    </row>
    <row r="614" spans="1:8" x14ac:dyDescent="0.2">
      <c r="A614" s="12">
        <v>13608</v>
      </c>
      <c r="B614" s="13">
        <v>2015.5870827479869</v>
      </c>
      <c r="C614" s="12">
        <v>1</v>
      </c>
      <c r="D614" s="14">
        <v>2019.7012145857109</v>
      </c>
      <c r="E614" s="14">
        <v>2019.7012145857109</v>
      </c>
      <c r="F614" s="16">
        <f t="shared" si="27"/>
        <v>2.2975748329497492</v>
      </c>
      <c r="G614" s="15">
        <f t="shared" si="28"/>
        <v>2019.7012145857109</v>
      </c>
      <c r="H614" s="15">
        <f t="shared" si="29"/>
        <v>3.0976122049894457</v>
      </c>
    </row>
    <row r="615" spans="1:8" x14ac:dyDescent="0.2">
      <c r="A615" s="12">
        <v>13609</v>
      </c>
      <c r="B615" s="13">
        <v>2020.2136288135391</v>
      </c>
      <c r="C615" s="12">
        <v>0</v>
      </c>
      <c r="D615" s="14" t="s">
        <v>12</v>
      </c>
      <c r="E615" s="14">
        <v>2020.2136288135391</v>
      </c>
      <c r="F615" s="16">
        <f t="shared" si="27"/>
        <v>4.6265460655522475</v>
      </c>
      <c r="G615" s="15">
        <f t="shared" si="28"/>
        <v>2019.7012145857109</v>
      </c>
      <c r="H615" s="15">
        <f t="shared" si="29"/>
        <v>0</v>
      </c>
    </row>
    <row r="616" spans="1:8" x14ac:dyDescent="0.2">
      <c r="A616" s="12">
        <v>13610</v>
      </c>
      <c r="B616" s="13">
        <v>2021.4285344244506</v>
      </c>
      <c r="C616" s="12">
        <v>0</v>
      </c>
      <c r="D616" s="14" t="s">
        <v>12</v>
      </c>
      <c r="E616" s="14">
        <v>2021.4285344244506</v>
      </c>
      <c r="F616" s="16">
        <f t="shared" si="27"/>
        <v>1.2149056109115008</v>
      </c>
      <c r="G616" s="15">
        <f t="shared" si="28"/>
        <v>2019.7012145857109</v>
      </c>
      <c r="H616" s="15">
        <f t="shared" si="29"/>
        <v>0</v>
      </c>
    </row>
    <row r="617" spans="1:8" x14ac:dyDescent="0.2">
      <c r="A617" s="12">
        <v>13611</v>
      </c>
      <c r="B617" s="13">
        <v>2024.9107635854309</v>
      </c>
      <c r="C617" s="12">
        <v>0</v>
      </c>
      <c r="D617" s="14" t="s">
        <v>12</v>
      </c>
      <c r="E617" s="14">
        <v>2024.9107635854309</v>
      </c>
      <c r="F617" s="16">
        <f t="shared" si="27"/>
        <v>3.482229160980296</v>
      </c>
      <c r="G617" s="15">
        <f t="shared" si="28"/>
        <v>2019.7012145857109</v>
      </c>
      <c r="H617" s="15">
        <f t="shared" si="29"/>
        <v>0</v>
      </c>
    </row>
    <row r="618" spans="1:8" x14ac:dyDescent="0.2">
      <c r="A618" s="12">
        <v>13612</v>
      </c>
      <c r="B618" s="13">
        <v>2029.5524689368694</v>
      </c>
      <c r="C618" s="12">
        <v>0</v>
      </c>
      <c r="D618" s="14" t="s">
        <v>12</v>
      </c>
      <c r="E618" s="14">
        <v>2029.5524689368694</v>
      </c>
      <c r="F618" s="16">
        <f t="shared" si="27"/>
        <v>4.6417053514385316</v>
      </c>
      <c r="G618" s="15">
        <f t="shared" si="28"/>
        <v>2019.7012145857109</v>
      </c>
      <c r="H618" s="15">
        <f t="shared" si="29"/>
        <v>0</v>
      </c>
    </row>
    <row r="619" spans="1:8" x14ac:dyDescent="0.2">
      <c r="A619" s="12">
        <v>13613</v>
      </c>
      <c r="B619" s="13">
        <v>2036.1809385412901</v>
      </c>
      <c r="C619" s="12">
        <v>1</v>
      </c>
      <c r="D619" s="14">
        <v>2051.4017717019228</v>
      </c>
      <c r="E619" s="14">
        <v>2051.4017717019228</v>
      </c>
      <c r="F619" s="16">
        <f t="shared" si="27"/>
        <v>6.6284696044206157</v>
      </c>
      <c r="G619" s="15">
        <f t="shared" si="28"/>
        <v>2051.4017717019228</v>
      </c>
      <c r="H619" s="15">
        <f t="shared" si="29"/>
        <v>15.220833160632765</v>
      </c>
    </row>
    <row r="620" spans="1:8" x14ac:dyDescent="0.2">
      <c r="A620" s="12">
        <v>13614</v>
      </c>
      <c r="B620" s="13">
        <v>2044.1954626732063</v>
      </c>
      <c r="C620" s="12">
        <v>0</v>
      </c>
      <c r="D620" s="14" t="s">
        <v>12</v>
      </c>
      <c r="E620" s="14">
        <v>2044.1954626732063</v>
      </c>
      <c r="F620" s="16">
        <f t="shared" si="27"/>
        <v>8.0145241319162324</v>
      </c>
      <c r="G620" s="15">
        <f t="shared" si="28"/>
        <v>2051.4017717019228</v>
      </c>
      <c r="H620" s="15">
        <f t="shared" si="29"/>
        <v>0</v>
      </c>
    </row>
    <row r="621" spans="1:8" x14ac:dyDescent="0.2">
      <c r="A621" s="12">
        <v>13615</v>
      </c>
      <c r="B621" s="13">
        <v>2046.3764318934457</v>
      </c>
      <c r="C621" s="12">
        <v>1</v>
      </c>
      <c r="D621" s="14">
        <v>2058.7432448404952</v>
      </c>
      <c r="E621" s="14">
        <v>2058.7432448404952</v>
      </c>
      <c r="F621" s="16">
        <f t="shared" si="27"/>
        <v>2.1809692202393762</v>
      </c>
      <c r="G621" s="15">
        <f t="shared" si="28"/>
        <v>2058.7432448404952</v>
      </c>
      <c r="H621" s="15">
        <f t="shared" si="29"/>
        <v>7.3414731385723826</v>
      </c>
    </row>
    <row r="622" spans="1:8" x14ac:dyDescent="0.2">
      <c r="A622" s="12">
        <v>13616</v>
      </c>
      <c r="B622" s="13">
        <v>2049.5100086683428</v>
      </c>
      <c r="C622" s="12">
        <v>0</v>
      </c>
      <c r="D622" s="14" t="s">
        <v>12</v>
      </c>
      <c r="E622" s="14">
        <v>2049.5100086683428</v>
      </c>
      <c r="F622" s="16">
        <f t="shared" si="27"/>
        <v>3.1335767748971648</v>
      </c>
      <c r="G622" s="15">
        <f t="shared" si="28"/>
        <v>2058.7432448404952</v>
      </c>
      <c r="H622" s="15">
        <f t="shared" si="29"/>
        <v>0</v>
      </c>
    </row>
    <row r="623" spans="1:8" x14ac:dyDescent="0.2">
      <c r="A623" s="12">
        <v>13617</v>
      </c>
      <c r="B623" s="13">
        <v>2052.0845017912279</v>
      </c>
      <c r="C623" s="12">
        <v>0</v>
      </c>
      <c r="D623" s="14" t="s">
        <v>12</v>
      </c>
      <c r="E623" s="14">
        <v>2052.0845017912279</v>
      </c>
      <c r="F623" s="16">
        <f t="shared" si="27"/>
        <v>2.5744931228850874</v>
      </c>
      <c r="G623" s="15">
        <f t="shared" si="28"/>
        <v>2058.7432448404952</v>
      </c>
      <c r="H623" s="15">
        <f t="shared" si="29"/>
        <v>0</v>
      </c>
    </row>
    <row r="624" spans="1:8" x14ac:dyDescent="0.2">
      <c r="A624" s="12">
        <v>13618</v>
      </c>
      <c r="B624" s="13">
        <v>2054.3084038522397</v>
      </c>
      <c r="C624" s="12">
        <v>1</v>
      </c>
      <c r="D624" s="14">
        <v>2064.8374809143024</v>
      </c>
      <c r="E624" s="14">
        <v>2064.8374809143024</v>
      </c>
      <c r="F624" s="16">
        <f t="shared" si="27"/>
        <v>2.2239020610118132</v>
      </c>
      <c r="G624" s="15">
        <f t="shared" si="28"/>
        <v>2064.8374809143024</v>
      </c>
      <c r="H624" s="15">
        <f t="shared" si="29"/>
        <v>6.0942360738072239</v>
      </c>
    </row>
    <row r="625" spans="1:8" x14ac:dyDescent="0.2">
      <c r="A625" s="12">
        <v>13619</v>
      </c>
      <c r="B625" s="13">
        <v>2061.6168101676617</v>
      </c>
      <c r="C625" s="12">
        <v>0</v>
      </c>
      <c r="D625" s="14" t="s">
        <v>12</v>
      </c>
      <c r="E625" s="14">
        <v>2061.6168101676617</v>
      </c>
      <c r="F625" s="16">
        <f t="shared" si="27"/>
        <v>7.3084063154219621</v>
      </c>
      <c r="G625" s="15">
        <f t="shared" si="28"/>
        <v>2064.8374809143024</v>
      </c>
      <c r="H625" s="15">
        <f t="shared" si="29"/>
        <v>0</v>
      </c>
    </row>
    <row r="626" spans="1:8" x14ac:dyDescent="0.2">
      <c r="A626" s="12">
        <v>13620</v>
      </c>
      <c r="B626" s="13">
        <v>2068.1103196024533</v>
      </c>
      <c r="C626" s="12">
        <v>0</v>
      </c>
      <c r="D626" s="14" t="s">
        <v>12</v>
      </c>
      <c r="E626" s="14">
        <v>2068.1103196024533</v>
      </c>
      <c r="F626" s="16">
        <f t="shared" si="27"/>
        <v>6.4935094347915765</v>
      </c>
      <c r="G626" s="15">
        <f t="shared" si="28"/>
        <v>2064.8374809143024</v>
      </c>
      <c r="H626" s="15">
        <f t="shared" si="29"/>
        <v>0</v>
      </c>
    </row>
    <row r="627" spans="1:8" x14ac:dyDescent="0.2">
      <c r="A627" s="12">
        <v>13621</v>
      </c>
      <c r="B627" s="13">
        <v>2069.3203241104507</v>
      </c>
      <c r="C627" s="12">
        <v>1</v>
      </c>
      <c r="D627" s="14">
        <v>2075.6086953174186</v>
      </c>
      <c r="E627" s="14">
        <v>2075.6086953174186</v>
      </c>
      <c r="F627" s="16">
        <f t="shared" si="27"/>
        <v>1.2100045079973825</v>
      </c>
      <c r="G627" s="15">
        <f t="shared" si="28"/>
        <v>2075.6086953174186</v>
      </c>
      <c r="H627" s="15">
        <f t="shared" si="29"/>
        <v>6.288371206967895</v>
      </c>
    </row>
    <row r="628" spans="1:8" x14ac:dyDescent="0.2">
      <c r="A628" s="12">
        <v>13622</v>
      </c>
      <c r="B628" s="13">
        <v>2078.7534266949947</v>
      </c>
      <c r="C628" s="12">
        <v>0</v>
      </c>
      <c r="D628" s="14" t="s">
        <v>12</v>
      </c>
      <c r="E628" s="14">
        <v>2078.7534266949947</v>
      </c>
      <c r="F628" s="16">
        <f t="shared" si="27"/>
        <v>9.4331025845440308</v>
      </c>
      <c r="G628" s="15">
        <f t="shared" si="28"/>
        <v>2075.6086953174186</v>
      </c>
      <c r="H628" s="15">
        <f t="shared" si="29"/>
        <v>0</v>
      </c>
    </row>
    <row r="629" spans="1:8" x14ac:dyDescent="0.2">
      <c r="A629" s="12">
        <v>13623</v>
      </c>
      <c r="B629" s="13">
        <v>2087.880235143492</v>
      </c>
      <c r="C629" s="12">
        <v>1</v>
      </c>
      <c r="D629" s="14">
        <v>2091.6350745081254</v>
      </c>
      <c r="E629" s="14">
        <v>2091.6350745081254</v>
      </c>
      <c r="F629" s="16">
        <f t="shared" si="27"/>
        <v>9.126808448497286</v>
      </c>
      <c r="G629" s="15">
        <f t="shared" si="28"/>
        <v>2091.6350745081254</v>
      </c>
      <c r="H629" s="15">
        <f t="shared" si="29"/>
        <v>3.7548393646334262</v>
      </c>
    </row>
    <row r="630" spans="1:8" x14ac:dyDescent="0.2">
      <c r="A630" s="12">
        <v>13624</v>
      </c>
      <c r="B630" s="13">
        <v>2090.6025801254373</v>
      </c>
      <c r="C630" s="12">
        <v>1</v>
      </c>
      <c r="D630" s="14">
        <v>2091.8694113915885</v>
      </c>
      <c r="E630" s="14">
        <v>2091.8694113915885</v>
      </c>
      <c r="F630" s="16">
        <f t="shared" si="27"/>
        <v>2.7223449819452981</v>
      </c>
      <c r="G630" s="15">
        <f t="shared" si="28"/>
        <v>2091.8694113915885</v>
      </c>
      <c r="H630" s="15">
        <f t="shared" si="29"/>
        <v>0.2343368834631292</v>
      </c>
    </row>
    <row r="631" spans="1:8" x14ac:dyDescent="0.2">
      <c r="A631" s="12">
        <v>13625</v>
      </c>
      <c r="B631" s="13">
        <v>2092.2428341386803</v>
      </c>
      <c r="C631" s="12">
        <v>0</v>
      </c>
      <c r="D631" s="14" t="s">
        <v>12</v>
      </c>
      <c r="E631" s="14">
        <v>2092.2428341386803</v>
      </c>
      <c r="F631" s="16">
        <f t="shared" si="27"/>
        <v>1.6402540132430659</v>
      </c>
      <c r="G631" s="15">
        <f t="shared" si="28"/>
        <v>2091.8694113915885</v>
      </c>
      <c r="H631" s="15">
        <f t="shared" si="29"/>
        <v>0</v>
      </c>
    </row>
    <row r="632" spans="1:8" x14ac:dyDescent="0.2">
      <c r="A632" s="12">
        <v>13626</v>
      </c>
      <c r="B632" s="13">
        <v>2092.6027281048596</v>
      </c>
      <c r="C632" s="12">
        <v>0</v>
      </c>
      <c r="D632" s="14" t="s">
        <v>12</v>
      </c>
      <c r="E632" s="14">
        <v>2092.6027281048596</v>
      </c>
      <c r="F632" s="16">
        <f t="shared" si="27"/>
        <v>0.35989396617924285</v>
      </c>
      <c r="G632" s="15">
        <f t="shared" si="28"/>
        <v>2091.8694113915885</v>
      </c>
      <c r="H632" s="15">
        <f t="shared" si="29"/>
        <v>0</v>
      </c>
    </row>
    <row r="633" spans="1:8" x14ac:dyDescent="0.2">
      <c r="A633" s="12">
        <v>13627</v>
      </c>
      <c r="B633" s="13">
        <v>2094.4340257454614</v>
      </c>
      <c r="C633" s="12">
        <v>0</v>
      </c>
      <c r="D633" s="14" t="s">
        <v>12</v>
      </c>
      <c r="E633" s="14">
        <v>2094.4340257454614</v>
      </c>
      <c r="F633" s="16">
        <f t="shared" si="27"/>
        <v>1.8312976406018606</v>
      </c>
      <c r="G633" s="15">
        <f t="shared" si="28"/>
        <v>2091.8694113915885</v>
      </c>
      <c r="H633" s="15">
        <f t="shared" si="29"/>
        <v>0</v>
      </c>
    </row>
    <row r="634" spans="1:8" x14ac:dyDescent="0.2">
      <c r="A634" s="12">
        <v>13628</v>
      </c>
      <c r="B634" s="13">
        <v>2097.9002139992108</v>
      </c>
      <c r="C634" s="12">
        <v>1</v>
      </c>
      <c r="D634" s="14">
        <v>2098.4728112003104</v>
      </c>
      <c r="E634" s="14">
        <v>2098.4728112003104</v>
      </c>
      <c r="F634" s="16">
        <f t="shared" si="27"/>
        <v>3.4661882537493511</v>
      </c>
      <c r="G634" s="15">
        <f t="shared" si="28"/>
        <v>2098.4728112003104</v>
      </c>
      <c r="H634" s="15">
        <f t="shared" si="29"/>
        <v>0.57259720109959744</v>
      </c>
    </row>
    <row r="635" spans="1:8" x14ac:dyDescent="0.2">
      <c r="A635" s="12">
        <v>13629</v>
      </c>
      <c r="B635" s="13">
        <v>2099.4347194834822</v>
      </c>
      <c r="C635" s="12">
        <v>0</v>
      </c>
      <c r="D635" s="14" t="s">
        <v>12</v>
      </c>
      <c r="E635" s="14">
        <v>2099.4347194834822</v>
      </c>
      <c r="F635" s="16">
        <f t="shared" si="27"/>
        <v>1.5345054842714489</v>
      </c>
      <c r="G635" s="15">
        <f t="shared" si="28"/>
        <v>2098.4728112003104</v>
      </c>
      <c r="H635" s="15">
        <f t="shared" si="29"/>
        <v>0</v>
      </c>
    </row>
    <row r="636" spans="1:8" x14ac:dyDescent="0.2">
      <c r="A636" s="12">
        <v>13630</v>
      </c>
      <c r="B636" s="13">
        <v>2099.9650933390453</v>
      </c>
      <c r="C636" s="12">
        <v>1</v>
      </c>
      <c r="D636" s="14">
        <v>2111.1860395773556</v>
      </c>
      <c r="E636" s="14">
        <v>2111.1860395773556</v>
      </c>
      <c r="F636" s="16">
        <f t="shared" si="27"/>
        <v>0.53037385556308436</v>
      </c>
      <c r="G636" s="15">
        <f t="shared" si="28"/>
        <v>2111.1860395773556</v>
      </c>
      <c r="H636" s="15">
        <f t="shared" si="29"/>
        <v>11.220946238310262</v>
      </c>
    </row>
    <row r="637" spans="1:8" x14ac:dyDescent="0.2">
      <c r="A637" s="12">
        <v>13631</v>
      </c>
      <c r="B637" s="13">
        <v>2104.8569123375519</v>
      </c>
      <c r="C637" s="12">
        <v>0</v>
      </c>
      <c r="D637" s="14" t="s">
        <v>12</v>
      </c>
      <c r="E637" s="14">
        <v>2104.8569123375519</v>
      </c>
      <c r="F637" s="16">
        <f t="shared" si="27"/>
        <v>4.891818998506551</v>
      </c>
      <c r="G637" s="15">
        <f t="shared" si="28"/>
        <v>2111.1860395773556</v>
      </c>
      <c r="H637" s="15">
        <f t="shared" si="29"/>
        <v>0</v>
      </c>
    </row>
    <row r="638" spans="1:8" x14ac:dyDescent="0.2">
      <c r="A638" s="12">
        <v>13632</v>
      </c>
      <c r="B638" s="13">
        <v>2105.8459024053282</v>
      </c>
      <c r="C638" s="12">
        <v>0</v>
      </c>
      <c r="D638" s="14" t="s">
        <v>12</v>
      </c>
      <c r="E638" s="14">
        <v>2105.8459024053282</v>
      </c>
      <c r="F638" s="16">
        <f t="shared" si="27"/>
        <v>0.98899006777628529</v>
      </c>
      <c r="G638" s="15">
        <f t="shared" si="28"/>
        <v>2111.1860395773556</v>
      </c>
      <c r="H638" s="15">
        <f t="shared" si="29"/>
        <v>0</v>
      </c>
    </row>
    <row r="639" spans="1:8" x14ac:dyDescent="0.2">
      <c r="A639" s="12">
        <v>13633</v>
      </c>
      <c r="B639" s="13">
        <v>2113.0124997773191</v>
      </c>
      <c r="C639" s="12">
        <v>1</v>
      </c>
      <c r="D639" s="14">
        <v>2113.7530670296851</v>
      </c>
      <c r="E639" s="14">
        <v>2113.7530670296851</v>
      </c>
      <c r="F639" s="16">
        <f t="shared" si="27"/>
        <v>7.1665973719909744</v>
      </c>
      <c r="G639" s="15">
        <f t="shared" si="28"/>
        <v>2113.7530670296851</v>
      </c>
      <c r="H639" s="15">
        <f t="shared" si="29"/>
        <v>0.74056725236596321</v>
      </c>
    </row>
    <row r="640" spans="1:8" x14ac:dyDescent="0.2">
      <c r="A640" s="12">
        <v>13634</v>
      </c>
      <c r="B640" s="13">
        <v>2113.1728792606159</v>
      </c>
      <c r="C640" s="12">
        <v>0</v>
      </c>
      <c r="D640" s="14" t="s">
        <v>12</v>
      </c>
      <c r="E640" s="14">
        <v>2113.1728792606159</v>
      </c>
      <c r="F640" s="16">
        <f t="shared" si="27"/>
        <v>0.1603794832967651</v>
      </c>
      <c r="G640" s="15">
        <f t="shared" si="28"/>
        <v>2113.7530670296851</v>
      </c>
      <c r="H640" s="15">
        <f t="shared" si="29"/>
        <v>0</v>
      </c>
    </row>
    <row r="641" spans="1:8" x14ac:dyDescent="0.2">
      <c r="A641" s="12">
        <v>13635</v>
      </c>
      <c r="B641" s="13">
        <v>2113.3192572436396</v>
      </c>
      <c r="C641" s="12">
        <v>0</v>
      </c>
      <c r="D641" s="14" t="s">
        <v>12</v>
      </c>
      <c r="E641" s="14">
        <v>2113.3192572436396</v>
      </c>
      <c r="F641" s="16">
        <f t="shared" si="27"/>
        <v>0.14637798302373994</v>
      </c>
      <c r="G641" s="15">
        <f t="shared" si="28"/>
        <v>2113.7530670296851</v>
      </c>
      <c r="H641" s="15">
        <f t="shared" si="29"/>
        <v>0</v>
      </c>
    </row>
    <row r="642" spans="1:8" x14ac:dyDescent="0.2">
      <c r="A642" s="12">
        <v>13636</v>
      </c>
      <c r="B642" s="13">
        <v>2113.6254557165385</v>
      </c>
      <c r="C642" s="12">
        <v>0</v>
      </c>
      <c r="D642" s="14" t="s">
        <v>12</v>
      </c>
      <c r="E642" s="14">
        <v>2113.6254557165385</v>
      </c>
      <c r="F642" s="16">
        <f t="shared" si="27"/>
        <v>0.30619847289881363</v>
      </c>
      <c r="G642" s="15">
        <f t="shared" si="28"/>
        <v>2113.7530670296851</v>
      </c>
      <c r="H642" s="15">
        <f t="shared" si="29"/>
        <v>0</v>
      </c>
    </row>
    <row r="643" spans="1:8" x14ac:dyDescent="0.2">
      <c r="A643" s="12">
        <v>13637</v>
      </c>
      <c r="B643" s="13">
        <v>2117.6808650684629</v>
      </c>
      <c r="C643" s="12">
        <v>0</v>
      </c>
      <c r="D643" s="14" t="s">
        <v>12</v>
      </c>
      <c r="E643" s="14">
        <v>2117.6808650684629</v>
      </c>
      <c r="F643" s="16">
        <f t="shared" si="27"/>
        <v>4.0554093519244816</v>
      </c>
      <c r="G643" s="15">
        <f t="shared" si="28"/>
        <v>2113.7530670296851</v>
      </c>
      <c r="H643" s="15">
        <f t="shared" si="29"/>
        <v>0</v>
      </c>
    </row>
    <row r="644" spans="1:8" x14ac:dyDescent="0.2">
      <c r="A644" s="12">
        <v>13638</v>
      </c>
      <c r="B644" s="13">
        <v>2120.020748975664</v>
      </c>
      <c r="C644" s="12">
        <v>1</v>
      </c>
      <c r="D644" s="14">
        <v>2121.9489687370747</v>
      </c>
      <c r="E644" s="14">
        <v>2121.9489687370747</v>
      </c>
      <c r="F644" s="16">
        <f t="shared" si="27"/>
        <v>2.339883907201056</v>
      </c>
      <c r="G644" s="15">
        <f t="shared" si="28"/>
        <v>2121.9489687370747</v>
      </c>
      <c r="H644" s="15">
        <f t="shared" si="29"/>
        <v>1.9282197614106735</v>
      </c>
    </row>
    <row r="645" spans="1:8" x14ac:dyDescent="0.2">
      <c r="A645" s="12">
        <v>13639</v>
      </c>
      <c r="B645" s="13">
        <v>2121.9779522975896</v>
      </c>
      <c r="C645" s="12">
        <v>1</v>
      </c>
      <c r="D645" s="14">
        <v>2124.4917210528024</v>
      </c>
      <c r="E645" s="14">
        <v>2124.4917210528024</v>
      </c>
      <c r="F645" s="16">
        <f t="shared" si="27"/>
        <v>1.95720332192559</v>
      </c>
      <c r="G645" s="15">
        <f t="shared" si="28"/>
        <v>2124.4917210528024</v>
      </c>
      <c r="H645" s="15">
        <f t="shared" si="29"/>
        <v>2.5137687552128227</v>
      </c>
    </row>
    <row r="646" spans="1:8" x14ac:dyDescent="0.2">
      <c r="A646" s="12">
        <v>13640</v>
      </c>
      <c r="B646" s="13">
        <v>2122.3308515012814</v>
      </c>
      <c r="C646" s="12">
        <v>0</v>
      </c>
      <c r="D646" s="14" t="s">
        <v>12</v>
      </c>
      <c r="E646" s="14">
        <v>2122.3308515012814</v>
      </c>
      <c r="F646" s="16">
        <f t="shared" si="27"/>
        <v>0.35289920369177707</v>
      </c>
      <c r="G646" s="15">
        <f t="shared" si="28"/>
        <v>2124.4917210528024</v>
      </c>
      <c r="H646" s="15">
        <f t="shared" si="29"/>
        <v>0</v>
      </c>
    </row>
    <row r="647" spans="1:8" x14ac:dyDescent="0.2">
      <c r="A647" s="12">
        <v>13641</v>
      </c>
      <c r="B647" s="13">
        <v>2122.9291474260676</v>
      </c>
      <c r="C647" s="12">
        <v>0</v>
      </c>
      <c r="D647" s="14" t="s">
        <v>12</v>
      </c>
      <c r="E647" s="14">
        <v>2122.9291474260676</v>
      </c>
      <c r="F647" s="16">
        <f t="shared" si="27"/>
        <v>0.59829592478627092</v>
      </c>
      <c r="G647" s="15">
        <f t="shared" si="28"/>
        <v>2124.4917210528024</v>
      </c>
      <c r="H647" s="15">
        <f t="shared" si="29"/>
        <v>0</v>
      </c>
    </row>
    <row r="648" spans="1:8" x14ac:dyDescent="0.2">
      <c r="A648" s="12">
        <v>13642</v>
      </c>
      <c r="B648" s="13">
        <v>2131.2859188056632</v>
      </c>
      <c r="C648" s="12">
        <v>1</v>
      </c>
      <c r="D648" s="14">
        <v>2139.6705384882302</v>
      </c>
      <c r="E648" s="14">
        <v>2139.6705384882302</v>
      </c>
      <c r="F648" s="16">
        <f t="shared" si="27"/>
        <v>8.3567713795955569</v>
      </c>
      <c r="G648" s="15">
        <f t="shared" si="28"/>
        <v>2139.6705384882302</v>
      </c>
      <c r="H648" s="15">
        <f t="shared" si="29"/>
        <v>8.3846196825670631</v>
      </c>
    </row>
    <row r="649" spans="1:8" x14ac:dyDescent="0.2">
      <c r="A649" s="12">
        <v>13643</v>
      </c>
      <c r="B649" s="13">
        <v>2133.1795358413424</v>
      </c>
      <c r="C649" s="12">
        <v>1</v>
      </c>
      <c r="D649" s="14">
        <v>2141.4262715598375</v>
      </c>
      <c r="E649" s="14">
        <v>2141.4262715598375</v>
      </c>
      <c r="F649" s="16">
        <f t="shared" ref="F649:F706" si="30">B649-B648</f>
        <v>1.893617035679199</v>
      </c>
      <c r="G649" s="15">
        <f t="shared" ref="G649:G706" si="31">IF(D649="-", G648, D649)</f>
        <v>2141.4262715598375</v>
      </c>
      <c r="H649" s="15">
        <f t="shared" ref="H649:H706" si="32">MAX(MIN(G649-B649,G649-G648),0)</f>
        <v>1.7557330716072101</v>
      </c>
    </row>
    <row r="650" spans="1:8" x14ac:dyDescent="0.2">
      <c r="A650" s="12">
        <v>13644</v>
      </c>
      <c r="B650" s="13">
        <v>2146.8446756244966</v>
      </c>
      <c r="C650" s="12">
        <v>1</v>
      </c>
      <c r="D650" s="14">
        <v>2159.607021287427</v>
      </c>
      <c r="E650" s="14">
        <v>2159.607021287427</v>
      </c>
      <c r="F650" s="16">
        <f t="shared" si="30"/>
        <v>13.665139783154245</v>
      </c>
      <c r="G650" s="15">
        <f t="shared" si="31"/>
        <v>2159.607021287427</v>
      </c>
      <c r="H650" s="15">
        <f t="shared" si="32"/>
        <v>12.762345662930329</v>
      </c>
    </row>
    <row r="651" spans="1:8" x14ac:dyDescent="0.2">
      <c r="A651" s="12">
        <v>13645</v>
      </c>
      <c r="B651" s="13">
        <v>2146.9432466934336</v>
      </c>
      <c r="C651" s="12">
        <v>0</v>
      </c>
      <c r="D651" s="14" t="s">
        <v>12</v>
      </c>
      <c r="E651" s="14">
        <v>2146.9432466934336</v>
      </c>
      <c r="F651" s="16">
        <f t="shared" si="30"/>
        <v>9.8571068936962547E-2</v>
      </c>
      <c r="G651" s="15">
        <f t="shared" si="31"/>
        <v>2159.607021287427</v>
      </c>
      <c r="H651" s="15">
        <f t="shared" si="32"/>
        <v>0</v>
      </c>
    </row>
    <row r="652" spans="1:8" x14ac:dyDescent="0.2">
      <c r="A652" s="12">
        <v>13646</v>
      </c>
      <c r="B652" s="13">
        <v>2147.37770393963</v>
      </c>
      <c r="C652" s="12">
        <v>1</v>
      </c>
      <c r="D652" s="14">
        <v>2172.4357024303536</v>
      </c>
      <c r="E652" s="14">
        <v>2172.4357024303536</v>
      </c>
      <c r="F652" s="16">
        <f t="shared" si="30"/>
        <v>0.43445724619641624</v>
      </c>
      <c r="G652" s="15">
        <f t="shared" si="31"/>
        <v>2172.4357024303536</v>
      </c>
      <c r="H652" s="15">
        <f t="shared" si="32"/>
        <v>12.828681142926598</v>
      </c>
    </row>
    <row r="653" spans="1:8" x14ac:dyDescent="0.2">
      <c r="A653" s="12">
        <v>13647</v>
      </c>
      <c r="B653" s="13">
        <v>2147.8992711342926</v>
      </c>
      <c r="C653" s="12">
        <v>0</v>
      </c>
      <c r="D653" s="14" t="s">
        <v>12</v>
      </c>
      <c r="E653" s="14">
        <v>2147.8992711342926</v>
      </c>
      <c r="F653" s="16">
        <f t="shared" si="30"/>
        <v>0.52156719466256618</v>
      </c>
      <c r="G653" s="15">
        <f t="shared" si="31"/>
        <v>2172.4357024303536</v>
      </c>
      <c r="H653" s="15">
        <f t="shared" si="32"/>
        <v>0</v>
      </c>
    </row>
    <row r="654" spans="1:8" x14ac:dyDescent="0.2">
      <c r="A654" s="12">
        <v>13648</v>
      </c>
      <c r="B654" s="13">
        <v>2165.0245865009342</v>
      </c>
      <c r="C654" s="12">
        <v>0</v>
      </c>
      <c r="D654" s="14" t="s">
        <v>12</v>
      </c>
      <c r="E654" s="14">
        <v>2165.0245865009342</v>
      </c>
      <c r="F654" s="16">
        <f t="shared" si="30"/>
        <v>17.125315366641644</v>
      </c>
      <c r="G654" s="15">
        <f t="shared" si="31"/>
        <v>2172.4357024303536</v>
      </c>
      <c r="H654" s="15">
        <f t="shared" si="32"/>
        <v>0</v>
      </c>
    </row>
    <row r="655" spans="1:8" x14ac:dyDescent="0.2">
      <c r="A655" s="12">
        <v>13649</v>
      </c>
      <c r="B655" s="13">
        <v>2166.2493181490509</v>
      </c>
      <c r="C655" s="12">
        <v>1</v>
      </c>
      <c r="D655" s="14">
        <v>2181.8947370241358</v>
      </c>
      <c r="E655" s="14">
        <v>2181.8947370241358</v>
      </c>
      <c r="F655" s="16">
        <f t="shared" si="30"/>
        <v>1.2247316481166308</v>
      </c>
      <c r="G655" s="15">
        <f t="shared" si="31"/>
        <v>2181.8947370241358</v>
      </c>
      <c r="H655" s="15">
        <f t="shared" si="32"/>
        <v>9.4590345937822349</v>
      </c>
    </row>
    <row r="656" spans="1:8" x14ac:dyDescent="0.2">
      <c r="A656" s="12">
        <v>13650</v>
      </c>
      <c r="B656" s="13">
        <v>2166.5715291445617</v>
      </c>
      <c r="C656" s="12">
        <v>0</v>
      </c>
      <c r="D656" s="14" t="s">
        <v>12</v>
      </c>
      <c r="E656" s="14">
        <v>2166.5715291445617</v>
      </c>
      <c r="F656" s="16">
        <f t="shared" si="30"/>
        <v>0.32221099551088628</v>
      </c>
      <c r="G656" s="15">
        <f t="shared" si="31"/>
        <v>2181.8947370241358</v>
      </c>
      <c r="H656" s="15">
        <f t="shared" si="32"/>
        <v>0</v>
      </c>
    </row>
    <row r="657" spans="1:8" x14ac:dyDescent="0.2">
      <c r="A657" s="12">
        <v>13651</v>
      </c>
      <c r="B657" s="13">
        <v>2167.7570775783233</v>
      </c>
      <c r="C657" s="12">
        <v>0</v>
      </c>
      <c r="D657" s="14" t="s">
        <v>12</v>
      </c>
      <c r="E657" s="14">
        <v>2167.7570775783233</v>
      </c>
      <c r="F657" s="16">
        <f t="shared" si="30"/>
        <v>1.1855484337615962</v>
      </c>
      <c r="G657" s="15">
        <f t="shared" si="31"/>
        <v>2181.8947370241358</v>
      </c>
      <c r="H657" s="15">
        <f t="shared" si="32"/>
        <v>0</v>
      </c>
    </row>
    <row r="658" spans="1:8" x14ac:dyDescent="0.2">
      <c r="A658" s="12">
        <v>13652</v>
      </c>
      <c r="B658" s="13">
        <v>2169.202511314752</v>
      </c>
      <c r="C658" s="12">
        <v>1</v>
      </c>
      <c r="D658" s="14">
        <v>2182.7619995424047</v>
      </c>
      <c r="E658" s="14">
        <v>2182.7619995424047</v>
      </c>
      <c r="F658" s="16">
        <f t="shared" si="30"/>
        <v>1.4454337364286403</v>
      </c>
      <c r="G658" s="15">
        <f t="shared" si="31"/>
        <v>2182.7619995424047</v>
      </c>
      <c r="H658" s="15">
        <f t="shared" si="32"/>
        <v>0.8672625182689444</v>
      </c>
    </row>
    <row r="659" spans="1:8" x14ac:dyDescent="0.2">
      <c r="A659" s="12">
        <v>13653</v>
      </c>
      <c r="B659" s="13">
        <v>2170.0082101661465</v>
      </c>
      <c r="C659" s="12">
        <v>0</v>
      </c>
      <c r="D659" s="14" t="s">
        <v>12</v>
      </c>
      <c r="E659" s="14">
        <v>2170.0082101661465</v>
      </c>
      <c r="F659" s="16">
        <f t="shared" si="30"/>
        <v>0.80569885139448161</v>
      </c>
      <c r="G659" s="15">
        <f t="shared" si="31"/>
        <v>2182.7619995424047</v>
      </c>
      <c r="H659" s="15">
        <f t="shared" si="32"/>
        <v>0</v>
      </c>
    </row>
    <row r="660" spans="1:8" x14ac:dyDescent="0.2">
      <c r="A660" s="12">
        <v>13654</v>
      </c>
      <c r="B660" s="13">
        <v>2180.70482075168</v>
      </c>
      <c r="C660" s="12">
        <v>1</v>
      </c>
      <c r="D660" s="14">
        <v>2189.3330331088632</v>
      </c>
      <c r="E660" s="14">
        <v>2189.3330331088632</v>
      </c>
      <c r="F660" s="16">
        <f t="shared" si="30"/>
        <v>10.696610585533563</v>
      </c>
      <c r="G660" s="15">
        <f t="shared" si="31"/>
        <v>2189.3330331088632</v>
      </c>
      <c r="H660" s="15">
        <f t="shared" si="32"/>
        <v>6.5710335664584818</v>
      </c>
    </row>
    <row r="661" spans="1:8" x14ac:dyDescent="0.2">
      <c r="A661" s="12">
        <v>13655</v>
      </c>
      <c r="B661" s="13">
        <v>2181.1728043121693</v>
      </c>
      <c r="C661" s="12">
        <v>0</v>
      </c>
      <c r="D661" s="14" t="s">
        <v>12</v>
      </c>
      <c r="E661" s="14">
        <v>2181.1728043121693</v>
      </c>
      <c r="F661" s="16">
        <f t="shared" si="30"/>
        <v>0.46798356048930145</v>
      </c>
      <c r="G661" s="15">
        <f t="shared" si="31"/>
        <v>2189.3330331088632</v>
      </c>
      <c r="H661" s="15">
        <f t="shared" si="32"/>
        <v>0</v>
      </c>
    </row>
    <row r="662" spans="1:8" x14ac:dyDescent="0.2">
      <c r="A662" s="12">
        <v>13656</v>
      </c>
      <c r="B662" s="13">
        <v>2181.8286332253374</v>
      </c>
      <c r="C662" s="12">
        <v>1</v>
      </c>
      <c r="D662" s="14">
        <v>2192.912960457551</v>
      </c>
      <c r="E662" s="14">
        <v>2192.912960457551</v>
      </c>
      <c r="F662" s="16">
        <f t="shared" si="30"/>
        <v>0.65582891316807945</v>
      </c>
      <c r="G662" s="15">
        <f t="shared" si="31"/>
        <v>2192.912960457551</v>
      </c>
      <c r="H662" s="15">
        <f t="shared" si="32"/>
        <v>3.579927348687761</v>
      </c>
    </row>
    <row r="663" spans="1:8" x14ac:dyDescent="0.2">
      <c r="A663" s="12">
        <v>13657</v>
      </c>
      <c r="B663" s="13">
        <v>2183.2559659698009</v>
      </c>
      <c r="C663" s="12">
        <v>0</v>
      </c>
      <c r="D663" s="14" t="s">
        <v>12</v>
      </c>
      <c r="E663" s="14">
        <v>2183.2559659698009</v>
      </c>
      <c r="F663" s="16">
        <f t="shared" si="30"/>
        <v>1.427332744463456</v>
      </c>
      <c r="G663" s="15">
        <f t="shared" si="31"/>
        <v>2192.912960457551</v>
      </c>
      <c r="H663" s="15">
        <f t="shared" si="32"/>
        <v>0</v>
      </c>
    </row>
    <row r="664" spans="1:8" x14ac:dyDescent="0.2">
      <c r="A664" s="12">
        <v>13658</v>
      </c>
      <c r="B664" s="13">
        <v>2183.9390693065784</v>
      </c>
      <c r="C664" s="12">
        <v>0</v>
      </c>
      <c r="D664" s="14" t="s">
        <v>12</v>
      </c>
      <c r="E664" s="14">
        <v>2183.9390693065784</v>
      </c>
      <c r="F664" s="16">
        <f t="shared" si="30"/>
        <v>0.68310333677754898</v>
      </c>
      <c r="G664" s="15">
        <f t="shared" si="31"/>
        <v>2192.912960457551</v>
      </c>
      <c r="H664" s="15">
        <f t="shared" si="32"/>
        <v>0</v>
      </c>
    </row>
    <row r="665" spans="1:8" x14ac:dyDescent="0.2">
      <c r="A665" s="12">
        <v>13659</v>
      </c>
      <c r="B665" s="13">
        <v>2190.3906282187554</v>
      </c>
      <c r="C665" s="12">
        <v>1</v>
      </c>
      <c r="D665" s="14">
        <v>2203.2849650715816</v>
      </c>
      <c r="E665" s="14">
        <v>2203.2849650715816</v>
      </c>
      <c r="F665" s="16">
        <f t="shared" si="30"/>
        <v>6.4515589121770063</v>
      </c>
      <c r="G665" s="15">
        <f t="shared" si="31"/>
        <v>2203.2849650715816</v>
      </c>
      <c r="H665" s="15">
        <f t="shared" si="32"/>
        <v>10.372004614030629</v>
      </c>
    </row>
    <row r="666" spans="1:8" x14ac:dyDescent="0.2">
      <c r="A666" s="12">
        <v>13660</v>
      </c>
      <c r="B666" s="13">
        <v>2196.9739815343378</v>
      </c>
      <c r="C666" s="12">
        <v>1</v>
      </c>
      <c r="D666" s="14">
        <v>2204.9834136994309</v>
      </c>
      <c r="E666" s="14">
        <v>2204.9834136994309</v>
      </c>
      <c r="F666" s="16">
        <f t="shared" si="30"/>
        <v>6.5833533155823716</v>
      </c>
      <c r="G666" s="15">
        <f t="shared" si="31"/>
        <v>2204.9834136994309</v>
      </c>
      <c r="H666" s="15">
        <f t="shared" si="32"/>
        <v>1.6984486278493023</v>
      </c>
    </row>
    <row r="667" spans="1:8" x14ac:dyDescent="0.2">
      <c r="A667" s="12">
        <v>13661</v>
      </c>
      <c r="B667" s="13">
        <v>2206.4793984692419</v>
      </c>
      <c r="C667" s="12">
        <v>0</v>
      </c>
      <c r="D667" s="14" t="s">
        <v>12</v>
      </c>
      <c r="E667" s="14">
        <v>2206.4793984692419</v>
      </c>
      <c r="F667" s="16">
        <f t="shared" si="30"/>
        <v>9.5054169349041331</v>
      </c>
      <c r="G667" s="15">
        <f t="shared" si="31"/>
        <v>2204.9834136994309</v>
      </c>
      <c r="H667" s="15">
        <f t="shared" si="32"/>
        <v>0</v>
      </c>
    </row>
    <row r="668" spans="1:8" x14ac:dyDescent="0.2">
      <c r="A668" s="12">
        <v>13662</v>
      </c>
      <c r="B668" s="13">
        <v>2209.4631692238931</v>
      </c>
      <c r="C668" s="12">
        <v>0</v>
      </c>
      <c r="D668" s="14" t="s">
        <v>12</v>
      </c>
      <c r="E668" s="14">
        <v>2209.4631692238931</v>
      </c>
      <c r="F668" s="16">
        <f t="shared" si="30"/>
        <v>2.983770754651232</v>
      </c>
      <c r="G668" s="15">
        <f t="shared" si="31"/>
        <v>2204.9834136994309</v>
      </c>
      <c r="H668" s="15">
        <f t="shared" si="32"/>
        <v>0</v>
      </c>
    </row>
    <row r="669" spans="1:8" x14ac:dyDescent="0.2">
      <c r="A669" s="12">
        <v>13663</v>
      </c>
      <c r="B669" s="13">
        <v>2211.4249975711532</v>
      </c>
      <c r="C669" s="12">
        <v>0</v>
      </c>
      <c r="D669" s="14" t="s">
        <v>12</v>
      </c>
      <c r="E669" s="14">
        <v>2211.4249975711532</v>
      </c>
      <c r="F669" s="16">
        <f t="shared" si="30"/>
        <v>1.9618283472600524</v>
      </c>
      <c r="G669" s="15">
        <f t="shared" si="31"/>
        <v>2204.9834136994309</v>
      </c>
      <c r="H669" s="15">
        <f t="shared" si="32"/>
        <v>0</v>
      </c>
    </row>
    <row r="670" spans="1:8" x14ac:dyDescent="0.2">
      <c r="A670" s="12">
        <v>13664</v>
      </c>
      <c r="B670" s="13">
        <v>2215.2392550965383</v>
      </c>
      <c r="C670" s="12">
        <v>0</v>
      </c>
      <c r="D670" s="14" t="s">
        <v>12</v>
      </c>
      <c r="E670" s="14">
        <v>2215.2392550965383</v>
      </c>
      <c r="F670" s="16">
        <f t="shared" si="30"/>
        <v>3.8142575253850737</v>
      </c>
      <c r="G670" s="15">
        <f t="shared" si="31"/>
        <v>2204.9834136994309</v>
      </c>
      <c r="H670" s="15">
        <f t="shared" si="32"/>
        <v>0</v>
      </c>
    </row>
    <row r="671" spans="1:8" x14ac:dyDescent="0.2">
      <c r="A671" s="12">
        <v>13665</v>
      </c>
      <c r="B671" s="13">
        <v>2219.0354497458361</v>
      </c>
      <c r="C671" s="12">
        <v>0</v>
      </c>
      <c r="D671" s="14" t="s">
        <v>12</v>
      </c>
      <c r="E671" s="14">
        <v>2219.0354497458361</v>
      </c>
      <c r="F671" s="16">
        <f t="shared" si="30"/>
        <v>3.7961946492978313</v>
      </c>
      <c r="G671" s="15">
        <f t="shared" si="31"/>
        <v>2204.9834136994309</v>
      </c>
      <c r="H671" s="15">
        <f t="shared" si="32"/>
        <v>0</v>
      </c>
    </row>
    <row r="672" spans="1:8" x14ac:dyDescent="0.2">
      <c r="A672" s="12">
        <v>13666</v>
      </c>
      <c r="B672" s="13">
        <v>2219.5239349408262</v>
      </c>
      <c r="C672" s="12">
        <v>0</v>
      </c>
      <c r="D672" s="14" t="s">
        <v>12</v>
      </c>
      <c r="E672" s="14">
        <v>2219.5239349408262</v>
      </c>
      <c r="F672" s="16">
        <f t="shared" si="30"/>
        <v>0.48848519499006215</v>
      </c>
      <c r="G672" s="15">
        <f t="shared" si="31"/>
        <v>2204.9834136994309</v>
      </c>
      <c r="H672" s="15">
        <f t="shared" si="32"/>
        <v>0</v>
      </c>
    </row>
    <row r="673" spans="1:8" x14ac:dyDescent="0.2">
      <c r="A673" s="12">
        <v>13667</v>
      </c>
      <c r="B673" s="13">
        <v>2220.2309988823754</v>
      </c>
      <c r="C673" s="12">
        <v>1</v>
      </c>
      <c r="D673" s="14">
        <v>2236.7858760105719</v>
      </c>
      <c r="E673" s="14">
        <v>2236.7858760105719</v>
      </c>
      <c r="F673" s="16">
        <f t="shared" si="30"/>
        <v>0.70706394154922236</v>
      </c>
      <c r="G673" s="15">
        <f t="shared" si="31"/>
        <v>2236.7858760105719</v>
      </c>
      <c r="H673" s="15">
        <f t="shared" si="32"/>
        <v>16.554877128196495</v>
      </c>
    </row>
    <row r="674" spans="1:8" x14ac:dyDescent="0.2">
      <c r="A674" s="12">
        <v>13668</v>
      </c>
      <c r="B674" s="13">
        <v>2242.9608525448411</v>
      </c>
      <c r="C674" s="12">
        <v>1</v>
      </c>
      <c r="D674" s="14">
        <v>2255.3890933008711</v>
      </c>
      <c r="E674" s="14">
        <v>2255.3890933008711</v>
      </c>
      <c r="F674" s="16">
        <f t="shared" si="30"/>
        <v>22.729853662465757</v>
      </c>
      <c r="G674" s="15">
        <f t="shared" si="31"/>
        <v>2255.3890933008711</v>
      </c>
      <c r="H674" s="15">
        <f t="shared" si="32"/>
        <v>12.428240756029936</v>
      </c>
    </row>
    <row r="675" spans="1:8" x14ac:dyDescent="0.2">
      <c r="A675" s="12">
        <v>13669</v>
      </c>
      <c r="B675" s="13">
        <v>2247.6781831190315</v>
      </c>
      <c r="C675" s="12">
        <v>1</v>
      </c>
      <c r="D675" s="14">
        <v>2256.7371871826399</v>
      </c>
      <c r="E675" s="14">
        <v>2256.7371871826399</v>
      </c>
      <c r="F675" s="16">
        <f t="shared" si="30"/>
        <v>4.7173305741903278</v>
      </c>
      <c r="G675" s="15">
        <f t="shared" si="31"/>
        <v>2256.7371871826399</v>
      </c>
      <c r="H675" s="15">
        <f t="shared" si="32"/>
        <v>1.3480938817688184</v>
      </c>
    </row>
    <row r="676" spans="1:8" x14ac:dyDescent="0.2">
      <c r="A676" s="12">
        <v>13670</v>
      </c>
      <c r="B676" s="13">
        <v>2250.1752865004896</v>
      </c>
      <c r="C676" s="12">
        <v>1</v>
      </c>
      <c r="D676" s="14">
        <v>2266.2567661467479</v>
      </c>
      <c r="E676" s="14">
        <v>2266.2567661467479</v>
      </c>
      <c r="F676" s="16">
        <f t="shared" si="30"/>
        <v>2.497103381458146</v>
      </c>
      <c r="G676" s="15">
        <f t="shared" si="31"/>
        <v>2266.2567661467479</v>
      </c>
      <c r="H676" s="15">
        <f t="shared" si="32"/>
        <v>9.51957896410795</v>
      </c>
    </row>
    <row r="677" spans="1:8" x14ac:dyDescent="0.2">
      <c r="A677" s="12">
        <v>13671</v>
      </c>
      <c r="B677" s="13">
        <v>2252.5534721096446</v>
      </c>
      <c r="C677" s="12">
        <v>0</v>
      </c>
      <c r="D677" s="14" t="s">
        <v>12</v>
      </c>
      <c r="E677" s="14">
        <v>2252.5534721096446</v>
      </c>
      <c r="F677" s="16">
        <f t="shared" si="30"/>
        <v>2.3781856091550253</v>
      </c>
      <c r="G677" s="15">
        <f t="shared" si="31"/>
        <v>2266.2567661467479</v>
      </c>
      <c r="H677" s="15">
        <f t="shared" si="32"/>
        <v>0</v>
      </c>
    </row>
    <row r="678" spans="1:8" x14ac:dyDescent="0.2">
      <c r="A678" s="12">
        <v>13672</v>
      </c>
      <c r="B678" s="13">
        <v>2255.2560324254405</v>
      </c>
      <c r="C678" s="12">
        <v>0</v>
      </c>
      <c r="D678" s="14" t="s">
        <v>12</v>
      </c>
      <c r="E678" s="14">
        <v>2255.2560324254405</v>
      </c>
      <c r="F678" s="16">
        <f t="shared" si="30"/>
        <v>2.7025603157958358</v>
      </c>
      <c r="G678" s="15">
        <f t="shared" si="31"/>
        <v>2266.2567661467479</v>
      </c>
      <c r="H678" s="15">
        <f t="shared" si="32"/>
        <v>0</v>
      </c>
    </row>
    <row r="679" spans="1:8" x14ac:dyDescent="0.2">
      <c r="A679" s="12">
        <v>13673</v>
      </c>
      <c r="B679" s="13">
        <v>2258.1521276734161</v>
      </c>
      <c r="C679" s="12">
        <v>0</v>
      </c>
      <c r="D679" s="14" t="s">
        <v>12</v>
      </c>
      <c r="E679" s="14">
        <v>2258.1521276734161</v>
      </c>
      <c r="F679" s="16">
        <f t="shared" si="30"/>
        <v>2.8960952479756088</v>
      </c>
      <c r="G679" s="15">
        <f t="shared" si="31"/>
        <v>2266.2567661467479</v>
      </c>
      <c r="H679" s="15">
        <f t="shared" si="32"/>
        <v>0</v>
      </c>
    </row>
    <row r="680" spans="1:8" x14ac:dyDescent="0.2">
      <c r="A680" s="12">
        <v>13674</v>
      </c>
      <c r="B680" s="13">
        <v>2258.1799167831496</v>
      </c>
      <c r="C680" s="12">
        <v>0</v>
      </c>
      <c r="D680" s="14" t="s">
        <v>12</v>
      </c>
      <c r="E680" s="14">
        <v>2258.1799167831496</v>
      </c>
      <c r="F680" s="16">
        <f t="shared" si="30"/>
        <v>2.7789109733475925E-2</v>
      </c>
      <c r="G680" s="15">
        <f t="shared" si="31"/>
        <v>2266.2567661467479</v>
      </c>
      <c r="H680" s="15">
        <f t="shared" si="32"/>
        <v>0</v>
      </c>
    </row>
    <row r="681" spans="1:8" x14ac:dyDescent="0.2">
      <c r="A681" s="12">
        <v>13675</v>
      </c>
      <c r="B681" s="13">
        <v>2266.7920351951834</v>
      </c>
      <c r="C681" s="12">
        <v>1</v>
      </c>
      <c r="D681" s="14">
        <v>2271.08740635813</v>
      </c>
      <c r="E681" s="14">
        <v>2271.08740635813</v>
      </c>
      <c r="F681" s="16">
        <f t="shared" si="30"/>
        <v>8.6121184120338512</v>
      </c>
      <c r="G681" s="15">
        <f t="shared" si="31"/>
        <v>2271.08740635813</v>
      </c>
      <c r="H681" s="15">
        <f t="shared" si="32"/>
        <v>4.2953711629465943</v>
      </c>
    </row>
    <row r="682" spans="1:8" x14ac:dyDescent="0.2">
      <c r="A682" s="12">
        <v>13676</v>
      </c>
      <c r="B682" s="13">
        <v>2275.0983367204376</v>
      </c>
      <c r="C682" s="12">
        <v>0</v>
      </c>
      <c r="D682" s="14" t="s">
        <v>12</v>
      </c>
      <c r="E682" s="14">
        <v>2275.0983367204376</v>
      </c>
      <c r="F682" s="16">
        <f t="shared" si="30"/>
        <v>8.3063015252541845</v>
      </c>
      <c r="G682" s="15">
        <f t="shared" si="31"/>
        <v>2271.08740635813</v>
      </c>
      <c r="H682" s="15">
        <f t="shared" si="32"/>
        <v>0</v>
      </c>
    </row>
    <row r="683" spans="1:8" x14ac:dyDescent="0.2">
      <c r="A683" s="12">
        <v>13677</v>
      </c>
      <c r="B683" s="13">
        <v>2280.2684261852646</v>
      </c>
      <c r="C683" s="12">
        <v>1</v>
      </c>
      <c r="D683" s="14">
        <v>2282.9031507271188</v>
      </c>
      <c r="E683" s="14">
        <v>2282.9031507271188</v>
      </c>
      <c r="F683" s="16">
        <f t="shared" si="30"/>
        <v>5.170089464827015</v>
      </c>
      <c r="G683" s="15">
        <f t="shared" si="31"/>
        <v>2282.9031507271188</v>
      </c>
      <c r="H683" s="15">
        <f t="shared" si="32"/>
        <v>2.6347245418542116</v>
      </c>
    </row>
    <row r="684" spans="1:8" x14ac:dyDescent="0.2">
      <c r="A684" s="12">
        <v>13678</v>
      </c>
      <c r="B684" s="13">
        <v>2282.70197125509</v>
      </c>
      <c r="C684" s="12">
        <v>1</v>
      </c>
      <c r="D684" s="14">
        <v>2283.4584815769385</v>
      </c>
      <c r="E684" s="14">
        <v>2283.4584815769385</v>
      </c>
      <c r="F684" s="16">
        <f t="shared" si="30"/>
        <v>2.4335450698254135</v>
      </c>
      <c r="G684" s="15">
        <f t="shared" si="31"/>
        <v>2283.4584815769385</v>
      </c>
      <c r="H684" s="15">
        <f t="shared" si="32"/>
        <v>0.55533084981971115</v>
      </c>
    </row>
    <row r="685" spans="1:8" x14ac:dyDescent="0.2">
      <c r="A685" s="12">
        <v>13679</v>
      </c>
      <c r="B685" s="13">
        <v>2284.3579435334104</v>
      </c>
      <c r="C685" s="12">
        <v>1</v>
      </c>
      <c r="D685" s="14">
        <v>2286.4628595850527</v>
      </c>
      <c r="E685" s="14">
        <v>2286.4628595850527</v>
      </c>
      <c r="F685" s="16">
        <f t="shared" si="30"/>
        <v>1.6559722783204052</v>
      </c>
      <c r="G685" s="15">
        <f t="shared" si="31"/>
        <v>2286.4628595850527</v>
      </c>
      <c r="H685" s="15">
        <f t="shared" si="32"/>
        <v>2.1049160516422489</v>
      </c>
    </row>
    <row r="686" spans="1:8" x14ac:dyDescent="0.2">
      <c r="A686" s="12">
        <v>13680</v>
      </c>
      <c r="B686" s="13">
        <v>2285.7890825051973</v>
      </c>
      <c r="C686" s="12">
        <v>0</v>
      </c>
      <c r="D686" s="14" t="s">
        <v>12</v>
      </c>
      <c r="E686" s="14">
        <v>2285.7890825051973</v>
      </c>
      <c r="F686" s="16">
        <f t="shared" si="30"/>
        <v>1.4311389717868224</v>
      </c>
      <c r="G686" s="15">
        <f t="shared" si="31"/>
        <v>2286.4628595850527</v>
      </c>
      <c r="H686" s="15">
        <f t="shared" si="32"/>
        <v>0</v>
      </c>
    </row>
    <row r="687" spans="1:8" x14ac:dyDescent="0.2">
      <c r="A687" s="12">
        <v>13681</v>
      </c>
      <c r="B687" s="13">
        <v>2290.9151718093544</v>
      </c>
      <c r="C687" s="12">
        <v>1</v>
      </c>
      <c r="D687" s="14">
        <v>2295.1243872315181</v>
      </c>
      <c r="E687" s="14">
        <v>2295.1243872315181</v>
      </c>
      <c r="F687" s="16">
        <f t="shared" si="30"/>
        <v>5.1260893041571762</v>
      </c>
      <c r="G687" s="15">
        <f t="shared" si="31"/>
        <v>2295.1243872315181</v>
      </c>
      <c r="H687" s="15">
        <f t="shared" si="32"/>
        <v>4.209215422163652</v>
      </c>
    </row>
    <row r="688" spans="1:8" x14ac:dyDescent="0.2">
      <c r="A688" s="12">
        <v>13682</v>
      </c>
      <c r="B688" s="13">
        <v>2291.0035951104255</v>
      </c>
      <c r="C688" s="12">
        <v>1</v>
      </c>
      <c r="D688" s="14">
        <v>2296.6641495813301</v>
      </c>
      <c r="E688" s="14">
        <v>2296.6641495813301</v>
      </c>
      <c r="F688" s="16">
        <f t="shared" si="30"/>
        <v>8.8423301071088645E-2</v>
      </c>
      <c r="G688" s="15">
        <f t="shared" si="31"/>
        <v>2296.6641495813301</v>
      </c>
      <c r="H688" s="15">
        <f t="shared" si="32"/>
        <v>1.5397623498120083</v>
      </c>
    </row>
    <row r="689" spans="1:8" x14ac:dyDescent="0.2">
      <c r="A689" s="12">
        <v>13683</v>
      </c>
      <c r="B689" s="13">
        <v>2291.4168813167935</v>
      </c>
      <c r="C689" s="12">
        <v>0</v>
      </c>
      <c r="D689" s="14" t="s">
        <v>12</v>
      </c>
      <c r="E689" s="14">
        <v>2291.4168813167935</v>
      </c>
      <c r="F689" s="16">
        <f t="shared" si="30"/>
        <v>0.41328620636795677</v>
      </c>
      <c r="G689" s="15">
        <f t="shared" si="31"/>
        <v>2296.6641495813301</v>
      </c>
      <c r="H689" s="15">
        <f t="shared" si="32"/>
        <v>0</v>
      </c>
    </row>
    <row r="690" spans="1:8" x14ac:dyDescent="0.2">
      <c r="A690" s="12">
        <v>13684</v>
      </c>
      <c r="B690" s="13">
        <v>2293.2074605155676</v>
      </c>
      <c r="C690" s="12">
        <v>0</v>
      </c>
      <c r="D690" s="14" t="s">
        <v>12</v>
      </c>
      <c r="E690" s="14">
        <v>2293.2074605155676</v>
      </c>
      <c r="F690" s="16">
        <f t="shared" si="30"/>
        <v>1.7905791987741395</v>
      </c>
      <c r="G690" s="15">
        <f t="shared" si="31"/>
        <v>2296.6641495813301</v>
      </c>
      <c r="H690" s="15">
        <f t="shared" si="32"/>
        <v>0</v>
      </c>
    </row>
    <row r="691" spans="1:8" x14ac:dyDescent="0.2">
      <c r="A691" s="12">
        <v>13685</v>
      </c>
      <c r="B691" s="13">
        <v>2295.2309286940163</v>
      </c>
      <c r="C691" s="12">
        <v>0</v>
      </c>
      <c r="D691" s="14" t="s">
        <v>12</v>
      </c>
      <c r="E691" s="14">
        <v>2295.2309286940163</v>
      </c>
      <c r="F691" s="16">
        <f t="shared" si="30"/>
        <v>2.0234681784486384</v>
      </c>
      <c r="G691" s="15">
        <f t="shared" si="31"/>
        <v>2296.6641495813301</v>
      </c>
      <c r="H691" s="15">
        <f t="shared" si="32"/>
        <v>0</v>
      </c>
    </row>
    <row r="692" spans="1:8" x14ac:dyDescent="0.2">
      <c r="A692" s="12">
        <v>13686</v>
      </c>
      <c r="B692" s="13">
        <v>2295.7576336069851</v>
      </c>
      <c r="C692" s="12">
        <v>0</v>
      </c>
      <c r="D692" s="14" t="s">
        <v>12</v>
      </c>
      <c r="E692" s="14">
        <v>2295.7576336069851</v>
      </c>
      <c r="F692" s="16">
        <f t="shared" si="30"/>
        <v>0.52670491296885302</v>
      </c>
      <c r="G692" s="15">
        <f t="shared" si="31"/>
        <v>2296.6641495813301</v>
      </c>
      <c r="H692" s="15">
        <f t="shared" si="32"/>
        <v>0</v>
      </c>
    </row>
    <row r="693" spans="1:8" x14ac:dyDescent="0.2">
      <c r="A693" s="12">
        <v>13687</v>
      </c>
      <c r="B693" s="13">
        <v>2297.3914984913117</v>
      </c>
      <c r="C693" s="12">
        <v>0</v>
      </c>
      <c r="D693" s="14" t="s">
        <v>12</v>
      </c>
      <c r="E693" s="14">
        <v>2297.3914984913117</v>
      </c>
      <c r="F693" s="16">
        <f t="shared" si="30"/>
        <v>1.6338648843266128</v>
      </c>
      <c r="G693" s="15">
        <f t="shared" si="31"/>
        <v>2296.6641495813301</v>
      </c>
      <c r="H693" s="15">
        <f t="shared" si="32"/>
        <v>0</v>
      </c>
    </row>
    <row r="694" spans="1:8" x14ac:dyDescent="0.2">
      <c r="A694" s="12">
        <v>13688</v>
      </c>
      <c r="B694" s="13">
        <v>2298.2766537987081</v>
      </c>
      <c r="C694" s="12">
        <v>1</v>
      </c>
      <c r="D694" s="14">
        <v>2307.3810991129626</v>
      </c>
      <c r="E694" s="14">
        <v>2307.3810991129626</v>
      </c>
      <c r="F694" s="16">
        <f t="shared" si="30"/>
        <v>0.8851553073964169</v>
      </c>
      <c r="G694" s="15">
        <f t="shared" si="31"/>
        <v>2307.3810991129626</v>
      </c>
      <c r="H694" s="15">
        <f t="shared" si="32"/>
        <v>9.1044453142544626</v>
      </c>
    </row>
    <row r="695" spans="1:8" x14ac:dyDescent="0.2">
      <c r="A695" s="12">
        <v>13689</v>
      </c>
      <c r="B695" s="13">
        <v>2299.4980685683981</v>
      </c>
      <c r="C695" s="12">
        <v>0</v>
      </c>
      <c r="D695" s="14" t="s">
        <v>12</v>
      </c>
      <c r="E695" s="14">
        <v>2299.4980685683981</v>
      </c>
      <c r="F695" s="16">
        <f t="shared" si="30"/>
        <v>1.22141476969</v>
      </c>
      <c r="G695" s="15">
        <f t="shared" si="31"/>
        <v>2307.3810991129626</v>
      </c>
      <c r="H695" s="15">
        <f t="shared" si="32"/>
        <v>0</v>
      </c>
    </row>
    <row r="696" spans="1:8" x14ac:dyDescent="0.2">
      <c r="A696" s="12">
        <v>13690</v>
      </c>
      <c r="B696" s="13">
        <v>2299.5063474353296</v>
      </c>
      <c r="C696" s="12">
        <v>0</v>
      </c>
      <c r="D696" s="14" t="s">
        <v>12</v>
      </c>
      <c r="E696" s="14">
        <v>2299.5063474353296</v>
      </c>
      <c r="F696" s="16">
        <f t="shared" si="30"/>
        <v>8.2788669315050356E-3</v>
      </c>
      <c r="G696" s="15">
        <f t="shared" si="31"/>
        <v>2307.3810991129626</v>
      </c>
      <c r="H696" s="15">
        <f t="shared" si="32"/>
        <v>0</v>
      </c>
    </row>
    <row r="697" spans="1:8" x14ac:dyDescent="0.2">
      <c r="A697" s="12">
        <v>13691</v>
      </c>
      <c r="B697" s="13">
        <v>2306.1036265121365</v>
      </c>
      <c r="C697" s="12">
        <v>0</v>
      </c>
      <c r="D697" s="14" t="s">
        <v>12</v>
      </c>
      <c r="E697" s="14">
        <v>2306.1036265121365</v>
      </c>
      <c r="F697" s="16">
        <f t="shared" si="30"/>
        <v>6.597279076806899</v>
      </c>
      <c r="G697" s="15">
        <f t="shared" si="31"/>
        <v>2307.3810991129626</v>
      </c>
      <c r="H697" s="15">
        <f t="shared" si="32"/>
        <v>0</v>
      </c>
    </row>
    <row r="698" spans="1:8" x14ac:dyDescent="0.2">
      <c r="A698" s="12">
        <v>13692</v>
      </c>
      <c r="B698" s="13">
        <v>2331.7719118265136</v>
      </c>
      <c r="C698" s="12">
        <v>1</v>
      </c>
      <c r="D698" s="14">
        <v>2332.5970711907507</v>
      </c>
      <c r="E698" s="14">
        <v>2332.5970711907507</v>
      </c>
      <c r="F698" s="16">
        <f t="shared" si="30"/>
        <v>25.668285314377044</v>
      </c>
      <c r="G698" s="15">
        <f t="shared" si="31"/>
        <v>2332.5970711907507</v>
      </c>
      <c r="H698" s="15">
        <f t="shared" si="32"/>
        <v>0.82515936423715175</v>
      </c>
    </row>
    <row r="699" spans="1:8" x14ac:dyDescent="0.2">
      <c r="A699" s="12">
        <v>13693</v>
      </c>
      <c r="B699" s="13">
        <v>2331.790494730903</v>
      </c>
      <c r="C699" s="12">
        <v>0</v>
      </c>
      <c r="D699" s="14" t="s">
        <v>12</v>
      </c>
      <c r="E699" s="14">
        <v>2331.790494730903</v>
      </c>
      <c r="F699" s="16">
        <f t="shared" si="30"/>
        <v>1.8582904389404575E-2</v>
      </c>
      <c r="G699" s="15">
        <f t="shared" si="31"/>
        <v>2332.5970711907507</v>
      </c>
      <c r="H699" s="15">
        <f t="shared" si="32"/>
        <v>0</v>
      </c>
    </row>
    <row r="700" spans="1:8" x14ac:dyDescent="0.2">
      <c r="A700" s="12">
        <v>13694</v>
      </c>
      <c r="B700" s="13">
        <v>2333.1658501032452</v>
      </c>
      <c r="C700" s="12">
        <v>0</v>
      </c>
      <c r="D700" s="14" t="s">
        <v>12</v>
      </c>
      <c r="E700" s="14">
        <v>2333.1658501032452</v>
      </c>
      <c r="F700" s="16">
        <f t="shared" si="30"/>
        <v>1.3753553723422556</v>
      </c>
      <c r="G700" s="15">
        <f t="shared" si="31"/>
        <v>2332.5970711907507</v>
      </c>
      <c r="H700" s="15">
        <f t="shared" si="32"/>
        <v>0</v>
      </c>
    </row>
    <row r="701" spans="1:8" x14ac:dyDescent="0.2">
      <c r="A701" s="12">
        <v>13695</v>
      </c>
      <c r="B701" s="13">
        <v>2337.9787670167052</v>
      </c>
      <c r="C701" s="12">
        <v>0</v>
      </c>
      <c r="D701" s="14" t="s">
        <v>12</v>
      </c>
      <c r="E701" s="14">
        <v>2337.9787670167052</v>
      </c>
      <c r="F701" s="16">
        <f t="shared" si="30"/>
        <v>4.8129169134599579</v>
      </c>
      <c r="G701" s="15">
        <f t="shared" si="31"/>
        <v>2332.5970711907507</v>
      </c>
      <c r="H701" s="15">
        <f t="shared" si="32"/>
        <v>0</v>
      </c>
    </row>
    <row r="702" spans="1:8" x14ac:dyDescent="0.2">
      <c r="A702" s="12">
        <v>13696</v>
      </c>
      <c r="B702" s="13">
        <v>2338.0262545922587</v>
      </c>
      <c r="C702" s="12">
        <v>0</v>
      </c>
      <c r="D702" s="14" t="s">
        <v>12</v>
      </c>
      <c r="E702" s="14">
        <v>2338.0262545922587</v>
      </c>
      <c r="F702" s="16">
        <f t="shared" si="30"/>
        <v>4.7487575553532224E-2</v>
      </c>
      <c r="G702" s="15">
        <f t="shared" si="31"/>
        <v>2332.5970711907507</v>
      </c>
      <c r="H702" s="15">
        <f t="shared" si="32"/>
        <v>0</v>
      </c>
    </row>
    <row r="703" spans="1:8" x14ac:dyDescent="0.2">
      <c r="A703" s="12">
        <v>13697</v>
      </c>
      <c r="B703" s="13">
        <v>2343.9762912698734</v>
      </c>
      <c r="C703" s="12">
        <v>0</v>
      </c>
      <c r="D703" s="14" t="s">
        <v>12</v>
      </c>
      <c r="E703" s="14">
        <v>2343.9762912698734</v>
      </c>
      <c r="F703" s="16">
        <f t="shared" si="30"/>
        <v>5.950036677614662</v>
      </c>
      <c r="G703" s="15">
        <f t="shared" si="31"/>
        <v>2332.5970711907507</v>
      </c>
      <c r="H703" s="15">
        <f t="shared" si="32"/>
        <v>0</v>
      </c>
    </row>
    <row r="704" spans="1:8" x14ac:dyDescent="0.2">
      <c r="A704" s="12">
        <v>13698</v>
      </c>
      <c r="B704" s="13">
        <v>2349.6819301468195</v>
      </c>
      <c r="C704" s="12">
        <v>1</v>
      </c>
      <c r="D704" s="14">
        <v>2358.2050684390301</v>
      </c>
      <c r="E704" s="14">
        <v>2358.2050684390301</v>
      </c>
      <c r="F704" s="16">
        <f t="shared" si="30"/>
        <v>5.7056388769460682</v>
      </c>
      <c r="G704" s="15">
        <f t="shared" si="31"/>
        <v>2358.2050684390301</v>
      </c>
      <c r="H704" s="15">
        <f t="shared" si="32"/>
        <v>8.5231382922106604</v>
      </c>
    </row>
    <row r="705" spans="1:8" x14ac:dyDescent="0.2">
      <c r="A705" s="12">
        <v>13699</v>
      </c>
      <c r="B705" s="13">
        <v>2352.3937611627698</v>
      </c>
      <c r="C705" s="12">
        <v>0</v>
      </c>
      <c r="D705" s="14" t="s">
        <v>12</v>
      </c>
      <c r="E705" s="14">
        <v>2352.3937611627698</v>
      </c>
      <c r="F705" s="16">
        <f t="shared" si="30"/>
        <v>2.711831015950338</v>
      </c>
      <c r="G705" s="15">
        <f t="shared" si="31"/>
        <v>2358.2050684390301</v>
      </c>
      <c r="H705" s="15">
        <f t="shared" si="32"/>
        <v>0</v>
      </c>
    </row>
    <row r="706" spans="1:8" x14ac:dyDescent="0.2">
      <c r="A706" s="12">
        <v>13700</v>
      </c>
      <c r="B706" s="13">
        <v>2357.0421040234496</v>
      </c>
      <c r="C706" s="12">
        <v>1</v>
      </c>
      <c r="D706" s="14">
        <v>2358.9248995437542</v>
      </c>
      <c r="E706" s="14">
        <v>2358.9248995437542</v>
      </c>
      <c r="F706" s="16">
        <f t="shared" si="30"/>
        <v>4.6483428606798043</v>
      </c>
      <c r="G706" s="15">
        <f t="shared" si="31"/>
        <v>2358.9248995437542</v>
      </c>
      <c r="H706" s="15">
        <f t="shared" si="32"/>
        <v>0.71983110472410772</v>
      </c>
    </row>
  </sheetData>
  <autoFilter ref="A6:H706" xr:uid="{CF43C10E-F11D-C948-B35C-22F4B7E7DEDC}"/>
  <conditionalFormatting sqref="H8:H706">
    <cfRule type="top10" dxfId="1" priority="1" rank="1"/>
  </conditionalFormatting>
  <conditionalFormatting sqref="I8:I73">
    <cfRule type="top10" dxfId="0" priority="2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Feedback on Initial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luluchen@connect.hku.hk</dc:creator>
  <cp:lastModifiedBy>hongqus@connect.hku.hk</cp:lastModifiedBy>
  <dcterms:created xsi:type="dcterms:W3CDTF">2024-09-27T02:44:34Z</dcterms:created>
  <dcterms:modified xsi:type="dcterms:W3CDTF">2024-10-02T12:39:15Z</dcterms:modified>
</cp:coreProperties>
</file>