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ngqushi/HKU-mscba/HKU_BACourse/MSBA7003/group_project/"/>
    </mc:Choice>
  </mc:AlternateContent>
  <xr:revisionPtr revIDLastSave="0" documentId="13_ncr:1_{78E84418-CA72-094B-B64C-D4C550ACC9D2}" xr6:coauthVersionLast="47" xr6:coauthVersionMax="47" xr10:uidLastSave="{00000000-0000-0000-0000-000000000000}"/>
  <bookViews>
    <workbookView xWindow="1500" yWindow="1300" windowWidth="27640" windowHeight="16940" xr2:uid="{B1639EFE-9B97-A447-B6B3-5E723087255C}"/>
  </bookViews>
  <sheets>
    <sheet name="Group Project_Student" sheetId="1" r:id="rId1"/>
  </sheets>
  <definedNames>
    <definedName name="_xlnm._FilterDatabase" localSheetId="0" hidden="1">'Group Project_Student'!$A$6:$I$706</definedName>
    <definedName name="_xlchart.v1.0" hidden="1">'Group Project_Student'!$F$8:$F$706</definedName>
    <definedName name="_xlchart.v1.1" hidden="1">'Group Project_Student'!$H$8:$H$706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30" i="1"/>
  <c r="H36" i="1"/>
  <c r="H47" i="1"/>
  <c r="H48" i="1"/>
  <c r="H49" i="1"/>
  <c r="H60" i="1"/>
  <c r="H61" i="1"/>
  <c r="H70" i="1"/>
  <c r="H71" i="1"/>
  <c r="H72" i="1"/>
  <c r="H73" i="1"/>
  <c r="H74" i="1"/>
  <c r="H94" i="1"/>
  <c r="H95" i="1"/>
  <c r="H96" i="1"/>
  <c r="H102" i="1"/>
  <c r="H103" i="1"/>
  <c r="H104" i="1"/>
  <c r="H105" i="1"/>
  <c r="H114" i="1"/>
  <c r="H115" i="1"/>
  <c r="H116" i="1"/>
  <c r="H117" i="1"/>
  <c r="H118" i="1"/>
  <c r="H125" i="1"/>
  <c r="H126" i="1"/>
  <c r="H135" i="1"/>
  <c r="H147" i="1"/>
  <c r="H148" i="1"/>
  <c r="H158" i="1"/>
  <c r="H159" i="1"/>
  <c r="H160" i="1"/>
  <c r="H161" i="1"/>
  <c r="H162" i="1"/>
  <c r="H201" i="1"/>
  <c r="H202" i="1"/>
  <c r="H203" i="1"/>
  <c r="H212" i="1"/>
  <c r="H213" i="1"/>
  <c r="H214" i="1"/>
  <c r="H215" i="1"/>
  <c r="H225" i="1"/>
  <c r="H226" i="1"/>
  <c r="H227" i="1"/>
  <c r="H237" i="1"/>
  <c r="H238" i="1"/>
  <c r="H239" i="1"/>
  <c r="H256" i="1"/>
  <c r="H267" i="1"/>
  <c r="H268" i="1"/>
  <c r="H269" i="1"/>
  <c r="H279" i="1"/>
  <c r="H280" i="1"/>
  <c r="H281" i="1"/>
  <c r="H282" i="1"/>
  <c r="H291" i="1"/>
  <c r="H292" i="1"/>
  <c r="H293" i="1"/>
  <c r="H300" i="1"/>
  <c r="H302" i="1"/>
  <c r="H303" i="1"/>
  <c r="H304" i="1"/>
  <c r="H305" i="1"/>
  <c r="H311" i="1"/>
  <c r="H312" i="1"/>
  <c r="H316" i="1"/>
  <c r="H322" i="1"/>
  <c r="H323" i="1"/>
  <c r="H333" i="1"/>
  <c r="H334" i="1"/>
  <c r="H335" i="1"/>
  <c r="H336" i="1"/>
  <c r="H337" i="1"/>
  <c r="H348" i="1"/>
  <c r="H360" i="1"/>
  <c r="H366" i="1"/>
  <c r="H377" i="1"/>
  <c r="H378" i="1"/>
  <c r="H379" i="1"/>
  <c r="H381" i="1"/>
  <c r="H382" i="1"/>
  <c r="H401" i="1"/>
  <c r="H402" i="1"/>
  <c r="H403" i="1"/>
  <c r="H404" i="1"/>
  <c r="H421" i="1"/>
  <c r="H422" i="1"/>
  <c r="H423" i="1"/>
  <c r="H424" i="1"/>
  <c r="H425" i="1"/>
  <c r="H436" i="1"/>
  <c r="H437" i="1"/>
  <c r="H445" i="1"/>
  <c r="H446" i="1"/>
  <c r="H447" i="1"/>
  <c r="H455" i="1"/>
  <c r="H456" i="1"/>
  <c r="H457" i="1"/>
  <c r="H469" i="1"/>
  <c r="H479" i="1"/>
  <c r="H480" i="1"/>
  <c r="H481" i="1"/>
  <c r="H487" i="1"/>
  <c r="H492" i="1"/>
  <c r="H503" i="1"/>
  <c r="H509" i="1"/>
  <c r="H542" i="1"/>
  <c r="H543" i="1"/>
  <c r="H544" i="1"/>
  <c r="H545" i="1"/>
  <c r="H553" i="1"/>
  <c r="H556" i="1"/>
  <c r="H557" i="1"/>
  <c r="H566" i="1"/>
  <c r="H567" i="1"/>
  <c r="H568" i="1"/>
  <c r="H569" i="1"/>
  <c r="H580" i="1"/>
  <c r="H587" i="1"/>
  <c r="H597" i="1"/>
  <c r="H598" i="1"/>
  <c r="H599" i="1"/>
  <c r="H600" i="1"/>
  <c r="H608" i="1"/>
  <c r="H609" i="1"/>
  <c r="H610" i="1"/>
  <c r="H611" i="1"/>
  <c r="H620" i="1"/>
  <c r="H621" i="1"/>
  <c r="H622" i="1"/>
  <c r="H623" i="1"/>
  <c r="H624" i="1"/>
  <c r="H642" i="1"/>
  <c r="H663" i="1"/>
  <c r="H664" i="1"/>
  <c r="H665" i="1"/>
  <c r="H666" i="1"/>
  <c r="H667" i="1"/>
  <c r="H668" i="1"/>
  <c r="H674" i="1"/>
  <c r="H675" i="1"/>
  <c r="H676" i="1"/>
  <c r="H677" i="1"/>
  <c r="H678" i="1"/>
  <c r="H679" i="1"/>
  <c r="H687" i="1"/>
  <c r="H688" i="1"/>
  <c r="H689" i="1"/>
  <c r="H698" i="1"/>
  <c r="H699" i="1"/>
  <c r="H700" i="1"/>
  <c r="H701" i="1"/>
  <c r="H8" i="1"/>
  <c r="G25" i="1"/>
  <c r="G26" i="1"/>
  <c r="H26" i="1" s="1"/>
  <c r="G29" i="1"/>
  <c r="G30" i="1" s="1"/>
  <c r="G31" i="1"/>
  <c r="G32" i="1" s="1"/>
  <c r="H32" i="1" s="1"/>
  <c r="G33" i="1"/>
  <c r="H33" i="1" s="1"/>
  <c r="G34" i="1"/>
  <c r="H34" i="1" s="1"/>
  <c r="G35" i="1"/>
  <c r="H35" i="1" s="1"/>
  <c r="G36" i="1"/>
  <c r="G37" i="1"/>
  <c r="H37" i="1" s="1"/>
  <c r="G38" i="1"/>
  <c r="H38" i="1" s="1"/>
  <c r="G40" i="1"/>
  <c r="G44" i="1"/>
  <c r="G45" i="1"/>
  <c r="H45" i="1" s="1"/>
  <c r="G46" i="1"/>
  <c r="H46" i="1" s="1"/>
  <c r="G47" i="1"/>
  <c r="G48" i="1"/>
  <c r="G49" i="1"/>
  <c r="G50" i="1"/>
  <c r="H50" i="1" s="1"/>
  <c r="G51" i="1"/>
  <c r="G52" i="1" s="1"/>
  <c r="G55" i="1"/>
  <c r="G59" i="1"/>
  <c r="G60" i="1"/>
  <c r="G61" i="1"/>
  <c r="G62" i="1"/>
  <c r="H62" i="1" s="1"/>
  <c r="G63" i="1"/>
  <c r="G64" i="1"/>
  <c r="H64" i="1" s="1"/>
  <c r="G65" i="1"/>
  <c r="G67" i="1"/>
  <c r="G68" i="1"/>
  <c r="G69" i="1"/>
  <c r="G70" i="1"/>
  <c r="G71" i="1"/>
  <c r="G72" i="1"/>
  <c r="G73" i="1" s="1"/>
  <c r="G74" i="1"/>
  <c r="G75" i="1"/>
  <c r="H75" i="1" s="1"/>
  <c r="G76" i="1"/>
  <c r="G79" i="1"/>
  <c r="G81" i="1"/>
  <c r="G82" i="1"/>
  <c r="G83" i="1" s="1"/>
  <c r="G84" i="1" s="1"/>
  <c r="G85" i="1" s="1"/>
  <c r="G86" i="1" s="1"/>
  <c r="H86" i="1" s="1"/>
  <c r="G87" i="1"/>
  <c r="G88" i="1" s="1"/>
  <c r="G89" i="1" s="1"/>
  <c r="H89" i="1" s="1"/>
  <c r="G90" i="1"/>
  <c r="G93" i="1"/>
  <c r="G94" i="1"/>
  <c r="G95" i="1"/>
  <c r="G96" i="1"/>
  <c r="G97" i="1"/>
  <c r="G100" i="1"/>
  <c r="G101" i="1"/>
  <c r="H101" i="1" s="1"/>
  <c r="G102" i="1"/>
  <c r="G103" i="1" s="1"/>
  <c r="G104" i="1" s="1"/>
  <c r="G105" i="1"/>
  <c r="G106" i="1"/>
  <c r="H106" i="1" s="1"/>
  <c r="G108" i="1"/>
  <c r="G109" i="1"/>
  <c r="G111" i="1"/>
  <c r="G112" i="1"/>
  <c r="G113" i="1"/>
  <c r="G114" i="1" s="1"/>
  <c r="G115" i="1" s="1"/>
  <c r="G116" i="1" s="1"/>
  <c r="G117" i="1"/>
  <c r="G118" i="1"/>
  <c r="G119" i="1"/>
  <c r="H119" i="1" s="1"/>
  <c r="G120" i="1"/>
  <c r="G121" i="1" s="1"/>
  <c r="H121" i="1" s="1"/>
  <c r="G122" i="1"/>
  <c r="H122" i="1" s="1"/>
  <c r="G124" i="1"/>
  <c r="G125" i="1"/>
  <c r="G126" i="1"/>
  <c r="G127" i="1" s="1"/>
  <c r="G129" i="1"/>
  <c r="G130" i="1"/>
  <c r="H130" i="1" s="1"/>
  <c r="G131" i="1"/>
  <c r="G132" i="1" s="1"/>
  <c r="G133" i="1" s="1"/>
  <c r="G134" i="1" s="1"/>
  <c r="H134" i="1" s="1"/>
  <c r="G135" i="1"/>
  <c r="G136" i="1"/>
  <c r="H136" i="1" s="1"/>
  <c r="G137" i="1"/>
  <c r="H137" i="1" s="1"/>
  <c r="G141" i="1"/>
  <c r="G146" i="1"/>
  <c r="G147" i="1"/>
  <c r="G148" i="1"/>
  <c r="G149" i="1" s="1"/>
  <c r="H149" i="1" s="1"/>
  <c r="G150" i="1"/>
  <c r="H150" i="1" s="1"/>
  <c r="G151" i="1"/>
  <c r="H151" i="1" s="1"/>
  <c r="G152" i="1"/>
  <c r="H152" i="1" s="1"/>
  <c r="G153" i="1"/>
  <c r="G155" i="1"/>
  <c r="G156" i="1"/>
  <c r="H157" i="1" s="1"/>
  <c r="G157" i="1"/>
  <c r="G158" i="1"/>
  <c r="G159" i="1"/>
  <c r="G160" i="1"/>
  <c r="G161" i="1" s="1"/>
  <c r="G162" i="1"/>
  <c r="G163" i="1"/>
  <c r="H163" i="1" s="1"/>
  <c r="G164" i="1"/>
  <c r="H164" i="1" s="1"/>
  <c r="G165" i="1"/>
  <c r="H165" i="1" s="1"/>
  <c r="G166" i="1"/>
  <c r="H166" i="1" s="1"/>
  <c r="G172" i="1"/>
  <c r="G173" i="1" s="1"/>
  <c r="H173" i="1" s="1"/>
  <c r="G174" i="1"/>
  <c r="H174" i="1" s="1"/>
  <c r="G175" i="1"/>
  <c r="H175" i="1" s="1"/>
  <c r="G176" i="1"/>
  <c r="H176" i="1" s="1"/>
  <c r="G177" i="1"/>
  <c r="H177" i="1" s="1"/>
  <c r="G179" i="1"/>
  <c r="G180" i="1"/>
  <c r="H180" i="1" s="1"/>
  <c r="G181" i="1"/>
  <c r="H181" i="1" s="1"/>
  <c r="G182" i="1"/>
  <c r="G183" i="1" s="1"/>
  <c r="G184" i="1" s="1"/>
  <c r="G185" i="1" s="1"/>
  <c r="G187" i="1"/>
  <c r="G188" i="1"/>
  <c r="H188" i="1" s="1"/>
  <c r="G189" i="1"/>
  <c r="G191" i="1"/>
  <c r="G192" i="1"/>
  <c r="H192" i="1" s="1"/>
  <c r="G193" i="1"/>
  <c r="H193" i="1" s="1"/>
  <c r="G196" i="1"/>
  <c r="G197" i="1"/>
  <c r="G198" i="1" s="1"/>
  <c r="G199" i="1" s="1"/>
  <c r="G200" i="1" s="1"/>
  <c r="G201" i="1" s="1"/>
  <c r="G202" i="1"/>
  <c r="G203" i="1"/>
  <c r="G204" i="1"/>
  <c r="G205" i="1" s="1"/>
  <c r="G206" i="1"/>
  <c r="G207" i="1"/>
  <c r="H207" i="1" s="1"/>
  <c r="G210" i="1"/>
  <c r="G211" i="1"/>
  <c r="G212" i="1"/>
  <c r="G213" i="1"/>
  <c r="G214" i="1"/>
  <c r="G215" i="1"/>
  <c r="G216" i="1"/>
  <c r="H216" i="1" s="1"/>
  <c r="G217" i="1"/>
  <c r="G218" i="1"/>
  <c r="H218" i="1" s="1"/>
  <c r="G219" i="1"/>
  <c r="G224" i="1"/>
  <c r="G225" i="1"/>
  <c r="G226" i="1"/>
  <c r="G227" i="1" s="1"/>
  <c r="H228" i="1" s="1"/>
  <c r="G228" i="1"/>
  <c r="G229" i="1"/>
  <c r="G230" i="1" s="1"/>
  <c r="G232" i="1"/>
  <c r="G233" i="1"/>
  <c r="G235" i="1"/>
  <c r="G236" i="1"/>
  <c r="H236" i="1" s="1"/>
  <c r="G237" i="1"/>
  <c r="G238" i="1"/>
  <c r="G239" i="1"/>
  <c r="G240" i="1" s="1"/>
  <c r="H240" i="1" s="1"/>
  <c r="G241" i="1"/>
  <c r="H241" i="1" s="1"/>
  <c r="G242" i="1"/>
  <c r="H242" i="1" s="1"/>
  <c r="G245" i="1"/>
  <c r="G246" i="1"/>
  <c r="H246" i="1" s="1"/>
  <c r="G247" i="1"/>
  <c r="H247" i="1" s="1"/>
  <c r="G251" i="1"/>
  <c r="G252" i="1"/>
  <c r="G253" i="1" s="1"/>
  <c r="G254" i="1" s="1"/>
  <c r="H254" i="1" s="1"/>
  <c r="G255" i="1"/>
  <c r="H255" i="1" s="1"/>
  <c r="G256" i="1"/>
  <c r="G257" i="1"/>
  <c r="H257" i="1" s="1"/>
  <c r="G258" i="1"/>
  <c r="H258" i="1" s="1"/>
  <c r="G259" i="1"/>
  <c r="H259" i="1" s="1"/>
  <c r="G260" i="1"/>
  <c r="H260" i="1" s="1"/>
  <c r="G261" i="1"/>
  <c r="H261" i="1" s="1"/>
  <c r="G266" i="1"/>
  <c r="G267" i="1"/>
  <c r="G268" i="1"/>
  <c r="G269" i="1" s="1"/>
  <c r="G270" i="1" s="1"/>
  <c r="G272" i="1"/>
  <c r="G273" i="1"/>
  <c r="H273" i="1" s="1"/>
  <c r="G274" i="1"/>
  <c r="H274" i="1" s="1"/>
  <c r="G275" i="1"/>
  <c r="G278" i="1"/>
  <c r="G279" i="1"/>
  <c r="G280" i="1"/>
  <c r="G281" i="1"/>
  <c r="G282" i="1"/>
  <c r="G283" i="1" s="1"/>
  <c r="H283" i="1" s="1"/>
  <c r="G284" i="1"/>
  <c r="G285" i="1" s="1"/>
  <c r="G288" i="1"/>
  <c r="G290" i="1"/>
  <c r="G291" i="1"/>
  <c r="G292" i="1"/>
  <c r="G293" i="1"/>
  <c r="G294" i="1" s="1"/>
  <c r="G295" i="1" s="1"/>
  <c r="G299" i="1"/>
  <c r="G300" i="1"/>
  <c r="G301" i="1"/>
  <c r="G302" i="1" s="1"/>
  <c r="G303" i="1" s="1"/>
  <c r="G304" i="1" s="1"/>
  <c r="G305" i="1"/>
  <c r="G306" i="1" s="1"/>
  <c r="H306" i="1" s="1"/>
  <c r="G307" i="1"/>
  <c r="G308" i="1" s="1"/>
  <c r="H308" i="1" s="1"/>
  <c r="G309" i="1"/>
  <c r="H309" i="1" s="1"/>
  <c r="G310" i="1"/>
  <c r="G311" i="1" s="1"/>
  <c r="G312" i="1"/>
  <c r="G313" i="1"/>
  <c r="G314" i="1" s="1"/>
  <c r="H314" i="1" s="1"/>
  <c r="G315" i="1"/>
  <c r="G316" i="1"/>
  <c r="G317" i="1"/>
  <c r="G318" i="1"/>
  <c r="G320" i="1"/>
  <c r="G321" i="1"/>
  <c r="H321" i="1" s="1"/>
  <c r="G322" i="1"/>
  <c r="G323" i="1"/>
  <c r="G324" i="1" s="1"/>
  <c r="H324" i="1" s="1"/>
  <c r="G325" i="1"/>
  <c r="H325" i="1" s="1"/>
  <c r="G328" i="1"/>
  <c r="G329" i="1"/>
  <c r="G331" i="1"/>
  <c r="G332" i="1"/>
  <c r="G333" i="1" s="1"/>
  <c r="G334" i="1"/>
  <c r="G335" i="1"/>
  <c r="G336" i="1"/>
  <c r="G337" i="1"/>
  <c r="G338" i="1"/>
  <c r="H338" i="1" s="1"/>
  <c r="G339" i="1"/>
  <c r="G340" i="1"/>
  <c r="G341" i="1"/>
  <c r="H341" i="1" s="1"/>
  <c r="G342" i="1"/>
  <c r="H342" i="1" s="1"/>
  <c r="G343" i="1"/>
  <c r="G347" i="1"/>
  <c r="G348" i="1" s="1"/>
  <c r="H349" i="1" s="1"/>
  <c r="G349" i="1"/>
  <c r="G350" i="1"/>
  <c r="H350" i="1" s="1"/>
  <c r="G351" i="1"/>
  <c r="G352" i="1" s="1"/>
  <c r="G353" i="1" s="1"/>
  <c r="G354" i="1" s="1"/>
  <c r="H354" i="1" s="1"/>
  <c r="G355" i="1"/>
  <c r="H355" i="1" s="1"/>
  <c r="G356" i="1"/>
  <c r="H356" i="1" s="1"/>
  <c r="G359" i="1"/>
  <c r="G360" i="1"/>
  <c r="G361" i="1"/>
  <c r="H361" i="1" s="1"/>
  <c r="G362" i="1"/>
  <c r="G363" i="1"/>
  <c r="H363" i="1" s="1"/>
  <c r="G364" i="1"/>
  <c r="H364" i="1" s="1"/>
  <c r="G365" i="1"/>
  <c r="H365" i="1" s="1"/>
  <c r="G366" i="1"/>
  <c r="G367" i="1"/>
  <c r="H367" i="1" s="1"/>
  <c r="G368" i="1"/>
  <c r="H368" i="1" s="1"/>
  <c r="G370" i="1"/>
  <c r="G371" i="1"/>
  <c r="H371" i="1" s="1"/>
  <c r="G372" i="1"/>
  <c r="G376" i="1"/>
  <c r="G377" i="1"/>
  <c r="G378" i="1"/>
  <c r="G379" i="1" s="1"/>
  <c r="G380" i="1" s="1"/>
  <c r="G381" i="1" s="1"/>
  <c r="G382" i="1" s="1"/>
  <c r="G383" i="1" s="1"/>
  <c r="G391" i="1"/>
  <c r="G392" i="1"/>
  <c r="H392" i="1" s="1"/>
  <c r="G393" i="1"/>
  <c r="H393" i="1" s="1"/>
  <c r="G394" i="1"/>
  <c r="H394" i="1" s="1"/>
  <c r="G400" i="1"/>
  <c r="G401" i="1"/>
  <c r="G402" i="1"/>
  <c r="G403" i="1"/>
  <c r="G404" i="1"/>
  <c r="G405" i="1"/>
  <c r="H405" i="1" s="1"/>
  <c r="G406" i="1"/>
  <c r="H406" i="1" s="1"/>
  <c r="G407" i="1"/>
  <c r="H407" i="1" s="1"/>
  <c r="G408" i="1"/>
  <c r="H408" i="1" s="1"/>
  <c r="G409" i="1"/>
  <c r="G412" i="1"/>
  <c r="G413" i="1" s="1"/>
  <c r="H413" i="1" s="1"/>
  <c r="G414" i="1"/>
  <c r="G415" i="1" s="1"/>
  <c r="G416" i="1" s="1"/>
  <c r="G420" i="1"/>
  <c r="G421" i="1" s="1"/>
  <c r="G422" i="1" s="1"/>
  <c r="G423" i="1"/>
  <c r="G424" i="1"/>
  <c r="G425" i="1"/>
  <c r="G426" i="1" s="1"/>
  <c r="G428" i="1"/>
  <c r="G429" i="1"/>
  <c r="H429" i="1" s="1"/>
  <c r="G430" i="1"/>
  <c r="G431" i="1" s="1"/>
  <c r="G435" i="1"/>
  <c r="G436" i="1"/>
  <c r="G437" i="1" s="1"/>
  <c r="G438" i="1"/>
  <c r="H438" i="1" s="1"/>
  <c r="G439" i="1"/>
  <c r="H439" i="1" s="1"/>
  <c r="G440" i="1"/>
  <c r="G441" i="1"/>
  <c r="H441" i="1" s="1"/>
  <c r="G444" i="1"/>
  <c r="G445" i="1" s="1"/>
  <c r="G446" i="1" s="1"/>
  <c r="G447" i="1" s="1"/>
  <c r="G448" i="1" s="1"/>
  <c r="G449" i="1" s="1"/>
  <c r="G454" i="1"/>
  <c r="G455" i="1" s="1"/>
  <c r="G456" i="1"/>
  <c r="G457" i="1"/>
  <c r="G458" i="1" s="1"/>
  <c r="H458" i="1" s="1"/>
  <c r="G466" i="1"/>
  <c r="G467" i="1" s="1"/>
  <c r="G468" i="1"/>
  <c r="G469" i="1"/>
  <c r="G470" i="1" s="1"/>
  <c r="G471" i="1" s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G480" i="1" s="1"/>
  <c r="G481" i="1" s="1"/>
  <c r="G482" i="1" s="1"/>
  <c r="G484" i="1"/>
  <c r="G485" i="1"/>
  <c r="H485" i="1" s="1"/>
  <c r="G486" i="1"/>
  <c r="G487" i="1"/>
  <c r="G488" i="1"/>
  <c r="H488" i="1" s="1"/>
  <c r="G489" i="1"/>
  <c r="H489" i="1" s="1"/>
  <c r="G490" i="1"/>
  <c r="H491" i="1" s="1"/>
  <c r="G491" i="1"/>
  <c r="G492" i="1"/>
  <c r="G493" i="1"/>
  <c r="H493" i="1" s="1"/>
  <c r="G494" i="1"/>
  <c r="H494" i="1" s="1"/>
  <c r="G495" i="1"/>
  <c r="H495" i="1" s="1"/>
  <c r="G496" i="1"/>
  <c r="H496" i="1" s="1"/>
  <c r="G498" i="1"/>
  <c r="G499" i="1"/>
  <c r="H499" i="1" s="1"/>
  <c r="G500" i="1"/>
  <c r="H500" i="1" s="1"/>
  <c r="G501" i="1"/>
  <c r="H502" i="1" s="1"/>
  <c r="G502" i="1"/>
  <c r="G503" i="1"/>
  <c r="G504" i="1"/>
  <c r="H504" i="1" s="1"/>
  <c r="G505" i="1"/>
  <c r="H505" i="1" s="1"/>
  <c r="G506" i="1"/>
  <c r="H506" i="1" s="1"/>
  <c r="G507" i="1"/>
  <c r="H507" i="1" s="1"/>
  <c r="G508" i="1"/>
  <c r="G509" i="1"/>
  <c r="G510" i="1"/>
  <c r="H510" i="1" s="1"/>
  <c r="G511" i="1"/>
  <c r="G512" i="1" s="1"/>
  <c r="H512" i="1" s="1"/>
  <c r="G513" i="1"/>
  <c r="H513" i="1" s="1"/>
  <c r="G514" i="1"/>
  <c r="G515" i="1" s="1"/>
  <c r="G517" i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G525" i="1" s="1"/>
  <c r="G526" i="1" s="1"/>
  <c r="G528" i="1"/>
  <c r="G533" i="1"/>
  <c r="G535" i="1"/>
  <c r="G536" i="1"/>
  <c r="H536" i="1" s="1"/>
  <c r="G537" i="1"/>
  <c r="G540" i="1"/>
  <c r="G541" i="1"/>
  <c r="G542" i="1" s="1"/>
  <c r="G543" i="1" s="1"/>
  <c r="G544" i="1"/>
  <c r="G545" i="1"/>
  <c r="G546" i="1"/>
  <c r="H546" i="1" s="1"/>
  <c r="G547" i="1"/>
  <c r="H547" i="1" s="1"/>
  <c r="G548" i="1"/>
  <c r="G551" i="1"/>
  <c r="G552" i="1"/>
  <c r="H552" i="1" s="1"/>
  <c r="G553" i="1"/>
  <c r="G554" i="1" s="1"/>
  <c r="H554" i="1" s="1"/>
  <c r="G555" i="1"/>
  <c r="G556" i="1"/>
  <c r="G557" i="1"/>
  <c r="G558" i="1"/>
  <c r="H558" i="1" s="1"/>
  <c r="G559" i="1"/>
  <c r="H559" i="1" s="1"/>
  <c r="G560" i="1"/>
  <c r="G564" i="1"/>
  <c r="H565" i="1" s="1"/>
  <c r="G565" i="1"/>
  <c r="G566" i="1" s="1"/>
  <c r="G567" i="1"/>
  <c r="G568" i="1"/>
  <c r="G569" i="1"/>
  <c r="G570" i="1"/>
  <c r="H570" i="1" s="1"/>
  <c r="G571" i="1"/>
  <c r="H571" i="1" s="1"/>
  <c r="G572" i="1"/>
  <c r="H572" i="1" s="1"/>
  <c r="G573" i="1"/>
  <c r="H573" i="1" s="1"/>
  <c r="G574" i="1"/>
  <c r="G576" i="1"/>
  <c r="G577" i="1"/>
  <c r="G578" i="1" s="1"/>
  <c r="G579" i="1"/>
  <c r="G580" i="1" s="1"/>
  <c r="G581" i="1"/>
  <c r="H581" i="1" s="1"/>
  <c r="G582" i="1"/>
  <c r="H582" i="1" s="1"/>
  <c r="G583" i="1"/>
  <c r="H583" i="1" s="1"/>
  <c r="G585" i="1"/>
  <c r="G586" i="1"/>
  <c r="G587" i="1" s="1"/>
  <c r="G588" i="1"/>
  <c r="H588" i="1" s="1"/>
  <c r="G589" i="1"/>
  <c r="H589" i="1" s="1"/>
  <c r="G590" i="1"/>
  <c r="H590" i="1" s="1"/>
  <c r="G595" i="1"/>
  <c r="G596" i="1"/>
  <c r="G597" i="1" s="1"/>
  <c r="G598" i="1" s="1"/>
  <c r="G599" i="1"/>
  <c r="G600" i="1"/>
  <c r="G601" i="1"/>
  <c r="H601" i="1" s="1"/>
  <c r="G605" i="1"/>
  <c r="G606" i="1"/>
  <c r="H606" i="1" s="1"/>
  <c r="G607" i="1"/>
  <c r="G608" i="1" s="1"/>
  <c r="G609" i="1"/>
  <c r="G610" i="1"/>
  <c r="G611" i="1"/>
  <c r="G612" i="1"/>
  <c r="H612" i="1" s="1"/>
  <c r="G613" i="1"/>
  <c r="H613" i="1" s="1"/>
  <c r="G617" i="1"/>
  <c r="G618" i="1"/>
  <c r="H618" i="1" s="1"/>
  <c r="G619" i="1"/>
  <c r="G620" i="1"/>
  <c r="G621" i="1"/>
  <c r="G622" i="1" s="1"/>
  <c r="G623" i="1"/>
  <c r="G624" i="1" s="1"/>
  <c r="G625" i="1"/>
  <c r="H625" i="1" s="1"/>
  <c r="G626" i="1"/>
  <c r="G629" i="1"/>
  <c r="G633" i="1"/>
  <c r="G634" i="1"/>
  <c r="H634" i="1" s="1"/>
  <c r="G635" i="1"/>
  <c r="G636" i="1" s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G643" i="1" s="1"/>
  <c r="G648" i="1"/>
  <c r="G655" i="1"/>
  <c r="G656" i="1"/>
  <c r="H656" i="1" s="1"/>
  <c r="G657" i="1"/>
  <c r="G658" i="1" s="1"/>
  <c r="H658" i="1" s="1"/>
  <c r="G659" i="1"/>
  <c r="G660" i="1" s="1"/>
  <c r="G661" i="1" s="1"/>
  <c r="G662" i="1" s="1"/>
  <c r="H662" i="1" s="1"/>
  <c r="G663" i="1"/>
  <c r="G664" i="1"/>
  <c r="G665" i="1"/>
  <c r="G666" i="1"/>
  <c r="G667" i="1"/>
  <c r="G668" i="1"/>
  <c r="G669" i="1"/>
  <c r="H669" i="1" s="1"/>
  <c r="G672" i="1"/>
  <c r="G673" i="1"/>
  <c r="G674" i="1" s="1"/>
  <c r="G675" i="1"/>
  <c r="G676" i="1"/>
  <c r="G677" i="1" s="1"/>
  <c r="G678" i="1"/>
  <c r="G679" i="1"/>
  <c r="G680" i="1"/>
  <c r="H680" i="1" s="1"/>
  <c r="G681" i="1"/>
  <c r="H681" i="1" s="1"/>
  <c r="G682" i="1"/>
  <c r="G683" i="1"/>
  <c r="H683" i="1" s="1"/>
  <c r="G685" i="1"/>
  <c r="G686" i="1" s="1"/>
  <c r="G687" i="1" s="1"/>
  <c r="G688" i="1" s="1"/>
  <c r="G689" i="1" s="1"/>
  <c r="G690" i="1"/>
  <c r="H690" i="1" s="1"/>
  <c r="G691" i="1"/>
  <c r="H691" i="1" s="1"/>
  <c r="G692" i="1"/>
  <c r="H692" i="1" s="1"/>
  <c r="G693" i="1"/>
  <c r="G697" i="1"/>
  <c r="G698" i="1"/>
  <c r="G699" i="1"/>
  <c r="G700" i="1"/>
  <c r="G701" i="1"/>
  <c r="G702" i="1"/>
  <c r="H702" i="1" s="1"/>
  <c r="G703" i="1"/>
  <c r="G706" i="1"/>
  <c r="G9" i="1"/>
  <c r="H9" i="1" s="1"/>
  <c r="G10" i="1"/>
  <c r="G13" i="1"/>
  <c r="G15" i="1"/>
  <c r="G16" i="1"/>
  <c r="H16" i="1" s="1"/>
  <c r="G17" i="1"/>
  <c r="G18" i="1" s="1"/>
  <c r="G19" i="1"/>
  <c r="G20" i="1"/>
  <c r="H20" i="1" s="1"/>
  <c r="G21" i="1"/>
  <c r="G23" i="1"/>
  <c r="G24" i="1"/>
  <c r="H24" i="1" s="1"/>
  <c r="G8" i="1"/>
  <c r="G7" i="1"/>
  <c r="I22" i="1"/>
  <c r="F9" i="1"/>
  <c r="I15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8" i="1"/>
  <c r="G128" i="1" l="1"/>
  <c r="H127" i="1"/>
  <c r="G427" i="1"/>
  <c r="H427" i="1" s="1"/>
  <c r="H426" i="1"/>
  <c r="H235" i="1"/>
  <c r="G53" i="1"/>
  <c r="H52" i="1"/>
  <c r="H270" i="1"/>
  <c r="G271" i="1"/>
  <c r="H271" i="1" s="1"/>
  <c r="H179" i="1"/>
  <c r="G286" i="1"/>
  <c r="H285" i="1"/>
  <c r="H576" i="1"/>
  <c r="H498" i="1"/>
  <c r="H579" i="1"/>
  <c r="H578" i="1"/>
  <c r="H467" i="1"/>
  <c r="H468" i="1"/>
  <c r="H295" i="1"/>
  <c r="G296" i="1"/>
  <c r="H40" i="1"/>
  <c r="G644" i="1"/>
  <c r="H643" i="1"/>
  <c r="H315" i="1"/>
  <c r="H205" i="1"/>
  <c r="H206" i="1"/>
  <c r="H693" i="1"/>
  <c r="G591" i="1"/>
  <c r="H548" i="1"/>
  <c r="G516" i="1"/>
  <c r="H516" i="1" s="1"/>
  <c r="H515" i="1"/>
  <c r="G459" i="1"/>
  <c r="G395" i="1"/>
  <c r="G369" i="1"/>
  <c r="H369" i="1" s="1"/>
  <c r="G357" i="1"/>
  <c r="H339" i="1"/>
  <c r="G326" i="1"/>
  <c r="G262" i="1"/>
  <c r="G248" i="1"/>
  <c r="G167" i="1"/>
  <c r="G138" i="1"/>
  <c r="G123" i="1"/>
  <c r="H123" i="1" s="1"/>
  <c r="G107" i="1"/>
  <c r="H107" i="1" s="1"/>
  <c r="G91" i="1"/>
  <c r="H90" i="1"/>
  <c r="G41" i="1"/>
  <c r="G27" i="1"/>
  <c r="H511" i="1"/>
  <c r="H490" i="1"/>
  <c r="H448" i="1"/>
  <c r="G561" i="1"/>
  <c r="H560" i="1"/>
  <c r="G432" i="1"/>
  <c r="H431" i="1"/>
  <c r="G410" i="1"/>
  <c r="H409" i="1"/>
  <c r="G234" i="1"/>
  <c r="H234" i="1" s="1"/>
  <c r="H233" i="1"/>
  <c r="G186" i="1"/>
  <c r="H186" i="1" s="1"/>
  <c r="H185" i="1"/>
  <c r="G154" i="1"/>
  <c r="H154" i="1" s="1"/>
  <c r="H153" i="1"/>
  <c r="H68" i="1"/>
  <c r="H69" i="1"/>
  <c r="H184" i="1"/>
  <c r="H51" i="1"/>
  <c r="G704" i="1"/>
  <c r="H703" i="1"/>
  <c r="G575" i="1"/>
  <c r="H575" i="1" s="1"/>
  <c r="H574" i="1"/>
  <c r="H528" i="1"/>
  <c r="H275" i="1"/>
  <c r="G276" i="1"/>
  <c r="G39" i="1"/>
  <c r="H39" i="1" s="1"/>
  <c r="H25" i="1"/>
  <c r="H525" i="1"/>
  <c r="H204" i="1"/>
  <c r="H183" i="1"/>
  <c r="G22" i="1"/>
  <c r="H22" i="1" s="1"/>
  <c r="H21" i="1"/>
  <c r="G527" i="1"/>
  <c r="H527" i="1" s="1"/>
  <c r="H526" i="1"/>
  <c r="H428" i="1"/>
  <c r="G231" i="1"/>
  <c r="H231" i="1" s="1"/>
  <c r="H230" i="1"/>
  <c r="G66" i="1"/>
  <c r="H66" i="1" s="1"/>
  <c r="H65" i="1"/>
  <c r="H524" i="1"/>
  <c r="H182" i="1"/>
  <c r="G684" i="1"/>
  <c r="G670" i="1"/>
  <c r="G614" i="1"/>
  <c r="G602" i="1"/>
  <c r="H508" i="1"/>
  <c r="G497" i="1"/>
  <c r="H497" i="1" s="1"/>
  <c r="H486" i="1"/>
  <c r="G442" i="1"/>
  <c r="G384" i="1"/>
  <c r="H383" i="1"/>
  <c r="H211" i="1"/>
  <c r="G194" i="1"/>
  <c r="G178" i="1"/>
  <c r="H178" i="1" s="1"/>
  <c r="G77" i="1"/>
  <c r="H76" i="1"/>
  <c r="H501" i="1"/>
  <c r="H380" i="1"/>
  <c r="H301" i="1"/>
  <c r="H217" i="1"/>
  <c r="G630" i="1"/>
  <c r="H284" i="1"/>
  <c r="H63" i="1"/>
  <c r="H682" i="1"/>
  <c r="G627" i="1"/>
  <c r="H626" i="1"/>
  <c r="H537" i="1"/>
  <c r="G538" i="1"/>
  <c r="H484" i="1"/>
  <c r="H440" i="1"/>
  <c r="H362" i="1"/>
  <c r="G344" i="1"/>
  <c r="H343" i="1"/>
  <c r="H317" i="1"/>
  <c r="G208" i="1"/>
  <c r="H113" i="1"/>
  <c r="H112" i="1"/>
  <c r="H657" i="1"/>
  <c r="H415" i="1"/>
  <c r="H294" i="1"/>
  <c r="H85" i="1"/>
  <c r="G649" i="1"/>
  <c r="H97" i="1"/>
  <c r="G98" i="1"/>
  <c r="G483" i="1"/>
  <c r="H483" i="1" s="1"/>
  <c r="H482" i="1"/>
  <c r="H372" i="1"/>
  <c r="G373" i="1"/>
  <c r="G330" i="1"/>
  <c r="H330" i="1" s="1"/>
  <c r="H329" i="1"/>
  <c r="G220" i="1"/>
  <c r="H219" i="1"/>
  <c r="G142" i="1"/>
  <c r="H635" i="1"/>
  <c r="H619" i="1"/>
  <c r="H577" i="1"/>
  <c r="H514" i="1"/>
  <c r="H414" i="1"/>
  <c r="H84" i="1"/>
  <c r="G450" i="1"/>
  <c r="H449" i="1"/>
  <c r="G80" i="1"/>
  <c r="H80" i="1" s="1"/>
  <c r="H686" i="1"/>
  <c r="H586" i="1"/>
  <c r="G319" i="1"/>
  <c r="H319" i="1" s="1"/>
  <c r="H318" i="1"/>
  <c r="G14" i="1"/>
  <c r="G190" i="1"/>
  <c r="H190" i="1" s="1"/>
  <c r="H189" i="1"/>
  <c r="G110" i="1"/>
  <c r="H110" i="1" s="1"/>
  <c r="H109" i="1"/>
  <c r="H555" i="1"/>
  <c r="H313" i="1"/>
  <c r="H83" i="1"/>
  <c r="G289" i="1"/>
  <c r="G11" i="1"/>
  <c r="H10" i="1"/>
  <c r="G694" i="1"/>
  <c r="G549" i="1"/>
  <c r="G534" i="1"/>
  <c r="H534" i="1" s="1"/>
  <c r="G417" i="1"/>
  <c r="H416" i="1"/>
  <c r="H340" i="1"/>
  <c r="H156" i="1"/>
  <c r="H108" i="1"/>
  <c r="G56" i="1"/>
  <c r="H470" i="1"/>
  <c r="H82" i="1"/>
  <c r="B2" i="1"/>
  <c r="H229" i="1"/>
  <c r="H31" i="1"/>
  <c r="G584" i="1"/>
  <c r="H584" i="1" s="1"/>
  <c r="G529" i="1"/>
  <c r="G243" i="1"/>
  <c r="H673" i="1"/>
  <c r="H607" i="1"/>
  <c r="H596" i="1"/>
  <c r="H541" i="1"/>
  <c r="H332" i="1"/>
  <c r="H310" i="1"/>
  <c r="H200" i="1"/>
  <c r="H661" i="1"/>
  <c r="H430" i="1"/>
  <c r="H353" i="1"/>
  <c r="H199" i="1"/>
  <c r="H133" i="1"/>
  <c r="H660" i="1"/>
  <c r="H352" i="1"/>
  <c r="H253" i="1"/>
  <c r="H198" i="1"/>
  <c r="H132" i="1"/>
  <c r="H88" i="1"/>
  <c r="H659" i="1"/>
  <c r="H351" i="1"/>
  <c r="H307" i="1"/>
  <c r="H252" i="1"/>
  <c r="H197" i="1"/>
  <c r="H131" i="1"/>
  <c r="H120" i="1"/>
  <c r="H87" i="1"/>
  <c r="G195" i="1" l="1"/>
  <c r="H194" i="1"/>
  <c r="H614" i="1"/>
  <c r="G615" i="1"/>
  <c r="G277" i="1"/>
  <c r="H276" i="1"/>
  <c r="G433" i="1"/>
  <c r="H432" i="1"/>
  <c r="G550" i="1"/>
  <c r="H549" i="1"/>
  <c r="G671" i="1"/>
  <c r="H670" i="1"/>
  <c r="G396" i="1"/>
  <c r="H395" i="1"/>
  <c r="G645" i="1"/>
  <c r="H644" i="1"/>
  <c r="G562" i="1"/>
  <c r="H561" i="1"/>
  <c r="G139" i="1"/>
  <c r="H138" i="1"/>
  <c r="G460" i="1"/>
  <c r="H459" i="1"/>
  <c r="G631" i="1"/>
  <c r="H630" i="1"/>
  <c r="H243" i="1"/>
  <c r="G244" i="1"/>
  <c r="H155" i="1"/>
  <c r="G297" i="1"/>
  <c r="H296" i="1"/>
  <c r="G168" i="1"/>
  <c r="H167" i="1"/>
  <c r="H53" i="1"/>
  <c r="G54" i="1"/>
  <c r="H187" i="1"/>
  <c r="H81" i="1"/>
  <c r="G249" i="1"/>
  <c r="H248" i="1"/>
  <c r="H370" i="1"/>
  <c r="H272" i="1"/>
  <c r="G57" i="1"/>
  <c r="H56" i="1"/>
  <c r="G374" i="1"/>
  <c r="H373" i="1"/>
  <c r="H684" i="1"/>
  <c r="H685" i="1"/>
  <c r="G12" i="1"/>
  <c r="H11" i="1"/>
  <c r="G705" i="1"/>
  <c r="H704" i="1"/>
  <c r="G28" i="1"/>
  <c r="H27" i="1"/>
  <c r="H262" i="1"/>
  <c r="G263" i="1"/>
  <c r="H320" i="1"/>
  <c r="H529" i="1"/>
  <c r="G530" i="1"/>
  <c r="H124" i="1"/>
  <c r="G385" i="1"/>
  <c r="H384" i="1"/>
  <c r="G99" i="1"/>
  <c r="H98" i="1"/>
  <c r="G451" i="1"/>
  <c r="H450" i="1"/>
  <c r="G628" i="1"/>
  <c r="H627" i="1"/>
  <c r="G221" i="1"/>
  <c r="H220" i="1"/>
  <c r="H331" i="1"/>
  <c r="G78" i="1"/>
  <c r="H77" i="1"/>
  <c r="H23" i="1"/>
  <c r="G42" i="1"/>
  <c r="H41" i="1"/>
  <c r="G327" i="1"/>
  <c r="H326" i="1"/>
  <c r="G143" i="1"/>
  <c r="H142" i="1"/>
  <c r="G418" i="1"/>
  <c r="H417" i="1"/>
  <c r="H289" i="1"/>
  <c r="H290" i="1"/>
  <c r="H14" i="1"/>
  <c r="H15" i="1"/>
  <c r="H585" i="1"/>
  <c r="H67" i="1"/>
  <c r="G411" i="1"/>
  <c r="H410" i="1"/>
  <c r="H191" i="1"/>
  <c r="G287" i="1"/>
  <c r="H286" i="1"/>
  <c r="H694" i="1"/>
  <c r="G695" i="1"/>
  <c r="H111" i="1"/>
  <c r="G539" i="1"/>
  <c r="H538" i="1"/>
  <c r="G443" i="1"/>
  <c r="H442" i="1"/>
  <c r="G209" i="1"/>
  <c r="H208" i="1"/>
  <c r="G592" i="1"/>
  <c r="H591" i="1"/>
  <c r="H517" i="1"/>
  <c r="G650" i="1"/>
  <c r="H649" i="1"/>
  <c r="G345" i="1"/>
  <c r="H344" i="1"/>
  <c r="H602" i="1"/>
  <c r="G603" i="1"/>
  <c r="H232" i="1"/>
  <c r="G92" i="1"/>
  <c r="H91" i="1"/>
  <c r="G358" i="1"/>
  <c r="H357" i="1"/>
  <c r="H535" i="1"/>
  <c r="H128" i="1"/>
  <c r="H129" i="1"/>
  <c r="G144" i="1" l="1"/>
  <c r="H143" i="1"/>
  <c r="H411" i="1"/>
  <c r="H412" i="1"/>
  <c r="G264" i="1"/>
  <c r="H263" i="1"/>
  <c r="H327" i="1"/>
  <c r="H328" i="1"/>
  <c r="G169" i="1"/>
  <c r="H168" i="1"/>
  <c r="G140" i="1"/>
  <c r="H139" i="1"/>
  <c r="H209" i="1"/>
  <c r="H210" i="1"/>
  <c r="H550" i="1"/>
  <c r="H551" i="1"/>
  <c r="G298" i="1"/>
  <c r="H297" i="1"/>
  <c r="H460" i="1"/>
  <c r="G461" i="1"/>
  <c r="H628" i="1"/>
  <c r="H629" i="1"/>
  <c r="G375" i="1"/>
  <c r="H374" i="1"/>
  <c r="G452" i="1"/>
  <c r="H451" i="1"/>
  <c r="G58" i="1"/>
  <c r="H57" i="1"/>
  <c r="G563" i="1"/>
  <c r="H562" i="1"/>
  <c r="G386" i="1"/>
  <c r="H385" i="1"/>
  <c r="H12" i="1"/>
  <c r="H13" i="1"/>
  <c r="G397" i="1"/>
  <c r="H396" i="1"/>
  <c r="H603" i="1"/>
  <c r="G604" i="1"/>
  <c r="G434" i="1"/>
  <c r="H433" i="1"/>
  <c r="H539" i="1"/>
  <c r="H540" i="1"/>
  <c r="H28" i="1"/>
  <c r="H29" i="1"/>
  <c r="H99" i="1"/>
  <c r="H100" i="1"/>
  <c r="G651" i="1"/>
  <c r="H650" i="1"/>
  <c r="G696" i="1"/>
  <c r="H695" i="1"/>
  <c r="H244" i="1"/>
  <c r="H245" i="1"/>
  <c r="G616" i="1"/>
  <c r="H615" i="1"/>
  <c r="H78" i="1"/>
  <c r="H79" i="1"/>
  <c r="G250" i="1"/>
  <c r="H249" i="1"/>
  <c r="G593" i="1"/>
  <c r="H592" i="1"/>
  <c r="G531" i="1"/>
  <c r="H530" i="1"/>
  <c r="G632" i="1"/>
  <c r="H631" i="1"/>
  <c r="H195" i="1"/>
  <c r="H196" i="1"/>
  <c r="H443" i="1"/>
  <c r="H444" i="1"/>
  <c r="G346" i="1"/>
  <c r="H345" i="1"/>
  <c r="G43" i="1"/>
  <c r="H42" i="1"/>
  <c r="H277" i="1"/>
  <c r="H278" i="1"/>
  <c r="H705" i="1"/>
  <c r="H706" i="1"/>
  <c r="G646" i="1"/>
  <c r="H645" i="1"/>
  <c r="H358" i="1"/>
  <c r="H359" i="1"/>
  <c r="H287" i="1"/>
  <c r="H288" i="1"/>
  <c r="G419" i="1"/>
  <c r="H418" i="1"/>
  <c r="H92" i="1"/>
  <c r="H93" i="1"/>
  <c r="G222" i="1"/>
  <c r="H221" i="1"/>
  <c r="H54" i="1"/>
  <c r="H55" i="1"/>
  <c r="H671" i="1"/>
  <c r="H672" i="1"/>
  <c r="H616" i="1" l="1"/>
  <c r="H617" i="1"/>
  <c r="G387" i="1"/>
  <c r="H386" i="1"/>
  <c r="G462" i="1"/>
  <c r="H461" i="1"/>
  <c r="G170" i="1"/>
  <c r="H169" i="1"/>
  <c r="H632" i="1"/>
  <c r="H633" i="1"/>
  <c r="G532" i="1"/>
  <c r="H531" i="1"/>
  <c r="H434" i="1"/>
  <c r="H435" i="1"/>
  <c r="H58" i="1"/>
  <c r="H59" i="1"/>
  <c r="H346" i="1"/>
  <c r="H347" i="1"/>
  <c r="G652" i="1"/>
  <c r="H651" i="1"/>
  <c r="G453" i="1"/>
  <c r="H452" i="1"/>
  <c r="G223" i="1"/>
  <c r="H222" i="1"/>
  <c r="H563" i="1"/>
  <c r="H564" i="1"/>
  <c r="H419" i="1"/>
  <c r="H420" i="1"/>
  <c r="H696" i="1"/>
  <c r="H697" i="1"/>
  <c r="G265" i="1"/>
  <c r="H264" i="1"/>
  <c r="G594" i="1"/>
  <c r="H593" i="1"/>
  <c r="H250" i="1"/>
  <c r="H251" i="1"/>
  <c r="G398" i="1"/>
  <c r="H397" i="1"/>
  <c r="H43" i="1"/>
  <c r="H44" i="1"/>
  <c r="H375" i="1"/>
  <c r="H376" i="1"/>
  <c r="G145" i="1"/>
  <c r="H144" i="1"/>
  <c r="H298" i="1"/>
  <c r="H299" i="1"/>
  <c r="H604" i="1"/>
  <c r="H605" i="1"/>
  <c r="G647" i="1"/>
  <c r="H646" i="1"/>
  <c r="H140" i="1"/>
  <c r="H141" i="1"/>
  <c r="H265" i="1" l="1"/>
  <c r="H266" i="1"/>
  <c r="H145" i="1"/>
  <c r="H146" i="1"/>
  <c r="H453" i="1"/>
  <c r="H454" i="1"/>
  <c r="G653" i="1"/>
  <c r="H652" i="1"/>
  <c r="G388" i="1"/>
  <c r="H387" i="1"/>
  <c r="H647" i="1"/>
  <c r="H648" i="1"/>
  <c r="G463" i="1"/>
  <c r="H462" i="1"/>
  <c r="G171" i="1"/>
  <c r="H170" i="1"/>
  <c r="G399" i="1"/>
  <c r="H398" i="1"/>
  <c r="H223" i="1"/>
  <c r="H224" i="1"/>
  <c r="H594" i="1"/>
  <c r="H595" i="1"/>
  <c r="H532" i="1"/>
  <c r="H533" i="1"/>
  <c r="G389" i="1" l="1"/>
  <c r="H388" i="1"/>
  <c r="G654" i="1"/>
  <c r="H653" i="1"/>
  <c r="G464" i="1"/>
  <c r="H463" i="1"/>
  <c r="H171" i="1"/>
  <c r="H172" i="1"/>
  <c r="H400" i="1"/>
  <c r="H399" i="1"/>
  <c r="G465" i="1" l="1"/>
  <c r="H464" i="1"/>
  <c r="H654" i="1"/>
  <c r="H655" i="1"/>
  <c r="G390" i="1"/>
  <c r="H389" i="1"/>
  <c r="H390" i="1" l="1"/>
  <c r="H391" i="1"/>
  <c r="H465" i="1"/>
  <c r="H466" i="1"/>
  <c r="E2" i="1" s="1"/>
</calcChain>
</file>

<file path=xl/sharedStrings.xml><?xml version="1.0" encoding="utf-8"?>
<sst xmlns="http://schemas.openxmlformats.org/spreadsheetml/2006/main" count="397" uniqueCount="17">
  <si>
    <t>Arrival Interval</t>
  </si>
  <si>
    <t>Service Time</t>
  </si>
  <si>
    <t>Price</t>
  </si>
  <si>
    <t>Consumer Count</t>
  </si>
  <si>
    <t>Average Revenue</t>
  </si>
  <si>
    <t>Total Revenue</t>
  </si>
  <si>
    <t>Mean</t>
  </si>
  <si>
    <t>Consumer ID</t>
  </si>
  <si>
    <t>Arrival time</t>
  </si>
  <si>
    <t>Purchase?       (1-Yes, 0-No)</t>
  </si>
  <si>
    <t>Service End Time</t>
  </si>
  <si>
    <t>Departure Time</t>
  </si>
  <si>
    <t>-</t>
  </si>
  <si>
    <t>Inter_time</t>
    <phoneticPr fontId="4" type="noConversion"/>
  </si>
  <si>
    <t>service_time</t>
    <phoneticPr fontId="4" type="noConversion"/>
  </si>
  <si>
    <t>queue_length</t>
    <phoneticPr fontId="4" type="noConversion"/>
  </si>
  <si>
    <t>service_time_end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</si>
</sst>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_ "/>
    <numFmt numFmtId="166" formatCode="0.00000000000000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Univers Condensed"/>
      <family val="2"/>
    </font>
    <font>
      <sz val="11"/>
      <color rgb="FF000000"/>
      <name val="Univers Condensed"/>
      <family val="2"/>
      <charset val="1"/>
    </font>
    <font>
      <b/>
      <sz val="11"/>
      <color theme="1"/>
      <name val="Aptos Narrow"/>
      <family val="4"/>
      <charset val="134"/>
      <scheme val="minor"/>
    </font>
    <font>
      <sz val="9"/>
      <name val="Aptos Narrow"/>
      <family val="3"/>
      <charset val="134"/>
      <scheme val="minor"/>
    </font>
    <font>
      <sz val="11"/>
      <color theme="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2" borderId="0" xfId="0" applyNumberFormat="1" applyFont="1" applyFill="1"/>
    <xf numFmtId="0" fontId="2" fillId="3" borderId="0" xfId="0" applyFont="1" applyFill="1"/>
    <xf numFmtId="2" fontId="0" fillId="0" borderId="0" xfId="0" applyNumberFormat="1"/>
    <xf numFmtId="0" fontId="3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2" fontId="5" fillId="2" borderId="0" xfId="0" applyNumberFormat="1" applyFont="1" applyFill="1"/>
    <xf numFmtId="166" fontId="5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interarrival_time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等线" panose="02010600030101010101" pitchFamily="2" charset="-122"/>
            </a:rPr>
            <a:t>interarrival_time</a:t>
          </a:r>
        </a:p>
      </cx:txPr>
    </cx:title>
    <cx:plotArea>
      <cx:plotAreaRegion>
        <cx:series layoutId="clusteredColumn" uniqueId="{BD158173-313C-3243-9190-4B83F9519A02}">
          <cx:dataPt idx="1"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等线" panose="02010600030101010101" pitchFamily="2" charset="-122"/>
              </a:rPr>
              <a:t>service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等线" panose="02010600030101010101" pitchFamily="2" charset="-122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等线" panose="02010600030101010101" pitchFamily="2" charset="-122"/>
              </a:rPr>
              <a:t>time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E2C0E6E4-F24A-6440-89D3-B306404E7D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256722</xdr:colOff>
      <xdr:row>5</xdr:row>
      <xdr:rowOff>292100</xdr:rowOff>
    </xdr:from>
    <xdr:to>
      <xdr:col>16</xdr:col>
      <xdr:colOff>493974</xdr:colOff>
      <xdr:row>18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F37DD21-C114-2860-F086-312CE78AA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5022" y="1270000"/>
              <a:ext cx="4567952" cy="2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86165</xdr:colOff>
      <xdr:row>20</xdr:row>
      <xdr:rowOff>111039</xdr:rowOff>
    </xdr:from>
    <xdr:to>
      <xdr:col>16</xdr:col>
      <xdr:colOff>773119</xdr:colOff>
      <xdr:row>39</xdr:row>
      <xdr:rowOff>111040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D4F20327-96C1-8405-FAB3-D5684B01A8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3165" y="4162339"/>
              <a:ext cx="3988954" cy="3619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9179-D2AB-1841-9E15-7DA98563CF7C}">
  <sheetPr filterMode="1"/>
  <dimension ref="A1:M706"/>
  <sheetViews>
    <sheetView tabSelected="1" zoomScale="91" workbookViewId="0">
      <selection activeCell="J3" sqref="J3"/>
    </sheetView>
  </sheetViews>
  <sheetFormatPr baseColWidth="10" defaultRowHeight="15" x14ac:dyDescent="0.2"/>
  <cols>
    <col min="1" max="1" width="11" bestFit="1" customWidth="1"/>
    <col min="2" max="2" width="18.83203125" bestFit="1" customWidth="1"/>
    <col min="3" max="3" width="11" bestFit="1" customWidth="1"/>
    <col min="4" max="4" width="14.6640625" bestFit="1" customWidth="1"/>
    <col min="5" max="5" width="13.5" bestFit="1" customWidth="1"/>
    <col min="6" max="6" width="19.5" bestFit="1" customWidth="1"/>
    <col min="7" max="7" width="19.5" customWidth="1"/>
    <col min="8" max="9" width="11" bestFit="1" customWidth="1"/>
    <col min="10" max="10" width="14" bestFit="1" customWidth="1"/>
    <col min="12" max="12" width="13.5" bestFit="1" customWidth="1"/>
  </cols>
  <sheetData>
    <row r="1" spans="1:13" x14ac:dyDescent="0.2">
      <c r="A1" s="1" t="s">
        <v>0</v>
      </c>
      <c r="B1" s="1"/>
      <c r="C1" s="2"/>
      <c r="D1" s="1" t="s">
        <v>1</v>
      </c>
      <c r="E1" s="1"/>
      <c r="H1" t="s">
        <v>2</v>
      </c>
      <c r="J1" t="s">
        <v>3</v>
      </c>
      <c r="L1" t="s">
        <v>4</v>
      </c>
      <c r="M1" t="s">
        <v>5</v>
      </c>
    </row>
    <row r="2" spans="1:13" ht="17" x14ac:dyDescent="0.25">
      <c r="A2" s="1" t="s">
        <v>6</v>
      </c>
      <c r="B2" s="18">
        <f>AVERAGE(F8:F706)</f>
        <v>3.4474954430822367</v>
      </c>
      <c r="C2" s="2"/>
      <c r="D2" s="1" t="s">
        <v>6</v>
      </c>
      <c r="E2" s="17">
        <f>AVERAGE(H8:H706)</f>
        <v>2.2672383587572016</v>
      </c>
      <c r="H2" s="3">
        <v>7</v>
      </c>
      <c r="J2" s="4">
        <v>320</v>
      </c>
      <c r="L2" s="4">
        <v>3.15</v>
      </c>
      <c r="M2" s="4">
        <v>2240</v>
      </c>
    </row>
    <row r="3" spans="1:13" x14ac:dyDescent="0.2">
      <c r="C3" s="5"/>
    </row>
    <row r="4" spans="1:13" x14ac:dyDescent="0.2">
      <c r="C4" s="5"/>
    </row>
    <row r="5" spans="1:13" x14ac:dyDescent="0.2">
      <c r="C5" s="5"/>
    </row>
    <row r="6" spans="1:13" ht="32" x14ac:dyDescent="0.2">
      <c r="A6" s="6" t="s">
        <v>7</v>
      </c>
      <c r="B6" s="7" t="s">
        <v>8</v>
      </c>
      <c r="C6" s="8" t="s">
        <v>9</v>
      </c>
      <c r="D6" s="6" t="s">
        <v>10</v>
      </c>
      <c r="E6" s="6" t="s">
        <v>11</v>
      </c>
      <c r="F6" s="6" t="s">
        <v>13</v>
      </c>
      <c r="G6" s="6" t="s">
        <v>16</v>
      </c>
      <c r="H6" s="6" t="s">
        <v>14</v>
      </c>
      <c r="I6" s="9" t="s">
        <v>15</v>
      </c>
    </row>
    <row r="7" spans="1:13" hidden="1" x14ac:dyDescent="0.2">
      <c r="A7" s="10">
        <v>13001</v>
      </c>
      <c r="B7" s="11">
        <v>6.2478579454586232</v>
      </c>
      <c r="C7" s="10">
        <v>0</v>
      </c>
      <c r="D7" s="12" t="s">
        <v>12</v>
      </c>
      <c r="E7" s="12">
        <v>6.2478579454586232</v>
      </c>
      <c r="F7" s="15"/>
      <c r="G7" s="15" t="str">
        <f>D7</f>
        <v>-</v>
      </c>
      <c r="I7" s="13"/>
    </row>
    <row r="8" spans="1:13" x14ac:dyDescent="0.2">
      <c r="A8" s="10">
        <v>13002</v>
      </c>
      <c r="B8" s="11">
        <v>7.8071991942276719</v>
      </c>
      <c r="C8" s="10">
        <v>1</v>
      </c>
      <c r="D8" s="12">
        <v>10.11787108095319</v>
      </c>
      <c r="E8" s="12">
        <v>10.11787108095319</v>
      </c>
      <c r="F8" s="16">
        <f>B8-B7</f>
        <v>1.5593412487690488</v>
      </c>
      <c r="G8" s="15">
        <f>IF(D8="-",G7, D8)</f>
        <v>10.11787108095319</v>
      </c>
      <c r="H8" s="14">
        <f xml:space="preserve"> E8-B8</f>
        <v>2.310671886725518</v>
      </c>
      <c r="I8" s="13">
        <f t="shared" ref="I8:I39" si="0">IF(E8&lt;E7, E7-E8, 0)</f>
        <v>0</v>
      </c>
    </row>
    <row r="9" spans="1:13" x14ac:dyDescent="0.2">
      <c r="A9" s="10">
        <v>13003</v>
      </c>
      <c r="B9" s="11">
        <v>11.882781902622611</v>
      </c>
      <c r="C9" s="10">
        <v>1</v>
      </c>
      <c r="D9" s="12">
        <v>12.250735824389832</v>
      </c>
      <c r="E9" s="12">
        <v>12.250735824389832</v>
      </c>
      <c r="F9" s="16">
        <f>B9-B8</f>
        <v>4.075582708394939</v>
      </c>
      <c r="G9" s="15">
        <f t="shared" ref="G9:G72" si="1">IF(D9="-",G8, D9)</f>
        <v>12.250735824389832</v>
      </c>
      <c r="H9" s="14">
        <f>MAX(MIN(G9-B9, G9-G8), 0)</f>
        <v>0.36795392176722075</v>
      </c>
      <c r="I9" s="13">
        <f t="shared" si="0"/>
        <v>0</v>
      </c>
    </row>
    <row r="10" spans="1:13" x14ac:dyDescent="0.2">
      <c r="A10" s="10">
        <v>13004</v>
      </c>
      <c r="B10" s="11">
        <v>14.863024420219775</v>
      </c>
      <c r="C10" s="10">
        <v>1</v>
      </c>
      <c r="D10" s="12">
        <v>18.224607429711956</v>
      </c>
      <c r="E10" s="12">
        <v>18.224607429711956</v>
      </c>
      <c r="F10" s="16">
        <f t="shared" ref="F10:F72" si="2">B10-B9</f>
        <v>2.9802425175971639</v>
      </c>
      <c r="G10" s="15">
        <f t="shared" si="1"/>
        <v>18.224607429711956</v>
      </c>
      <c r="H10" s="14">
        <f t="shared" ref="H10:H73" si="3">MAX(MIN(G10-B10, G10-G9), 0)</f>
        <v>3.3615830094921808</v>
      </c>
      <c r="I10" s="13">
        <f t="shared" si="0"/>
        <v>0</v>
      </c>
    </row>
    <row r="11" spans="1:13" hidden="1" x14ac:dyDescent="0.2">
      <c r="A11" s="10">
        <v>13005</v>
      </c>
      <c r="B11" s="11">
        <v>17.065973709270473</v>
      </c>
      <c r="C11" s="10">
        <v>0</v>
      </c>
      <c r="D11" s="12" t="s">
        <v>12</v>
      </c>
      <c r="E11" s="12">
        <v>17.065973709270473</v>
      </c>
      <c r="F11" s="16">
        <f t="shared" si="2"/>
        <v>2.2029492890506983</v>
      </c>
      <c r="G11" s="15">
        <f t="shared" si="1"/>
        <v>18.224607429711956</v>
      </c>
      <c r="H11" s="14">
        <f t="shared" si="3"/>
        <v>0</v>
      </c>
      <c r="I11" s="13">
        <f t="shared" si="0"/>
        <v>1.1586337204414825</v>
      </c>
    </row>
    <row r="12" spans="1:13" hidden="1" x14ac:dyDescent="0.2">
      <c r="A12" s="10">
        <v>13006</v>
      </c>
      <c r="B12" s="11">
        <v>18.5378263417916</v>
      </c>
      <c r="C12" s="10">
        <v>0</v>
      </c>
      <c r="D12" s="12" t="s">
        <v>12</v>
      </c>
      <c r="E12" s="12">
        <v>18.5378263417916</v>
      </c>
      <c r="F12" s="16">
        <f t="shared" si="2"/>
        <v>1.4718526325211272</v>
      </c>
      <c r="G12" s="15">
        <f t="shared" si="1"/>
        <v>18.224607429711956</v>
      </c>
      <c r="H12" s="14">
        <f t="shared" si="3"/>
        <v>0</v>
      </c>
      <c r="I12" s="13">
        <f t="shared" si="0"/>
        <v>0</v>
      </c>
    </row>
    <row r="13" spans="1:13" x14ac:dyDescent="0.2">
      <c r="A13" s="10">
        <v>13007</v>
      </c>
      <c r="B13" s="11">
        <v>22.10732970304403</v>
      </c>
      <c r="C13" s="10">
        <v>1</v>
      </c>
      <c r="D13" s="12">
        <v>23.421361841614694</v>
      </c>
      <c r="E13" s="12">
        <v>23.421361841614694</v>
      </c>
      <c r="F13" s="16">
        <f t="shared" si="2"/>
        <v>3.5695033612524298</v>
      </c>
      <c r="G13" s="15">
        <f t="shared" si="1"/>
        <v>23.421361841614694</v>
      </c>
      <c r="H13" s="14">
        <f t="shared" si="3"/>
        <v>1.3140321385706635</v>
      </c>
      <c r="I13" s="13">
        <f t="shared" si="0"/>
        <v>0</v>
      </c>
    </row>
    <row r="14" spans="1:13" hidden="1" x14ac:dyDescent="0.2">
      <c r="A14" s="10">
        <v>13008</v>
      </c>
      <c r="B14" s="11">
        <v>28.118555298836437</v>
      </c>
      <c r="C14" s="10">
        <v>0</v>
      </c>
      <c r="D14" s="12" t="s">
        <v>12</v>
      </c>
      <c r="E14" s="12">
        <v>28.118555298836437</v>
      </c>
      <c r="F14" s="16">
        <f t="shared" si="2"/>
        <v>6.011225595792407</v>
      </c>
      <c r="G14" s="15">
        <f t="shared" si="1"/>
        <v>23.421361841614694</v>
      </c>
      <c r="H14" s="14">
        <f t="shared" si="3"/>
        <v>0</v>
      </c>
      <c r="I14" s="13">
        <f t="shared" si="0"/>
        <v>0</v>
      </c>
    </row>
    <row r="15" spans="1:13" x14ac:dyDescent="0.2">
      <c r="A15" s="10">
        <v>13009</v>
      </c>
      <c r="B15" s="11">
        <v>30.54700013046001</v>
      </c>
      <c r="C15" s="10">
        <v>1</v>
      </c>
      <c r="D15" s="12">
        <v>32.301910162324418</v>
      </c>
      <c r="E15" s="12">
        <v>32.301910162324418</v>
      </c>
      <c r="F15" s="16">
        <f t="shared" si="2"/>
        <v>2.4284448316235725</v>
      </c>
      <c r="G15" s="15">
        <f t="shared" si="1"/>
        <v>32.301910162324418</v>
      </c>
      <c r="H15" s="14">
        <f t="shared" si="3"/>
        <v>1.7549100318644086</v>
      </c>
      <c r="I15" s="13">
        <f t="shared" si="0"/>
        <v>0</v>
      </c>
    </row>
    <row r="16" spans="1:13" hidden="1" x14ac:dyDescent="0.2">
      <c r="A16" s="10">
        <v>13010</v>
      </c>
      <c r="B16" s="11">
        <v>34.225861045461414</v>
      </c>
      <c r="C16" s="10">
        <v>0</v>
      </c>
      <c r="D16" s="12" t="s">
        <v>12</v>
      </c>
      <c r="E16" s="12">
        <v>34.225861045461414</v>
      </c>
      <c r="F16" s="16">
        <f t="shared" si="2"/>
        <v>3.6788609150014047</v>
      </c>
      <c r="G16" s="15">
        <f t="shared" si="1"/>
        <v>32.301910162324418</v>
      </c>
      <c r="H16" s="14">
        <f>MAX(MIN(G16-B16, G16-G15), 0)</f>
        <v>0</v>
      </c>
      <c r="I16" s="13">
        <f t="shared" si="0"/>
        <v>0</v>
      </c>
    </row>
    <row r="17" spans="1:9" x14ac:dyDescent="0.2">
      <c r="A17" s="10">
        <v>13011</v>
      </c>
      <c r="B17" s="11">
        <v>34.382233331168116</v>
      </c>
      <c r="C17" s="10">
        <v>1</v>
      </c>
      <c r="D17" s="12">
        <v>34.716994500696309</v>
      </c>
      <c r="E17" s="12">
        <v>34.716994500696309</v>
      </c>
      <c r="F17" s="16">
        <f t="shared" si="2"/>
        <v>0.15637228570670203</v>
      </c>
      <c r="G17" s="15">
        <f t="shared" si="1"/>
        <v>34.716994500696309</v>
      </c>
      <c r="H17" s="14">
        <f t="shared" si="3"/>
        <v>0.33476116952819268</v>
      </c>
      <c r="I17" s="13">
        <f t="shared" si="0"/>
        <v>0</v>
      </c>
    </row>
    <row r="18" spans="1:9" hidden="1" x14ac:dyDescent="0.2">
      <c r="A18" s="10">
        <v>13012</v>
      </c>
      <c r="B18" s="11">
        <v>36.867557102081292</v>
      </c>
      <c r="C18" s="10">
        <v>0</v>
      </c>
      <c r="D18" s="12" t="s">
        <v>12</v>
      </c>
      <c r="E18" s="12">
        <v>36.867557102081292</v>
      </c>
      <c r="F18" s="16">
        <f t="shared" si="2"/>
        <v>2.4853237709131761</v>
      </c>
      <c r="G18" s="15">
        <f t="shared" si="1"/>
        <v>34.716994500696309</v>
      </c>
      <c r="H18" s="14">
        <f t="shared" si="3"/>
        <v>0</v>
      </c>
      <c r="I18" s="13">
        <f t="shared" si="0"/>
        <v>0</v>
      </c>
    </row>
    <row r="19" spans="1:9" x14ac:dyDescent="0.2">
      <c r="A19" s="10">
        <v>13013</v>
      </c>
      <c r="B19" s="11">
        <v>37.245963889200688</v>
      </c>
      <c r="C19" s="10">
        <v>1</v>
      </c>
      <c r="D19" s="12">
        <v>47.562686494996278</v>
      </c>
      <c r="E19" s="12">
        <v>47.562686494996278</v>
      </c>
      <c r="F19" s="16">
        <f t="shared" si="2"/>
        <v>0.37840678711939546</v>
      </c>
      <c r="G19" s="15">
        <f t="shared" si="1"/>
        <v>47.562686494996278</v>
      </c>
      <c r="H19" s="14">
        <f t="shared" si="3"/>
        <v>10.31672260579559</v>
      </c>
      <c r="I19" s="13">
        <f t="shared" si="0"/>
        <v>0</v>
      </c>
    </row>
    <row r="20" spans="1:9" x14ac:dyDescent="0.2">
      <c r="A20" s="10">
        <v>13014</v>
      </c>
      <c r="B20" s="11">
        <v>37.388053485403319</v>
      </c>
      <c r="C20" s="10">
        <v>1</v>
      </c>
      <c r="D20" s="12">
        <v>54.190738819927134</v>
      </c>
      <c r="E20" s="12">
        <v>54.190738819927134</v>
      </c>
      <c r="F20" s="16">
        <f t="shared" si="2"/>
        <v>0.14208959620263073</v>
      </c>
      <c r="G20" s="15">
        <f t="shared" si="1"/>
        <v>54.190738819927134</v>
      </c>
      <c r="H20" s="14">
        <f t="shared" si="3"/>
        <v>6.6280523249308558</v>
      </c>
      <c r="I20" s="13">
        <f t="shared" si="0"/>
        <v>0</v>
      </c>
    </row>
    <row r="21" spans="1:9" x14ac:dyDescent="0.2">
      <c r="A21" s="10">
        <v>13015</v>
      </c>
      <c r="B21" s="11">
        <v>39.084925563527158</v>
      </c>
      <c r="C21" s="10">
        <v>1</v>
      </c>
      <c r="D21" s="12">
        <v>54.973845169290513</v>
      </c>
      <c r="E21" s="12">
        <v>54.973845169290513</v>
      </c>
      <c r="F21" s="16">
        <f t="shared" si="2"/>
        <v>1.6968720781238389</v>
      </c>
      <c r="G21" s="15">
        <f t="shared" si="1"/>
        <v>54.973845169290513</v>
      </c>
      <c r="H21" s="14">
        <f t="shared" si="3"/>
        <v>0.78310634936337919</v>
      </c>
      <c r="I21" s="13">
        <f t="shared" si="0"/>
        <v>0</v>
      </c>
    </row>
    <row r="22" spans="1:9" hidden="1" x14ac:dyDescent="0.2">
      <c r="A22" s="10">
        <v>13016</v>
      </c>
      <c r="B22" s="11">
        <v>47.456089339562283</v>
      </c>
      <c r="C22" s="10">
        <v>0</v>
      </c>
      <c r="D22" s="12" t="s">
        <v>12</v>
      </c>
      <c r="E22" s="12">
        <v>47.456089339562283</v>
      </c>
      <c r="F22" s="16">
        <f t="shared" si="2"/>
        <v>8.3711637760351252</v>
      </c>
      <c r="G22" s="15">
        <f t="shared" si="1"/>
        <v>54.973845169290513</v>
      </c>
      <c r="H22" s="14">
        <f t="shared" si="3"/>
        <v>0</v>
      </c>
      <c r="I22" s="13">
        <f t="shared" si="0"/>
        <v>7.5177558297282303</v>
      </c>
    </row>
    <row r="23" spans="1:9" x14ac:dyDescent="0.2">
      <c r="A23" s="10">
        <v>13017</v>
      </c>
      <c r="B23" s="11">
        <v>51.051996704576808</v>
      </c>
      <c r="C23" s="10">
        <v>1</v>
      </c>
      <c r="D23" s="12">
        <v>55.280382083176939</v>
      </c>
      <c r="E23" s="12">
        <v>55.280382083176939</v>
      </c>
      <c r="F23" s="16">
        <f t="shared" si="2"/>
        <v>3.5959073650145257</v>
      </c>
      <c r="G23" s="15">
        <f t="shared" si="1"/>
        <v>55.280382083176939</v>
      </c>
      <c r="H23" s="14">
        <f t="shared" si="3"/>
        <v>0.30653691388642557</v>
      </c>
      <c r="I23" s="13">
        <f t="shared" si="0"/>
        <v>0</v>
      </c>
    </row>
    <row r="24" spans="1:9" hidden="1" x14ac:dyDescent="0.2">
      <c r="A24" s="10">
        <v>13018</v>
      </c>
      <c r="B24" s="11">
        <v>57.200803448326411</v>
      </c>
      <c r="C24" s="10">
        <v>0</v>
      </c>
      <c r="D24" s="12" t="s">
        <v>12</v>
      </c>
      <c r="E24" s="12">
        <v>57.200803448326411</v>
      </c>
      <c r="F24" s="16">
        <f t="shared" si="2"/>
        <v>6.1488067437496028</v>
      </c>
      <c r="G24" s="15">
        <f t="shared" si="1"/>
        <v>55.280382083176939</v>
      </c>
      <c r="H24" s="14">
        <f t="shared" si="3"/>
        <v>0</v>
      </c>
      <c r="I24" s="13">
        <f t="shared" si="0"/>
        <v>0</v>
      </c>
    </row>
    <row r="25" spans="1:9" x14ac:dyDescent="0.2">
      <c r="A25" s="10">
        <v>13019</v>
      </c>
      <c r="B25" s="11">
        <v>61.319813048583441</v>
      </c>
      <c r="C25" s="10">
        <v>1</v>
      </c>
      <c r="D25" s="12">
        <v>62.558521885329817</v>
      </c>
      <c r="E25" s="12">
        <v>62.558521885329817</v>
      </c>
      <c r="F25" s="16">
        <f t="shared" si="2"/>
        <v>4.11900960025703</v>
      </c>
      <c r="G25" s="15">
        <f t="shared" si="1"/>
        <v>62.558521885329817</v>
      </c>
      <c r="H25" s="14">
        <f t="shared" si="3"/>
        <v>1.2387088367463761</v>
      </c>
      <c r="I25" s="13">
        <f t="shared" si="0"/>
        <v>0</v>
      </c>
    </row>
    <row r="26" spans="1:9" x14ac:dyDescent="0.2">
      <c r="A26" s="10">
        <v>13020</v>
      </c>
      <c r="B26" s="11">
        <v>62.607281780301193</v>
      </c>
      <c r="C26" s="10">
        <v>1</v>
      </c>
      <c r="D26" s="12">
        <v>66.462070936437982</v>
      </c>
      <c r="E26" s="12">
        <v>66.462070936437982</v>
      </c>
      <c r="F26" s="16">
        <f t="shared" si="2"/>
        <v>1.2874687317177518</v>
      </c>
      <c r="G26" s="15">
        <f t="shared" si="1"/>
        <v>66.462070936437982</v>
      </c>
      <c r="H26" s="14">
        <f t="shared" si="3"/>
        <v>3.8547891561367891</v>
      </c>
      <c r="I26" s="13">
        <f t="shared" si="0"/>
        <v>0</v>
      </c>
    </row>
    <row r="27" spans="1:9" hidden="1" x14ac:dyDescent="0.2">
      <c r="A27" s="10">
        <v>13021</v>
      </c>
      <c r="B27" s="11">
        <v>70.611013927520148</v>
      </c>
      <c r="C27" s="10">
        <v>0</v>
      </c>
      <c r="D27" s="12" t="s">
        <v>12</v>
      </c>
      <c r="E27" s="12">
        <v>70.611013927520148</v>
      </c>
      <c r="F27" s="16">
        <f t="shared" si="2"/>
        <v>8.0037321472189547</v>
      </c>
      <c r="G27" s="15">
        <f t="shared" si="1"/>
        <v>66.462070936437982</v>
      </c>
      <c r="H27" s="14">
        <f t="shared" si="3"/>
        <v>0</v>
      </c>
      <c r="I27" s="13">
        <f t="shared" si="0"/>
        <v>0</v>
      </c>
    </row>
    <row r="28" spans="1:9" hidden="1" x14ac:dyDescent="0.2">
      <c r="A28" s="10">
        <v>13022</v>
      </c>
      <c r="B28" s="11">
        <v>73.998192686383561</v>
      </c>
      <c r="C28" s="10">
        <v>0</v>
      </c>
      <c r="D28" s="12" t="s">
        <v>12</v>
      </c>
      <c r="E28" s="12">
        <v>73.998192686383561</v>
      </c>
      <c r="F28" s="16">
        <f t="shared" si="2"/>
        <v>3.3871787588634135</v>
      </c>
      <c r="G28" s="15">
        <f t="shared" si="1"/>
        <v>66.462070936437982</v>
      </c>
      <c r="H28" s="14">
        <f t="shared" si="3"/>
        <v>0</v>
      </c>
      <c r="I28" s="13">
        <f t="shared" si="0"/>
        <v>0</v>
      </c>
    </row>
    <row r="29" spans="1:9" x14ac:dyDescent="0.2">
      <c r="A29" s="10">
        <v>13023</v>
      </c>
      <c r="B29" s="11">
        <v>77.196402750033485</v>
      </c>
      <c r="C29" s="10">
        <v>1</v>
      </c>
      <c r="D29" s="12">
        <v>79.467927321922218</v>
      </c>
      <c r="E29" s="12">
        <v>79.467927321922218</v>
      </c>
      <c r="F29" s="16">
        <f t="shared" si="2"/>
        <v>3.198210063649924</v>
      </c>
      <c r="G29" s="15">
        <f t="shared" si="1"/>
        <v>79.467927321922218</v>
      </c>
      <c r="H29" s="14">
        <f t="shared" si="3"/>
        <v>2.2715245718887331</v>
      </c>
      <c r="I29" s="13">
        <f t="shared" si="0"/>
        <v>0</v>
      </c>
    </row>
    <row r="30" spans="1:9" hidden="1" x14ac:dyDescent="0.2">
      <c r="A30" s="10">
        <v>13024</v>
      </c>
      <c r="B30" s="11">
        <v>79.179705652211112</v>
      </c>
      <c r="C30" s="10">
        <v>0</v>
      </c>
      <c r="D30" s="12" t="s">
        <v>12</v>
      </c>
      <c r="E30" s="12">
        <v>79.179705652211112</v>
      </c>
      <c r="F30" s="16">
        <f t="shared" si="2"/>
        <v>1.9833029021776269</v>
      </c>
      <c r="G30" s="15">
        <f t="shared" si="1"/>
        <v>79.467927321922218</v>
      </c>
      <c r="H30" s="14">
        <f t="shared" si="3"/>
        <v>0</v>
      </c>
      <c r="I30" s="13">
        <f t="shared" si="0"/>
        <v>0.28822166971110619</v>
      </c>
    </row>
    <row r="31" spans="1:9" x14ac:dyDescent="0.2">
      <c r="A31" s="10">
        <v>13025</v>
      </c>
      <c r="B31" s="11">
        <v>84.211720963202282</v>
      </c>
      <c r="C31" s="10">
        <v>1</v>
      </c>
      <c r="D31" s="12">
        <v>92.983970323636669</v>
      </c>
      <c r="E31" s="12">
        <v>92.983970323636669</v>
      </c>
      <c r="F31" s="16">
        <f t="shared" si="2"/>
        <v>5.0320153109911701</v>
      </c>
      <c r="G31" s="15">
        <f t="shared" si="1"/>
        <v>92.983970323636669</v>
      </c>
      <c r="H31" s="14">
        <f t="shared" si="3"/>
        <v>8.7722493604343867</v>
      </c>
      <c r="I31" s="13">
        <f t="shared" si="0"/>
        <v>0</v>
      </c>
    </row>
    <row r="32" spans="1:9" hidden="1" x14ac:dyDescent="0.2">
      <c r="A32" s="10">
        <v>13026</v>
      </c>
      <c r="B32" s="11">
        <v>84.94477030543986</v>
      </c>
      <c r="C32" s="10">
        <v>0</v>
      </c>
      <c r="D32" s="12" t="s">
        <v>12</v>
      </c>
      <c r="E32" s="12">
        <v>84.94477030543986</v>
      </c>
      <c r="F32" s="16">
        <f t="shared" si="2"/>
        <v>0.73304934223757812</v>
      </c>
      <c r="G32" s="15">
        <f t="shared" si="1"/>
        <v>92.983970323636669</v>
      </c>
      <c r="H32" s="14">
        <f t="shared" si="3"/>
        <v>0</v>
      </c>
      <c r="I32" s="13">
        <f t="shared" si="0"/>
        <v>8.0392000181968086</v>
      </c>
    </row>
    <row r="33" spans="1:9" x14ac:dyDescent="0.2">
      <c r="A33" s="10">
        <v>13027</v>
      </c>
      <c r="B33" s="11">
        <v>92.544349472327355</v>
      </c>
      <c r="C33" s="10">
        <v>1</v>
      </c>
      <c r="D33" s="12">
        <v>124.14789402754792</v>
      </c>
      <c r="E33" s="12">
        <v>124.14789402754792</v>
      </c>
      <c r="F33" s="16">
        <f t="shared" si="2"/>
        <v>7.5995791668874944</v>
      </c>
      <c r="G33" s="15">
        <f t="shared" si="1"/>
        <v>124.14789402754792</v>
      </c>
      <c r="H33" s="14">
        <f t="shared" si="3"/>
        <v>31.163923703911252</v>
      </c>
      <c r="I33" s="13">
        <f t="shared" si="0"/>
        <v>0</v>
      </c>
    </row>
    <row r="34" spans="1:9" hidden="1" x14ac:dyDescent="0.2">
      <c r="A34" s="10">
        <v>13028</v>
      </c>
      <c r="B34" s="11">
        <v>95.15975372439074</v>
      </c>
      <c r="C34" s="10">
        <v>0</v>
      </c>
      <c r="D34" s="12" t="s">
        <v>12</v>
      </c>
      <c r="E34" s="12">
        <v>95.15975372439074</v>
      </c>
      <c r="F34" s="16">
        <f t="shared" si="2"/>
        <v>2.6154042520633851</v>
      </c>
      <c r="G34" s="15">
        <f t="shared" si="1"/>
        <v>124.14789402754792</v>
      </c>
      <c r="H34" s="14">
        <f t="shared" si="3"/>
        <v>0</v>
      </c>
      <c r="I34" s="13">
        <f t="shared" si="0"/>
        <v>28.988140303157181</v>
      </c>
    </row>
    <row r="35" spans="1:9" x14ac:dyDescent="0.2">
      <c r="A35" s="10">
        <v>13029</v>
      </c>
      <c r="B35" s="11">
        <v>98.50889882021751</v>
      </c>
      <c r="C35" s="10">
        <v>1</v>
      </c>
      <c r="D35" s="12">
        <v>135.38002770906809</v>
      </c>
      <c r="E35" s="12">
        <v>135.38002770906809</v>
      </c>
      <c r="F35" s="16">
        <f t="shared" si="2"/>
        <v>3.3491450958267706</v>
      </c>
      <c r="G35" s="15">
        <f t="shared" si="1"/>
        <v>135.38002770906809</v>
      </c>
      <c r="H35" s="14">
        <f t="shared" si="3"/>
        <v>11.232133681520168</v>
      </c>
      <c r="I35" s="13">
        <f t="shared" si="0"/>
        <v>0</v>
      </c>
    </row>
    <row r="36" spans="1:9" x14ac:dyDescent="0.2">
      <c r="A36" s="10">
        <v>13030</v>
      </c>
      <c r="B36" s="11">
        <v>100.58052561892451</v>
      </c>
      <c r="C36" s="10">
        <v>1</v>
      </c>
      <c r="D36" s="12">
        <v>140.46141015152853</v>
      </c>
      <c r="E36" s="12">
        <v>140.46141015152853</v>
      </c>
      <c r="F36" s="16">
        <f t="shared" si="2"/>
        <v>2.0716267987070012</v>
      </c>
      <c r="G36" s="15">
        <f t="shared" si="1"/>
        <v>140.46141015152853</v>
      </c>
      <c r="H36" s="14">
        <f t="shared" si="3"/>
        <v>5.0813824424604377</v>
      </c>
      <c r="I36" s="13">
        <f t="shared" si="0"/>
        <v>0</v>
      </c>
    </row>
    <row r="37" spans="1:9" hidden="1" x14ac:dyDescent="0.2">
      <c r="A37" s="10">
        <v>13031</v>
      </c>
      <c r="B37" s="11">
        <v>102.64255039265241</v>
      </c>
      <c r="C37" s="10">
        <v>0</v>
      </c>
      <c r="D37" s="12" t="s">
        <v>12</v>
      </c>
      <c r="E37" s="12">
        <v>102.64255039265241</v>
      </c>
      <c r="F37" s="16">
        <f t="shared" si="2"/>
        <v>2.0620247737278987</v>
      </c>
      <c r="G37" s="15">
        <f t="shared" si="1"/>
        <v>140.46141015152853</v>
      </c>
      <c r="H37" s="14">
        <f t="shared" si="3"/>
        <v>0</v>
      </c>
      <c r="I37" s="13">
        <f t="shared" si="0"/>
        <v>37.818859758876116</v>
      </c>
    </row>
    <row r="38" spans="1:9" x14ac:dyDescent="0.2">
      <c r="A38" s="10">
        <v>13032</v>
      </c>
      <c r="B38" s="11">
        <v>104.70236802000096</v>
      </c>
      <c r="C38" s="10">
        <v>1</v>
      </c>
      <c r="D38" s="12">
        <v>148.59770548030892</v>
      </c>
      <c r="E38" s="12">
        <v>148.59770548030892</v>
      </c>
      <c r="F38" s="16">
        <f t="shared" si="2"/>
        <v>2.0598176273485507</v>
      </c>
      <c r="G38" s="15">
        <f t="shared" si="1"/>
        <v>148.59770548030892</v>
      </c>
      <c r="H38" s="14">
        <f t="shared" si="3"/>
        <v>8.1362953287803919</v>
      </c>
      <c r="I38" s="13">
        <f t="shared" si="0"/>
        <v>0</v>
      </c>
    </row>
    <row r="39" spans="1:9" hidden="1" x14ac:dyDescent="0.2">
      <c r="A39" s="10">
        <v>13033</v>
      </c>
      <c r="B39" s="11">
        <v>111.75879172245885</v>
      </c>
      <c r="C39" s="10">
        <v>0</v>
      </c>
      <c r="D39" s="12" t="s">
        <v>12</v>
      </c>
      <c r="E39" s="12">
        <v>111.75879172245885</v>
      </c>
      <c r="F39" s="16">
        <f t="shared" si="2"/>
        <v>7.0564237024578915</v>
      </c>
      <c r="G39" s="15">
        <f t="shared" si="1"/>
        <v>148.59770548030892</v>
      </c>
      <c r="H39" s="14">
        <f t="shared" si="3"/>
        <v>0</v>
      </c>
      <c r="I39" s="13">
        <f t="shared" si="0"/>
        <v>36.838913757850065</v>
      </c>
    </row>
    <row r="40" spans="1:9" x14ac:dyDescent="0.2">
      <c r="A40" s="10">
        <v>13034</v>
      </c>
      <c r="B40" s="11">
        <v>113.82433441685794</v>
      </c>
      <c r="C40" s="10">
        <v>1</v>
      </c>
      <c r="D40" s="12">
        <v>149.87731398485778</v>
      </c>
      <c r="E40" s="12">
        <v>149.87731398485778</v>
      </c>
      <c r="F40" s="16">
        <f t="shared" si="2"/>
        <v>2.0655426943990847</v>
      </c>
      <c r="G40" s="15">
        <f t="shared" si="1"/>
        <v>149.87731398485778</v>
      </c>
      <c r="H40" s="14">
        <f t="shared" si="3"/>
        <v>1.279608504548861</v>
      </c>
      <c r="I40" s="13">
        <f t="shared" ref="I40:I72" si="4">IF(E40&lt;E39, E39-E40, 0)</f>
        <v>0</v>
      </c>
    </row>
    <row r="41" spans="1:9" hidden="1" x14ac:dyDescent="0.2">
      <c r="A41" s="10">
        <v>13035</v>
      </c>
      <c r="B41" s="11">
        <v>119.33262712430674</v>
      </c>
      <c r="C41" s="10">
        <v>0</v>
      </c>
      <c r="D41" s="12" t="s">
        <v>12</v>
      </c>
      <c r="E41" s="12">
        <v>119.33262712430674</v>
      </c>
      <c r="F41" s="16">
        <f t="shared" si="2"/>
        <v>5.5082927074488026</v>
      </c>
      <c r="G41" s="15">
        <f t="shared" si="1"/>
        <v>149.87731398485778</v>
      </c>
      <c r="H41" s="14">
        <f t="shared" si="3"/>
        <v>0</v>
      </c>
      <c r="I41" s="13">
        <f t="shared" si="4"/>
        <v>30.544686860551039</v>
      </c>
    </row>
    <row r="42" spans="1:9" hidden="1" x14ac:dyDescent="0.2">
      <c r="A42" s="10">
        <v>13036</v>
      </c>
      <c r="B42" s="11">
        <v>122.25683311979236</v>
      </c>
      <c r="C42" s="10">
        <v>0</v>
      </c>
      <c r="D42" s="12" t="s">
        <v>12</v>
      </c>
      <c r="E42" s="12">
        <v>122.25683311979236</v>
      </c>
      <c r="F42" s="16">
        <f t="shared" si="2"/>
        <v>2.9242059954856217</v>
      </c>
      <c r="G42" s="15">
        <f t="shared" si="1"/>
        <v>149.87731398485778</v>
      </c>
      <c r="H42" s="14">
        <f t="shared" si="3"/>
        <v>0</v>
      </c>
      <c r="I42" s="13">
        <f t="shared" si="4"/>
        <v>0</v>
      </c>
    </row>
    <row r="43" spans="1:9" hidden="1" x14ac:dyDescent="0.2">
      <c r="A43" s="10">
        <v>13037</v>
      </c>
      <c r="B43" s="11">
        <v>144.51411093242783</v>
      </c>
      <c r="C43" s="10">
        <v>0</v>
      </c>
      <c r="D43" s="12" t="s">
        <v>12</v>
      </c>
      <c r="E43" s="12">
        <v>144.51411093242783</v>
      </c>
      <c r="F43" s="16">
        <f t="shared" si="2"/>
        <v>22.257277812635465</v>
      </c>
      <c r="G43" s="15">
        <f t="shared" si="1"/>
        <v>149.87731398485778</v>
      </c>
      <c r="H43" s="14">
        <f t="shared" si="3"/>
        <v>0</v>
      </c>
      <c r="I43" s="13">
        <f t="shared" si="4"/>
        <v>0</v>
      </c>
    </row>
    <row r="44" spans="1:9" x14ac:dyDescent="0.2">
      <c r="A44" s="10">
        <v>13038</v>
      </c>
      <c r="B44" s="11">
        <v>146.99409842904461</v>
      </c>
      <c r="C44" s="10">
        <v>1</v>
      </c>
      <c r="D44" s="12">
        <v>150.40317885196279</v>
      </c>
      <c r="E44" s="12">
        <v>150.40317885196279</v>
      </c>
      <c r="F44" s="16">
        <f t="shared" si="2"/>
        <v>2.4799874966167863</v>
      </c>
      <c r="G44" s="15">
        <f t="shared" si="1"/>
        <v>150.40317885196279</v>
      </c>
      <c r="H44" s="14">
        <f t="shared" si="3"/>
        <v>0.5258648671050139</v>
      </c>
      <c r="I44" s="13">
        <f t="shared" si="4"/>
        <v>0</v>
      </c>
    </row>
    <row r="45" spans="1:9" x14ac:dyDescent="0.2">
      <c r="A45" s="10">
        <v>13039</v>
      </c>
      <c r="B45" s="11">
        <v>147.17683313902938</v>
      </c>
      <c r="C45" s="10">
        <v>1</v>
      </c>
      <c r="D45" s="12">
        <v>156.55356382084963</v>
      </c>
      <c r="E45" s="12">
        <v>156.55356382084963</v>
      </c>
      <c r="F45" s="16">
        <f t="shared" si="2"/>
        <v>0.18273470998477137</v>
      </c>
      <c r="G45" s="15">
        <f t="shared" si="1"/>
        <v>156.55356382084963</v>
      </c>
      <c r="H45" s="14">
        <f t="shared" si="3"/>
        <v>6.1503849688868399</v>
      </c>
      <c r="I45" s="13">
        <f t="shared" si="4"/>
        <v>0</v>
      </c>
    </row>
    <row r="46" spans="1:9" x14ac:dyDescent="0.2">
      <c r="A46" s="10">
        <v>13040</v>
      </c>
      <c r="B46" s="11">
        <v>148.4392725821092</v>
      </c>
      <c r="C46" s="10">
        <v>1</v>
      </c>
      <c r="D46" s="12">
        <v>158.92431571529005</v>
      </c>
      <c r="E46" s="12">
        <v>158.92431571529005</v>
      </c>
      <c r="F46" s="16">
        <f t="shared" si="2"/>
        <v>1.2624394430798134</v>
      </c>
      <c r="G46" s="15">
        <f t="shared" si="1"/>
        <v>158.92431571529005</v>
      </c>
      <c r="H46" s="14">
        <f t="shared" si="3"/>
        <v>2.3707518944404171</v>
      </c>
      <c r="I46" s="13">
        <f t="shared" si="4"/>
        <v>0</v>
      </c>
    </row>
    <row r="47" spans="1:9" x14ac:dyDescent="0.2">
      <c r="A47" s="10">
        <v>13041</v>
      </c>
      <c r="B47" s="11">
        <v>152.88616674755173</v>
      </c>
      <c r="C47" s="10">
        <v>1</v>
      </c>
      <c r="D47" s="12">
        <v>159.53537650717715</v>
      </c>
      <c r="E47" s="12">
        <v>159.53537650717715</v>
      </c>
      <c r="F47" s="16">
        <f t="shared" si="2"/>
        <v>4.4468941654425294</v>
      </c>
      <c r="G47" s="15">
        <f t="shared" si="1"/>
        <v>159.53537650717715</v>
      </c>
      <c r="H47" s="14">
        <f t="shared" si="3"/>
        <v>0.61106079188709828</v>
      </c>
      <c r="I47" s="13">
        <f t="shared" si="4"/>
        <v>0</v>
      </c>
    </row>
    <row r="48" spans="1:9" hidden="1" x14ac:dyDescent="0.2">
      <c r="A48" s="10">
        <v>13042</v>
      </c>
      <c r="B48" s="11">
        <v>159.89550277813564</v>
      </c>
      <c r="C48" s="10">
        <v>0</v>
      </c>
      <c r="D48" s="12" t="s">
        <v>12</v>
      </c>
      <c r="E48" s="12">
        <v>159.89550277813564</v>
      </c>
      <c r="F48" s="16">
        <f t="shared" si="2"/>
        <v>7.0093360305839099</v>
      </c>
      <c r="G48" s="15">
        <f t="shared" si="1"/>
        <v>159.53537650717715</v>
      </c>
      <c r="H48" s="14">
        <f t="shared" si="3"/>
        <v>0</v>
      </c>
      <c r="I48" s="13">
        <f t="shared" si="4"/>
        <v>0</v>
      </c>
    </row>
    <row r="49" spans="1:9" x14ac:dyDescent="0.2">
      <c r="A49" s="10">
        <v>13043</v>
      </c>
      <c r="B49" s="11">
        <v>163.18953669333933</v>
      </c>
      <c r="C49" s="10">
        <v>1</v>
      </c>
      <c r="D49" s="12">
        <v>166.01404473971223</v>
      </c>
      <c r="E49" s="12">
        <v>166.01404473971223</v>
      </c>
      <c r="F49" s="16">
        <f t="shared" si="2"/>
        <v>3.2940339152036984</v>
      </c>
      <c r="G49" s="15">
        <f t="shared" si="1"/>
        <v>166.01404473971223</v>
      </c>
      <c r="H49" s="14">
        <f t="shared" si="3"/>
        <v>2.8245080463728982</v>
      </c>
      <c r="I49" s="13">
        <f t="shared" si="4"/>
        <v>0</v>
      </c>
    </row>
    <row r="50" spans="1:9" hidden="1" x14ac:dyDescent="0.2">
      <c r="A50" s="10">
        <v>13044</v>
      </c>
      <c r="B50" s="11">
        <v>170.44112617285546</v>
      </c>
      <c r="C50" s="10">
        <v>0</v>
      </c>
      <c r="D50" s="12" t="s">
        <v>12</v>
      </c>
      <c r="E50" s="12">
        <v>170.44112617285546</v>
      </c>
      <c r="F50" s="16">
        <f t="shared" si="2"/>
        <v>7.2515894795161273</v>
      </c>
      <c r="G50" s="15">
        <f t="shared" si="1"/>
        <v>166.01404473971223</v>
      </c>
      <c r="H50" s="14">
        <f t="shared" si="3"/>
        <v>0</v>
      </c>
      <c r="I50" s="13">
        <f t="shared" si="4"/>
        <v>0</v>
      </c>
    </row>
    <row r="51" spans="1:9" x14ac:dyDescent="0.2">
      <c r="A51" s="10">
        <v>13045</v>
      </c>
      <c r="B51" s="11">
        <v>177.56237532190326</v>
      </c>
      <c r="C51" s="10">
        <v>1</v>
      </c>
      <c r="D51" s="12">
        <v>179.4667693629184</v>
      </c>
      <c r="E51" s="12">
        <v>179.4667693629184</v>
      </c>
      <c r="F51" s="16">
        <f t="shared" si="2"/>
        <v>7.1212491490477987</v>
      </c>
      <c r="G51" s="15">
        <f t="shared" si="1"/>
        <v>179.4667693629184</v>
      </c>
      <c r="H51" s="14">
        <f t="shared" si="3"/>
        <v>1.9043940410151379</v>
      </c>
      <c r="I51" s="13">
        <f t="shared" si="4"/>
        <v>0</v>
      </c>
    </row>
    <row r="52" spans="1:9" hidden="1" x14ac:dyDescent="0.2">
      <c r="A52" s="10">
        <v>13046</v>
      </c>
      <c r="B52" s="11">
        <v>179.15319368140567</v>
      </c>
      <c r="C52" s="10">
        <v>0</v>
      </c>
      <c r="D52" s="12" t="s">
        <v>12</v>
      </c>
      <c r="E52" s="12">
        <v>179.15319368140567</v>
      </c>
      <c r="F52" s="16">
        <f t="shared" si="2"/>
        <v>1.590818359502407</v>
      </c>
      <c r="G52" s="15">
        <f t="shared" si="1"/>
        <v>179.4667693629184</v>
      </c>
      <c r="H52" s="14">
        <f t="shared" si="3"/>
        <v>0</v>
      </c>
      <c r="I52" s="13">
        <f t="shared" si="4"/>
        <v>0.31357568151273085</v>
      </c>
    </row>
    <row r="53" spans="1:9" hidden="1" x14ac:dyDescent="0.2">
      <c r="A53" s="10">
        <v>13047</v>
      </c>
      <c r="B53" s="11">
        <v>180.38519775337338</v>
      </c>
      <c r="C53" s="10">
        <v>0</v>
      </c>
      <c r="D53" s="12" t="s">
        <v>12</v>
      </c>
      <c r="E53" s="12">
        <v>180.38519775337338</v>
      </c>
      <c r="F53" s="16">
        <f t="shared" si="2"/>
        <v>1.2320040719677081</v>
      </c>
      <c r="G53" s="15">
        <f t="shared" si="1"/>
        <v>179.4667693629184</v>
      </c>
      <c r="H53" s="14">
        <f t="shared" si="3"/>
        <v>0</v>
      </c>
      <c r="I53" s="13">
        <f t="shared" si="4"/>
        <v>0</v>
      </c>
    </row>
    <row r="54" spans="1:9" hidden="1" x14ac:dyDescent="0.2">
      <c r="A54" s="10">
        <v>13048</v>
      </c>
      <c r="B54" s="11">
        <v>180.87341294739869</v>
      </c>
      <c r="C54" s="10">
        <v>0</v>
      </c>
      <c r="D54" s="12" t="s">
        <v>12</v>
      </c>
      <c r="E54" s="12">
        <v>180.87341294739869</v>
      </c>
      <c r="F54" s="16">
        <f t="shared" si="2"/>
        <v>0.48821519402531521</v>
      </c>
      <c r="G54" s="15">
        <f t="shared" si="1"/>
        <v>179.4667693629184</v>
      </c>
      <c r="H54" s="14">
        <f t="shared" si="3"/>
        <v>0</v>
      </c>
      <c r="I54" s="13">
        <f t="shared" si="4"/>
        <v>0</v>
      </c>
    </row>
    <row r="55" spans="1:9" x14ac:dyDescent="0.2">
      <c r="A55" s="10">
        <v>13049</v>
      </c>
      <c r="B55" s="11">
        <v>185.45299763933383</v>
      </c>
      <c r="C55" s="10">
        <v>1</v>
      </c>
      <c r="D55" s="12">
        <v>191.29335187936346</v>
      </c>
      <c r="E55" s="12">
        <v>191.29335187936346</v>
      </c>
      <c r="F55" s="16">
        <f t="shared" si="2"/>
        <v>4.5795846919351391</v>
      </c>
      <c r="G55" s="15">
        <f t="shared" si="1"/>
        <v>191.29335187936346</v>
      </c>
      <c r="H55" s="14">
        <f t="shared" si="3"/>
        <v>5.840354240029626</v>
      </c>
      <c r="I55" s="13">
        <f t="shared" si="4"/>
        <v>0</v>
      </c>
    </row>
    <row r="56" spans="1:9" hidden="1" x14ac:dyDescent="0.2">
      <c r="A56" s="10">
        <v>13050</v>
      </c>
      <c r="B56" s="11">
        <v>187.26214967991208</v>
      </c>
      <c r="C56" s="10">
        <v>0</v>
      </c>
      <c r="D56" s="12" t="s">
        <v>12</v>
      </c>
      <c r="E56" s="12">
        <v>187.26214967991208</v>
      </c>
      <c r="F56" s="16">
        <f t="shared" si="2"/>
        <v>1.8091520405782546</v>
      </c>
      <c r="G56" s="15">
        <f t="shared" si="1"/>
        <v>191.29335187936346</v>
      </c>
      <c r="H56" s="14">
        <f t="shared" si="3"/>
        <v>0</v>
      </c>
      <c r="I56" s="13">
        <f t="shared" si="4"/>
        <v>4.0312021994513714</v>
      </c>
    </row>
    <row r="57" spans="1:9" hidden="1" x14ac:dyDescent="0.2">
      <c r="A57" s="10">
        <v>13051</v>
      </c>
      <c r="B57" s="11">
        <v>187.8358591550805</v>
      </c>
      <c r="C57" s="10">
        <v>0</v>
      </c>
      <c r="D57" s="12" t="s">
        <v>12</v>
      </c>
      <c r="E57" s="12">
        <v>187.8358591550805</v>
      </c>
      <c r="F57" s="16">
        <f t="shared" si="2"/>
        <v>0.57370947516841397</v>
      </c>
      <c r="G57" s="15">
        <f t="shared" si="1"/>
        <v>191.29335187936346</v>
      </c>
      <c r="H57" s="14">
        <f t="shared" si="3"/>
        <v>0</v>
      </c>
      <c r="I57" s="13">
        <f t="shared" si="4"/>
        <v>0</v>
      </c>
    </row>
    <row r="58" spans="1:9" hidden="1" x14ac:dyDescent="0.2">
      <c r="A58" s="10">
        <v>13052</v>
      </c>
      <c r="B58" s="11">
        <v>187.98662259492153</v>
      </c>
      <c r="C58" s="10">
        <v>0</v>
      </c>
      <c r="D58" s="12" t="s">
        <v>12</v>
      </c>
      <c r="E58" s="12">
        <v>187.98662259492153</v>
      </c>
      <c r="F58" s="16">
        <f t="shared" si="2"/>
        <v>0.15076343984102891</v>
      </c>
      <c r="G58" s="15">
        <f t="shared" si="1"/>
        <v>191.29335187936346</v>
      </c>
      <c r="H58" s="14">
        <f t="shared" si="3"/>
        <v>0</v>
      </c>
      <c r="I58" s="13">
        <f t="shared" si="4"/>
        <v>0</v>
      </c>
    </row>
    <row r="59" spans="1:9" x14ac:dyDescent="0.2">
      <c r="A59" s="10">
        <v>13053</v>
      </c>
      <c r="B59" s="11">
        <v>205.44324809038554</v>
      </c>
      <c r="C59" s="10">
        <v>1</v>
      </c>
      <c r="D59" s="12">
        <v>207.1561538625285</v>
      </c>
      <c r="E59" s="12">
        <v>207.1561538625285</v>
      </c>
      <c r="F59" s="16">
        <f t="shared" si="2"/>
        <v>17.45662549546401</v>
      </c>
      <c r="G59" s="15">
        <f t="shared" si="1"/>
        <v>207.1561538625285</v>
      </c>
      <c r="H59" s="14">
        <f t="shared" si="3"/>
        <v>1.7129057721429604</v>
      </c>
      <c r="I59" s="13">
        <f t="shared" si="4"/>
        <v>0</v>
      </c>
    </row>
    <row r="60" spans="1:9" x14ac:dyDescent="0.2">
      <c r="A60" s="10">
        <v>13054</v>
      </c>
      <c r="B60" s="11">
        <v>206.66508391429733</v>
      </c>
      <c r="C60" s="10">
        <v>1</v>
      </c>
      <c r="D60" s="12">
        <v>214.31304407181705</v>
      </c>
      <c r="E60" s="12">
        <v>214.31304407181705</v>
      </c>
      <c r="F60" s="16">
        <f t="shared" si="2"/>
        <v>1.221835823911789</v>
      </c>
      <c r="G60" s="15">
        <f t="shared" si="1"/>
        <v>214.31304407181705</v>
      </c>
      <c r="H60" s="14">
        <f t="shared" si="3"/>
        <v>7.156890209288548</v>
      </c>
      <c r="I60" s="13">
        <f t="shared" si="4"/>
        <v>0</v>
      </c>
    </row>
    <row r="61" spans="1:9" x14ac:dyDescent="0.2">
      <c r="A61" s="10">
        <v>13055</v>
      </c>
      <c r="B61" s="11">
        <v>211.38013097669591</v>
      </c>
      <c r="C61" s="10">
        <v>1</v>
      </c>
      <c r="D61" s="12">
        <v>223.79460523991884</v>
      </c>
      <c r="E61" s="12">
        <v>223.79460523991884</v>
      </c>
      <c r="F61" s="16">
        <f t="shared" si="2"/>
        <v>4.7150470623985825</v>
      </c>
      <c r="G61" s="15">
        <f t="shared" si="1"/>
        <v>223.79460523991884</v>
      </c>
      <c r="H61" s="14">
        <f t="shared" si="3"/>
        <v>9.4815611681017913</v>
      </c>
      <c r="I61" s="13">
        <f t="shared" si="4"/>
        <v>0</v>
      </c>
    </row>
    <row r="62" spans="1:9" x14ac:dyDescent="0.2">
      <c r="A62" s="10">
        <v>13056</v>
      </c>
      <c r="B62" s="11">
        <v>212.70099093647764</v>
      </c>
      <c r="C62" s="10">
        <v>1</v>
      </c>
      <c r="D62" s="12">
        <v>230.47040014182394</v>
      </c>
      <c r="E62" s="12">
        <v>230.47040014182394</v>
      </c>
      <c r="F62" s="16">
        <f t="shared" si="2"/>
        <v>1.3208599597817283</v>
      </c>
      <c r="G62" s="15">
        <f t="shared" si="1"/>
        <v>230.47040014182394</v>
      </c>
      <c r="H62" s="14">
        <f t="shared" si="3"/>
        <v>6.6757949019051068</v>
      </c>
      <c r="I62" s="13">
        <f t="shared" si="4"/>
        <v>0</v>
      </c>
    </row>
    <row r="63" spans="1:9" x14ac:dyDescent="0.2">
      <c r="A63" s="10">
        <v>13057</v>
      </c>
      <c r="B63" s="11">
        <v>214.60700455757342</v>
      </c>
      <c r="C63" s="10">
        <v>1</v>
      </c>
      <c r="D63" s="12">
        <v>248.40130371746309</v>
      </c>
      <c r="E63" s="12">
        <v>248.40130371746309</v>
      </c>
      <c r="F63" s="16">
        <f t="shared" si="2"/>
        <v>1.9060136210957808</v>
      </c>
      <c r="G63" s="15">
        <f t="shared" si="1"/>
        <v>248.40130371746309</v>
      </c>
      <c r="H63" s="14">
        <f t="shared" si="3"/>
        <v>17.930903575639149</v>
      </c>
      <c r="I63" s="13">
        <f t="shared" si="4"/>
        <v>0</v>
      </c>
    </row>
    <row r="64" spans="1:9" hidden="1" x14ac:dyDescent="0.2">
      <c r="A64" s="10">
        <v>13058</v>
      </c>
      <c r="B64" s="11">
        <v>217.05258367496842</v>
      </c>
      <c r="C64" s="10">
        <v>0</v>
      </c>
      <c r="D64" s="12" t="s">
        <v>12</v>
      </c>
      <c r="E64" s="12">
        <v>217.05258367496842</v>
      </c>
      <c r="F64" s="16">
        <f t="shared" si="2"/>
        <v>2.445579117394999</v>
      </c>
      <c r="G64" s="15">
        <f t="shared" si="1"/>
        <v>248.40130371746309</v>
      </c>
      <c r="H64" s="14">
        <f t="shared" si="3"/>
        <v>0</v>
      </c>
      <c r="I64" s="13">
        <f t="shared" si="4"/>
        <v>31.348720042494676</v>
      </c>
    </row>
    <row r="65" spans="1:9" x14ac:dyDescent="0.2">
      <c r="A65" s="10">
        <v>13059</v>
      </c>
      <c r="B65" s="11">
        <v>218.86763281085658</v>
      </c>
      <c r="C65" s="10">
        <v>1</v>
      </c>
      <c r="D65" s="12">
        <v>252.67056439503148</v>
      </c>
      <c r="E65" s="12">
        <v>252.67056439503148</v>
      </c>
      <c r="F65" s="16">
        <f t="shared" si="2"/>
        <v>1.8150491358881595</v>
      </c>
      <c r="G65" s="15">
        <f t="shared" si="1"/>
        <v>252.67056439503148</v>
      </c>
      <c r="H65" s="14">
        <f t="shared" si="3"/>
        <v>4.2692606775683828</v>
      </c>
      <c r="I65" s="13">
        <f t="shared" si="4"/>
        <v>0</v>
      </c>
    </row>
    <row r="66" spans="1:9" hidden="1" x14ac:dyDescent="0.2">
      <c r="A66" s="10">
        <v>13060</v>
      </c>
      <c r="B66" s="11">
        <v>227.02626857950207</v>
      </c>
      <c r="C66" s="10">
        <v>0</v>
      </c>
      <c r="D66" s="12" t="s">
        <v>12</v>
      </c>
      <c r="E66" s="12">
        <v>227.02626857950207</v>
      </c>
      <c r="F66" s="16">
        <f t="shared" si="2"/>
        <v>8.158635768645496</v>
      </c>
      <c r="G66" s="15">
        <f t="shared" si="1"/>
        <v>252.67056439503148</v>
      </c>
      <c r="H66" s="14">
        <f t="shared" si="3"/>
        <v>0</v>
      </c>
      <c r="I66" s="13">
        <f t="shared" si="4"/>
        <v>25.644295815529404</v>
      </c>
    </row>
    <row r="67" spans="1:9" x14ac:dyDescent="0.2">
      <c r="A67" s="10">
        <v>13061</v>
      </c>
      <c r="B67" s="11">
        <v>232.68713338817687</v>
      </c>
      <c r="C67" s="10">
        <v>1</v>
      </c>
      <c r="D67" s="12">
        <v>253.83631503181815</v>
      </c>
      <c r="E67" s="12">
        <v>253.83631503181815</v>
      </c>
      <c r="F67" s="16">
        <f t="shared" si="2"/>
        <v>5.6608648086748019</v>
      </c>
      <c r="G67" s="15">
        <f t="shared" si="1"/>
        <v>253.83631503181815</v>
      </c>
      <c r="H67" s="14">
        <f t="shared" si="3"/>
        <v>1.1657506367866688</v>
      </c>
      <c r="I67" s="13">
        <f t="shared" si="4"/>
        <v>0</v>
      </c>
    </row>
    <row r="68" spans="1:9" hidden="1" x14ac:dyDescent="0.2">
      <c r="A68" s="10">
        <v>13062</v>
      </c>
      <c r="B68" s="11">
        <v>233.46231307545713</v>
      </c>
      <c r="C68" s="10">
        <v>0</v>
      </c>
      <c r="D68" s="12" t="s">
        <v>12</v>
      </c>
      <c r="E68" s="12">
        <v>233.46231307545713</v>
      </c>
      <c r="F68" s="16">
        <f t="shared" si="2"/>
        <v>0.77517968728025721</v>
      </c>
      <c r="G68" s="15">
        <f t="shared" si="1"/>
        <v>253.83631503181815</v>
      </c>
      <c r="H68" s="14">
        <f t="shared" si="3"/>
        <v>0</v>
      </c>
      <c r="I68" s="13">
        <f t="shared" si="4"/>
        <v>20.374001956361013</v>
      </c>
    </row>
    <row r="69" spans="1:9" x14ac:dyDescent="0.2">
      <c r="A69" s="10">
        <v>13063</v>
      </c>
      <c r="B69" s="11">
        <v>235.42597638253673</v>
      </c>
      <c r="C69" s="10">
        <v>1</v>
      </c>
      <c r="D69" s="12">
        <v>257.42630530330723</v>
      </c>
      <c r="E69" s="12">
        <v>257.42630530330723</v>
      </c>
      <c r="F69" s="16">
        <f t="shared" si="2"/>
        <v>1.9636633070795995</v>
      </c>
      <c r="G69" s="15">
        <f t="shared" si="1"/>
        <v>257.42630530330723</v>
      </c>
      <c r="H69" s="14">
        <f t="shared" si="3"/>
        <v>3.5899902714890857</v>
      </c>
      <c r="I69" s="13">
        <f t="shared" si="4"/>
        <v>0</v>
      </c>
    </row>
    <row r="70" spans="1:9" x14ac:dyDescent="0.2">
      <c r="A70" s="10">
        <v>13064</v>
      </c>
      <c r="B70" s="11">
        <v>236.04978360927439</v>
      </c>
      <c r="C70" s="10">
        <v>1</v>
      </c>
      <c r="D70" s="12">
        <v>271.28370346337465</v>
      </c>
      <c r="E70" s="12">
        <v>271.28370346337465</v>
      </c>
      <c r="F70" s="16">
        <f t="shared" si="2"/>
        <v>0.62380722673765376</v>
      </c>
      <c r="G70" s="15">
        <f t="shared" si="1"/>
        <v>271.28370346337465</v>
      </c>
      <c r="H70" s="14">
        <f t="shared" si="3"/>
        <v>13.857398160067419</v>
      </c>
      <c r="I70" s="13">
        <f t="shared" si="4"/>
        <v>0</v>
      </c>
    </row>
    <row r="71" spans="1:9" hidden="1" x14ac:dyDescent="0.2">
      <c r="A71" s="10">
        <v>13065</v>
      </c>
      <c r="B71" s="11">
        <v>242.02204032985549</v>
      </c>
      <c r="C71" s="10">
        <v>0</v>
      </c>
      <c r="D71" s="12" t="s">
        <v>12</v>
      </c>
      <c r="E71" s="12">
        <v>242.02204032985549</v>
      </c>
      <c r="F71" s="16">
        <f t="shared" si="2"/>
        <v>5.9722567205811004</v>
      </c>
      <c r="G71" s="15">
        <f t="shared" si="1"/>
        <v>271.28370346337465</v>
      </c>
      <c r="H71" s="14">
        <f t="shared" si="3"/>
        <v>0</v>
      </c>
      <c r="I71" s="13">
        <f t="shared" si="4"/>
        <v>29.261663133519164</v>
      </c>
    </row>
    <row r="72" spans="1:9" hidden="1" x14ac:dyDescent="0.2">
      <c r="A72" s="10">
        <v>13066</v>
      </c>
      <c r="B72" s="11">
        <v>247.31349034907851</v>
      </c>
      <c r="C72" s="10">
        <v>0</v>
      </c>
      <c r="D72" s="12" t="s">
        <v>12</v>
      </c>
      <c r="E72" s="12">
        <v>247.31349034907851</v>
      </c>
      <c r="F72" s="16">
        <f t="shared" si="2"/>
        <v>5.2914500192230207</v>
      </c>
      <c r="G72" s="15">
        <f t="shared" si="1"/>
        <v>271.28370346337465</v>
      </c>
      <c r="H72" s="14">
        <f t="shared" si="3"/>
        <v>0</v>
      </c>
      <c r="I72" s="13">
        <f t="shared" si="4"/>
        <v>0</v>
      </c>
    </row>
    <row r="73" spans="1:9" hidden="1" x14ac:dyDescent="0.2">
      <c r="A73" s="10">
        <v>13067</v>
      </c>
      <c r="B73" s="11">
        <v>247.91434079329727</v>
      </c>
      <c r="C73" s="10">
        <v>0</v>
      </c>
      <c r="D73" s="12" t="s">
        <v>12</v>
      </c>
      <c r="E73" s="12">
        <v>247.91434079329727</v>
      </c>
      <c r="F73" s="16">
        <f t="shared" ref="F73:F136" si="5">B73-B72</f>
        <v>0.60085044421876432</v>
      </c>
      <c r="G73" s="15">
        <f t="shared" ref="G73:G136" si="6">IF(D73="-",G72, D73)</f>
        <v>271.28370346337465</v>
      </c>
      <c r="H73" s="14">
        <f t="shared" si="3"/>
        <v>0</v>
      </c>
      <c r="I73" s="13">
        <f t="shared" ref="I73:I136" si="7">IF(E73&lt;E72, E72-E73, 0)</f>
        <v>0</v>
      </c>
    </row>
    <row r="74" spans="1:9" x14ac:dyDescent="0.2">
      <c r="A74" s="10">
        <v>13068</v>
      </c>
      <c r="B74" s="11">
        <v>252.55640827446786</v>
      </c>
      <c r="C74" s="10">
        <v>1</v>
      </c>
      <c r="D74" s="12">
        <v>275.02182412424378</v>
      </c>
      <c r="E74" s="12">
        <v>275.02182412424378</v>
      </c>
      <c r="F74" s="16">
        <f t="shared" si="5"/>
        <v>4.6420674811705851</v>
      </c>
      <c r="G74" s="15">
        <f t="shared" si="6"/>
        <v>275.02182412424378</v>
      </c>
      <c r="H74" s="14">
        <f t="shared" ref="H74:H137" si="8">MAX(MIN(G74-B74, G74-G73), 0)</f>
        <v>3.7381206608691286</v>
      </c>
      <c r="I74" s="13">
        <f t="shared" si="7"/>
        <v>0</v>
      </c>
    </row>
    <row r="75" spans="1:9" hidden="1" x14ac:dyDescent="0.2">
      <c r="A75" s="10">
        <v>13069</v>
      </c>
      <c r="B75" s="11">
        <v>256.27301253669407</v>
      </c>
      <c r="C75" s="10">
        <v>0</v>
      </c>
      <c r="D75" s="12" t="s">
        <v>12</v>
      </c>
      <c r="E75" s="12">
        <v>256.27301253669407</v>
      </c>
      <c r="F75" s="16">
        <f t="shared" si="5"/>
        <v>3.7166042622262125</v>
      </c>
      <c r="G75" s="15">
        <f t="shared" si="6"/>
        <v>275.02182412424378</v>
      </c>
      <c r="H75" s="14">
        <f t="shared" si="8"/>
        <v>0</v>
      </c>
      <c r="I75" s="13">
        <f t="shared" si="7"/>
        <v>18.74881158754971</v>
      </c>
    </row>
    <row r="76" spans="1:9" x14ac:dyDescent="0.2">
      <c r="A76" s="10">
        <v>13070</v>
      </c>
      <c r="B76" s="11">
        <v>259.12386118041081</v>
      </c>
      <c r="C76" s="10">
        <v>1</v>
      </c>
      <c r="D76" s="12">
        <v>281.30297289752053</v>
      </c>
      <c r="E76" s="12">
        <v>281.30297289752053</v>
      </c>
      <c r="F76" s="16">
        <f t="shared" si="5"/>
        <v>2.8508486437167448</v>
      </c>
      <c r="G76" s="15">
        <f t="shared" si="6"/>
        <v>281.30297289752053</v>
      </c>
      <c r="H76" s="14">
        <f t="shared" si="8"/>
        <v>6.2811487732767546</v>
      </c>
      <c r="I76" s="13">
        <f t="shared" si="7"/>
        <v>0</v>
      </c>
    </row>
    <row r="77" spans="1:9" hidden="1" x14ac:dyDescent="0.2">
      <c r="A77" s="10">
        <v>13071</v>
      </c>
      <c r="B77" s="11">
        <v>261.3061793198745</v>
      </c>
      <c r="C77" s="10">
        <v>0</v>
      </c>
      <c r="D77" s="12" t="s">
        <v>12</v>
      </c>
      <c r="E77" s="12">
        <v>261.3061793198745</v>
      </c>
      <c r="F77" s="16">
        <f t="shared" si="5"/>
        <v>2.182318139463689</v>
      </c>
      <c r="G77" s="15">
        <f t="shared" si="6"/>
        <v>281.30297289752053</v>
      </c>
      <c r="H77" s="14">
        <f t="shared" si="8"/>
        <v>0</v>
      </c>
      <c r="I77" s="13">
        <f t="shared" si="7"/>
        <v>19.996793577646031</v>
      </c>
    </row>
    <row r="78" spans="1:9" hidden="1" x14ac:dyDescent="0.2">
      <c r="A78" s="10">
        <v>13072</v>
      </c>
      <c r="B78" s="11">
        <v>262.32143746114326</v>
      </c>
      <c r="C78" s="10">
        <v>0</v>
      </c>
      <c r="D78" s="12" t="s">
        <v>12</v>
      </c>
      <c r="E78" s="12">
        <v>262.32143746114326</v>
      </c>
      <c r="F78" s="16">
        <f t="shared" si="5"/>
        <v>1.0152581412687596</v>
      </c>
      <c r="G78" s="15">
        <f t="shared" si="6"/>
        <v>281.30297289752053</v>
      </c>
      <c r="H78" s="14">
        <f t="shared" si="8"/>
        <v>0</v>
      </c>
      <c r="I78" s="13">
        <f t="shared" si="7"/>
        <v>0</v>
      </c>
    </row>
    <row r="79" spans="1:9" x14ac:dyDescent="0.2">
      <c r="A79" s="10">
        <v>13073</v>
      </c>
      <c r="B79" s="11">
        <v>262.38926817916172</v>
      </c>
      <c r="C79" s="10">
        <v>1</v>
      </c>
      <c r="D79" s="12">
        <v>285.06037195341474</v>
      </c>
      <c r="E79" s="12">
        <v>285.06037195341474</v>
      </c>
      <c r="F79" s="16">
        <f t="shared" si="5"/>
        <v>6.7830718018456082E-2</v>
      </c>
      <c r="G79" s="15">
        <f t="shared" si="6"/>
        <v>285.06037195341474</v>
      </c>
      <c r="H79" s="14">
        <f t="shared" si="8"/>
        <v>3.7573990558942114</v>
      </c>
      <c r="I79" s="13">
        <f t="shared" si="7"/>
        <v>0</v>
      </c>
    </row>
    <row r="80" spans="1:9" hidden="1" x14ac:dyDescent="0.2">
      <c r="A80" s="10">
        <v>13074</v>
      </c>
      <c r="B80" s="11">
        <v>263.98707453096222</v>
      </c>
      <c r="C80" s="10">
        <v>0</v>
      </c>
      <c r="D80" s="12" t="s">
        <v>12</v>
      </c>
      <c r="E80" s="12">
        <v>263.98707453096222</v>
      </c>
      <c r="F80" s="16">
        <f t="shared" si="5"/>
        <v>1.5978063518005001</v>
      </c>
      <c r="G80" s="15">
        <f t="shared" si="6"/>
        <v>285.06037195341474</v>
      </c>
      <c r="H80" s="14">
        <f t="shared" si="8"/>
        <v>0</v>
      </c>
      <c r="I80" s="13">
        <f t="shared" si="7"/>
        <v>21.073297422452526</v>
      </c>
    </row>
    <row r="81" spans="1:9" x14ac:dyDescent="0.2">
      <c r="A81" s="10">
        <v>13075</v>
      </c>
      <c r="B81" s="11">
        <v>274.71541057212517</v>
      </c>
      <c r="C81" s="10">
        <v>1</v>
      </c>
      <c r="D81" s="12">
        <v>285.53790393431046</v>
      </c>
      <c r="E81" s="12">
        <v>285.53790393431046</v>
      </c>
      <c r="F81" s="16">
        <f t="shared" si="5"/>
        <v>10.728336041162947</v>
      </c>
      <c r="G81" s="15">
        <f t="shared" si="6"/>
        <v>285.53790393431046</v>
      </c>
      <c r="H81" s="14">
        <f t="shared" si="8"/>
        <v>0.47753198089571924</v>
      </c>
      <c r="I81" s="13">
        <f t="shared" si="7"/>
        <v>0</v>
      </c>
    </row>
    <row r="82" spans="1:9" x14ac:dyDescent="0.2">
      <c r="A82" s="10">
        <v>13076</v>
      </c>
      <c r="B82" s="11">
        <v>275.88986810593974</v>
      </c>
      <c r="C82" s="10">
        <v>1</v>
      </c>
      <c r="D82" s="12">
        <v>287.93067885808449</v>
      </c>
      <c r="E82" s="12">
        <v>287.93067885808449</v>
      </c>
      <c r="F82" s="16">
        <f t="shared" si="5"/>
        <v>1.1744575338145751</v>
      </c>
      <c r="G82" s="15">
        <f t="shared" si="6"/>
        <v>287.93067885808449</v>
      </c>
      <c r="H82" s="14">
        <f t="shared" si="8"/>
        <v>2.3927749237740272</v>
      </c>
      <c r="I82" s="13">
        <f t="shared" si="7"/>
        <v>0</v>
      </c>
    </row>
    <row r="83" spans="1:9" hidden="1" x14ac:dyDescent="0.2">
      <c r="A83" s="10">
        <v>13077</v>
      </c>
      <c r="B83" s="11">
        <v>281.13621522574692</v>
      </c>
      <c r="C83" s="10">
        <v>0</v>
      </c>
      <c r="D83" s="12" t="s">
        <v>12</v>
      </c>
      <c r="E83" s="12">
        <v>281.13621522574692</v>
      </c>
      <c r="F83" s="16">
        <f t="shared" si="5"/>
        <v>5.2463471198071829</v>
      </c>
      <c r="G83" s="15">
        <f t="shared" si="6"/>
        <v>287.93067885808449</v>
      </c>
      <c r="H83" s="14">
        <f t="shared" si="8"/>
        <v>0</v>
      </c>
      <c r="I83" s="13">
        <f t="shared" si="7"/>
        <v>6.7944636323375676</v>
      </c>
    </row>
    <row r="84" spans="1:9" hidden="1" x14ac:dyDescent="0.2">
      <c r="A84" s="10">
        <v>13078</v>
      </c>
      <c r="B84" s="11">
        <v>286.83405604839641</v>
      </c>
      <c r="C84" s="10">
        <v>0</v>
      </c>
      <c r="D84" s="12" t="s">
        <v>12</v>
      </c>
      <c r="E84" s="12">
        <v>286.83405604839641</v>
      </c>
      <c r="F84" s="16">
        <f t="shared" si="5"/>
        <v>5.6978408226494821</v>
      </c>
      <c r="G84" s="15">
        <f t="shared" si="6"/>
        <v>287.93067885808449</v>
      </c>
      <c r="H84" s="14">
        <f t="shared" si="8"/>
        <v>0</v>
      </c>
      <c r="I84" s="13">
        <f t="shared" si="7"/>
        <v>0</v>
      </c>
    </row>
    <row r="85" spans="1:9" hidden="1" x14ac:dyDescent="0.2">
      <c r="A85" s="10">
        <v>13079</v>
      </c>
      <c r="B85" s="11">
        <v>290.88945701642035</v>
      </c>
      <c r="C85" s="10">
        <v>0</v>
      </c>
      <c r="D85" s="12" t="s">
        <v>12</v>
      </c>
      <c r="E85" s="12">
        <v>290.88945701642035</v>
      </c>
      <c r="F85" s="16">
        <f t="shared" si="5"/>
        <v>4.055400968023946</v>
      </c>
      <c r="G85" s="15">
        <f t="shared" si="6"/>
        <v>287.93067885808449</v>
      </c>
      <c r="H85" s="14">
        <f t="shared" si="8"/>
        <v>0</v>
      </c>
      <c r="I85" s="13">
        <f t="shared" si="7"/>
        <v>0</v>
      </c>
    </row>
    <row r="86" spans="1:9" hidden="1" x14ac:dyDescent="0.2">
      <c r="A86" s="10">
        <v>13080</v>
      </c>
      <c r="B86" s="11">
        <v>296.77657233350703</v>
      </c>
      <c r="C86" s="10">
        <v>0</v>
      </c>
      <c r="D86" s="12" t="s">
        <v>12</v>
      </c>
      <c r="E86" s="12">
        <v>296.77657233350703</v>
      </c>
      <c r="F86" s="16">
        <f t="shared" si="5"/>
        <v>5.8871153170866819</v>
      </c>
      <c r="G86" s="15">
        <f t="shared" si="6"/>
        <v>287.93067885808449</v>
      </c>
      <c r="H86" s="14">
        <f t="shared" si="8"/>
        <v>0</v>
      </c>
      <c r="I86" s="13">
        <f t="shared" si="7"/>
        <v>0</v>
      </c>
    </row>
    <row r="87" spans="1:9" x14ac:dyDescent="0.2">
      <c r="A87" s="10">
        <v>13081</v>
      </c>
      <c r="B87" s="11">
        <v>297.45722094509671</v>
      </c>
      <c r="C87" s="10">
        <v>1</v>
      </c>
      <c r="D87" s="12">
        <v>297.55108532763194</v>
      </c>
      <c r="E87" s="12">
        <v>297.55108532763194</v>
      </c>
      <c r="F87" s="16">
        <f t="shared" si="5"/>
        <v>0.6806486115896746</v>
      </c>
      <c r="G87" s="15">
        <f t="shared" si="6"/>
        <v>297.55108532763194</v>
      </c>
      <c r="H87" s="14">
        <f t="shared" si="8"/>
        <v>9.3864382535230106E-2</v>
      </c>
      <c r="I87" s="13">
        <f t="shared" si="7"/>
        <v>0</v>
      </c>
    </row>
    <row r="88" spans="1:9" hidden="1" x14ac:dyDescent="0.2">
      <c r="A88" s="10">
        <v>13082</v>
      </c>
      <c r="B88" s="11">
        <v>309.21679464014949</v>
      </c>
      <c r="C88" s="10">
        <v>0</v>
      </c>
      <c r="D88" s="12" t="s">
        <v>12</v>
      </c>
      <c r="E88" s="12">
        <v>309.21679464014949</v>
      </c>
      <c r="F88" s="16">
        <f t="shared" si="5"/>
        <v>11.759573695052779</v>
      </c>
      <c r="G88" s="15">
        <f t="shared" si="6"/>
        <v>297.55108532763194</v>
      </c>
      <c r="H88" s="14">
        <f t="shared" si="8"/>
        <v>0</v>
      </c>
      <c r="I88" s="13">
        <f t="shared" si="7"/>
        <v>0</v>
      </c>
    </row>
    <row r="89" spans="1:9" hidden="1" x14ac:dyDescent="0.2">
      <c r="A89" s="10">
        <v>13083</v>
      </c>
      <c r="B89" s="11">
        <v>312.47169346182352</v>
      </c>
      <c r="C89" s="10">
        <v>0</v>
      </c>
      <c r="D89" s="12" t="s">
        <v>12</v>
      </c>
      <c r="E89" s="12">
        <v>312.47169346182352</v>
      </c>
      <c r="F89" s="16">
        <f t="shared" si="5"/>
        <v>3.2548988216740327</v>
      </c>
      <c r="G89" s="15">
        <f t="shared" si="6"/>
        <v>297.55108532763194</v>
      </c>
      <c r="H89" s="14">
        <f t="shared" si="8"/>
        <v>0</v>
      </c>
      <c r="I89" s="13">
        <f t="shared" si="7"/>
        <v>0</v>
      </c>
    </row>
    <row r="90" spans="1:9" x14ac:dyDescent="0.2">
      <c r="A90" s="10">
        <v>13084</v>
      </c>
      <c r="B90" s="11">
        <v>316.19946993838767</v>
      </c>
      <c r="C90" s="10">
        <v>1</v>
      </c>
      <c r="D90" s="12">
        <v>316.44795191850778</v>
      </c>
      <c r="E90" s="12">
        <v>316.44795191850778</v>
      </c>
      <c r="F90" s="16">
        <f t="shared" si="5"/>
        <v>3.727776476564145</v>
      </c>
      <c r="G90" s="15">
        <f t="shared" si="6"/>
        <v>316.44795191850778</v>
      </c>
      <c r="H90" s="14">
        <f t="shared" si="8"/>
        <v>0.24848198012011835</v>
      </c>
      <c r="I90" s="13">
        <f t="shared" si="7"/>
        <v>0</v>
      </c>
    </row>
    <row r="91" spans="1:9" hidden="1" x14ac:dyDescent="0.2">
      <c r="A91" s="10">
        <v>13085</v>
      </c>
      <c r="B91" s="11">
        <v>317.86499328800608</v>
      </c>
      <c r="C91" s="10">
        <v>0</v>
      </c>
      <c r="D91" s="12" t="s">
        <v>12</v>
      </c>
      <c r="E91" s="12">
        <v>317.86499328800608</v>
      </c>
      <c r="F91" s="16">
        <f t="shared" si="5"/>
        <v>1.665523349618411</v>
      </c>
      <c r="G91" s="15">
        <f t="shared" si="6"/>
        <v>316.44795191850778</v>
      </c>
      <c r="H91" s="14">
        <f t="shared" si="8"/>
        <v>0</v>
      </c>
      <c r="I91" s="13">
        <f t="shared" si="7"/>
        <v>0</v>
      </c>
    </row>
    <row r="92" spans="1:9" hidden="1" x14ac:dyDescent="0.2">
      <c r="A92" s="10">
        <v>13086</v>
      </c>
      <c r="B92" s="11">
        <v>321.07591613067922</v>
      </c>
      <c r="C92" s="10">
        <v>0</v>
      </c>
      <c r="D92" s="12" t="s">
        <v>12</v>
      </c>
      <c r="E92" s="12">
        <v>321.07591613067922</v>
      </c>
      <c r="F92" s="16">
        <f t="shared" si="5"/>
        <v>3.210922842673142</v>
      </c>
      <c r="G92" s="15">
        <f t="shared" si="6"/>
        <v>316.44795191850778</v>
      </c>
      <c r="H92" s="14">
        <f t="shared" si="8"/>
        <v>0</v>
      </c>
      <c r="I92" s="13">
        <f t="shared" si="7"/>
        <v>0</v>
      </c>
    </row>
    <row r="93" spans="1:9" x14ac:dyDescent="0.2">
      <c r="A93" s="10">
        <v>13087</v>
      </c>
      <c r="B93" s="11">
        <v>323.76587837326798</v>
      </c>
      <c r="C93" s="10">
        <v>1</v>
      </c>
      <c r="D93" s="12">
        <v>326.27737043222658</v>
      </c>
      <c r="E93" s="12">
        <v>326.27737043222658</v>
      </c>
      <c r="F93" s="16">
        <f t="shared" si="5"/>
        <v>2.6899622425887628</v>
      </c>
      <c r="G93" s="15">
        <f t="shared" si="6"/>
        <v>326.27737043222658</v>
      </c>
      <c r="H93" s="14">
        <f t="shared" si="8"/>
        <v>2.511492058958595</v>
      </c>
      <c r="I93" s="13">
        <f t="shared" si="7"/>
        <v>0</v>
      </c>
    </row>
    <row r="94" spans="1:9" hidden="1" x14ac:dyDescent="0.2">
      <c r="A94" s="10">
        <v>13088</v>
      </c>
      <c r="B94" s="11">
        <v>324.84131309932036</v>
      </c>
      <c r="C94" s="10">
        <v>0</v>
      </c>
      <c r="D94" s="12" t="s">
        <v>12</v>
      </c>
      <c r="E94" s="12">
        <v>324.84131309932036</v>
      </c>
      <c r="F94" s="16">
        <f t="shared" si="5"/>
        <v>1.0754347260523787</v>
      </c>
      <c r="G94" s="15">
        <f t="shared" si="6"/>
        <v>326.27737043222658</v>
      </c>
      <c r="H94" s="14">
        <f t="shared" si="8"/>
        <v>0</v>
      </c>
      <c r="I94" s="13">
        <f t="shared" si="7"/>
        <v>1.4360573329062163</v>
      </c>
    </row>
    <row r="95" spans="1:9" x14ac:dyDescent="0.2">
      <c r="A95" s="10">
        <v>13089</v>
      </c>
      <c r="B95" s="11">
        <v>325.03883514434284</v>
      </c>
      <c r="C95" s="10">
        <v>1</v>
      </c>
      <c r="D95" s="12">
        <v>326.88659332726343</v>
      </c>
      <c r="E95" s="12">
        <v>326.88659332726343</v>
      </c>
      <c r="F95" s="16">
        <f t="shared" si="5"/>
        <v>0.19752204502248105</v>
      </c>
      <c r="G95" s="15">
        <f t="shared" si="6"/>
        <v>326.88659332726343</v>
      </c>
      <c r="H95" s="14">
        <f t="shared" si="8"/>
        <v>0.60922289503685079</v>
      </c>
      <c r="I95" s="13">
        <f t="shared" si="7"/>
        <v>0</v>
      </c>
    </row>
    <row r="96" spans="1:9" x14ac:dyDescent="0.2">
      <c r="A96" s="10">
        <v>13090</v>
      </c>
      <c r="B96" s="11">
        <v>327.22564397479448</v>
      </c>
      <c r="C96" s="10">
        <v>1</v>
      </c>
      <c r="D96" s="12">
        <v>327.92535391534994</v>
      </c>
      <c r="E96" s="12">
        <v>327.92535391534994</v>
      </c>
      <c r="F96" s="16">
        <f t="shared" si="5"/>
        <v>2.1868088304516391</v>
      </c>
      <c r="G96" s="15">
        <f t="shared" si="6"/>
        <v>327.92535391534994</v>
      </c>
      <c r="H96" s="14">
        <f t="shared" si="8"/>
        <v>0.69970994055546498</v>
      </c>
      <c r="I96" s="13">
        <f t="shared" si="7"/>
        <v>0</v>
      </c>
    </row>
    <row r="97" spans="1:9" hidden="1" x14ac:dyDescent="0.2">
      <c r="A97" s="10">
        <v>13091</v>
      </c>
      <c r="B97" s="11">
        <v>329.33248730511008</v>
      </c>
      <c r="C97" s="10">
        <v>0</v>
      </c>
      <c r="D97" s="12" t="s">
        <v>12</v>
      </c>
      <c r="E97" s="12">
        <v>329.33248730511008</v>
      </c>
      <c r="F97" s="16">
        <f t="shared" si="5"/>
        <v>2.1068433303155985</v>
      </c>
      <c r="G97" s="15">
        <f t="shared" si="6"/>
        <v>327.92535391534994</v>
      </c>
      <c r="H97" s="14">
        <f t="shared" si="8"/>
        <v>0</v>
      </c>
      <c r="I97" s="13">
        <f t="shared" si="7"/>
        <v>0</v>
      </c>
    </row>
    <row r="98" spans="1:9" hidden="1" x14ac:dyDescent="0.2">
      <c r="A98" s="10">
        <v>13092</v>
      </c>
      <c r="B98" s="11">
        <v>336.27517419234653</v>
      </c>
      <c r="C98" s="10">
        <v>0</v>
      </c>
      <c r="D98" s="12" t="s">
        <v>12</v>
      </c>
      <c r="E98" s="12">
        <v>336.27517419234653</v>
      </c>
      <c r="F98" s="16">
        <f t="shared" si="5"/>
        <v>6.942686887236448</v>
      </c>
      <c r="G98" s="15">
        <f t="shared" si="6"/>
        <v>327.92535391534994</v>
      </c>
      <c r="H98" s="14">
        <f t="shared" si="8"/>
        <v>0</v>
      </c>
      <c r="I98" s="13">
        <f t="shared" si="7"/>
        <v>0</v>
      </c>
    </row>
    <row r="99" spans="1:9" hidden="1" x14ac:dyDescent="0.2">
      <c r="A99" s="10">
        <v>13093</v>
      </c>
      <c r="B99" s="11">
        <v>337.47613349349922</v>
      </c>
      <c r="C99" s="10">
        <v>0</v>
      </c>
      <c r="D99" s="12" t="s">
        <v>12</v>
      </c>
      <c r="E99" s="12">
        <v>337.47613349349922</v>
      </c>
      <c r="F99" s="16">
        <f t="shared" si="5"/>
        <v>1.2009593011526931</v>
      </c>
      <c r="G99" s="15">
        <f t="shared" si="6"/>
        <v>327.92535391534994</v>
      </c>
      <c r="H99" s="14">
        <f t="shared" si="8"/>
        <v>0</v>
      </c>
      <c r="I99" s="13">
        <f t="shared" si="7"/>
        <v>0</v>
      </c>
    </row>
    <row r="100" spans="1:9" x14ac:dyDescent="0.2">
      <c r="A100" s="10">
        <v>13094</v>
      </c>
      <c r="B100" s="11">
        <v>339.7443265883785</v>
      </c>
      <c r="C100" s="10">
        <v>1</v>
      </c>
      <c r="D100" s="12">
        <v>339.9175278517842</v>
      </c>
      <c r="E100" s="12">
        <v>339.9175278517842</v>
      </c>
      <c r="F100" s="16">
        <f t="shared" si="5"/>
        <v>2.2681930948792797</v>
      </c>
      <c r="G100" s="15">
        <f t="shared" si="6"/>
        <v>339.9175278517842</v>
      </c>
      <c r="H100" s="14">
        <f t="shared" si="8"/>
        <v>0.17320126340570141</v>
      </c>
      <c r="I100" s="13">
        <f t="shared" si="7"/>
        <v>0</v>
      </c>
    </row>
    <row r="101" spans="1:9" hidden="1" x14ac:dyDescent="0.2">
      <c r="A101" s="10">
        <v>13095</v>
      </c>
      <c r="B101" s="11">
        <v>341.04123543270185</v>
      </c>
      <c r="C101" s="10">
        <v>0</v>
      </c>
      <c r="D101" s="12" t="s">
        <v>12</v>
      </c>
      <c r="E101" s="12">
        <v>341.04123543270185</v>
      </c>
      <c r="F101" s="16">
        <f t="shared" si="5"/>
        <v>1.2969088443233545</v>
      </c>
      <c r="G101" s="15">
        <f t="shared" si="6"/>
        <v>339.9175278517842</v>
      </c>
      <c r="H101" s="14">
        <f t="shared" si="8"/>
        <v>0</v>
      </c>
      <c r="I101" s="13">
        <f t="shared" si="7"/>
        <v>0</v>
      </c>
    </row>
    <row r="102" spans="1:9" x14ac:dyDescent="0.2">
      <c r="A102" s="10">
        <v>13096</v>
      </c>
      <c r="B102" s="11">
        <v>341.28083779699557</v>
      </c>
      <c r="C102" s="10">
        <v>1</v>
      </c>
      <c r="D102" s="12">
        <v>343.70506578254896</v>
      </c>
      <c r="E102" s="12">
        <v>343.70506578254896</v>
      </c>
      <c r="F102" s="16">
        <f t="shared" si="5"/>
        <v>0.23960236429371662</v>
      </c>
      <c r="G102" s="15">
        <f t="shared" si="6"/>
        <v>343.70506578254896</v>
      </c>
      <c r="H102" s="14">
        <f t="shared" si="8"/>
        <v>2.4242279855533866</v>
      </c>
      <c r="I102" s="13">
        <f t="shared" si="7"/>
        <v>0</v>
      </c>
    </row>
    <row r="103" spans="1:9" hidden="1" x14ac:dyDescent="0.2">
      <c r="A103" s="10">
        <v>13097</v>
      </c>
      <c r="B103" s="11">
        <v>343.88678127405012</v>
      </c>
      <c r="C103" s="10">
        <v>0</v>
      </c>
      <c r="D103" s="12" t="s">
        <v>12</v>
      </c>
      <c r="E103" s="12">
        <v>343.88678127405012</v>
      </c>
      <c r="F103" s="16">
        <f t="shared" si="5"/>
        <v>2.6059434770545522</v>
      </c>
      <c r="G103" s="15">
        <f t="shared" si="6"/>
        <v>343.70506578254896</v>
      </c>
      <c r="H103" s="14">
        <f t="shared" si="8"/>
        <v>0</v>
      </c>
      <c r="I103" s="13">
        <f t="shared" si="7"/>
        <v>0</v>
      </c>
    </row>
    <row r="104" spans="1:9" hidden="1" x14ac:dyDescent="0.2">
      <c r="A104" s="10">
        <v>13098</v>
      </c>
      <c r="B104" s="11">
        <v>344.68879877476894</v>
      </c>
      <c r="C104" s="10">
        <v>0</v>
      </c>
      <c r="D104" s="12" t="s">
        <v>12</v>
      </c>
      <c r="E104" s="12">
        <v>344.68879877476894</v>
      </c>
      <c r="F104" s="16">
        <f t="shared" si="5"/>
        <v>0.80201750071881861</v>
      </c>
      <c r="G104" s="15">
        <f t="shared" si="6"/>
        <v>343.70506578254896</v>
      </c>
      <c r="H104" s="14">
        <f t="shared" si="8"/>
        <v>0</v>
      </c>
      <c r="I104" s="13">
        <f t="shared" si="7"/>
        <v>0</v>
      </c>
    </row>
    <row r="105" spans="1:9" x14ac:dyDescent="0.2">
      <c r="A105" s="10">
        <v>13099</v>
      </c>
      <c r="B105" s="11">
        <v>347.91817388561537</v>
      </c>
      <c r="C105" s="10">
        <v>1</v>
      </c>
      <c r="D105" s="12">
        <v>349.82903397633333</v>
      </c>
      <c r="E105" s="12">
        <v>349.82903397633333</v>
      </c>
      <c r="F105" s="16">
        <f t="shared" si="5"/>
        <v>3.2293751108464335</v>
      </c>
      <c r="G105" s="15">
        <f t="shared" si="6"/>
        <v>349.82903397633333</v>
      </c>
      <c r="H105" s="14">
        <f t="shared" si="8"/>
        <v>1.9108600907179607</v>
      </c>
      <c r="I105" s="13">
        <f t="shared" si="7"/>
        <v>0</v>
      </c>
    </row>
    <row r="106" spans="1:9" hidden="1" x14ac:dyDescent="0.2">
      <c r="A106" s="10">
        <v>13100</v>
      </c>
      <c r="B106" s="11">
        <v>348.60952831061871</v>
      </c>
      <c r="C106" s="10">
        <v>0</v>
      </c>
      <c r="D106" s="12" t="s">
        <v>12</v>
      </c>
      <c r="E106" s="12">
        <v>348.60952831061871</v>
      </c>
      <c r="F106" s="16">
        <f t="shared" si="5"/>
        <v>0.69135442500333966</v>
      </c>
      <c r="G106" s="15">
        <f t="shared" si="6"/>
        <v>349.82903397633333</v>
      </c>
      <c r="H106" s="14">
        <f t="shared" si="8"/>
        <v>0</v>
      </c>
      <c r="I106" s="13">
        <f t="shared" si="7"/>
        <v>1.219505665714621</v>
      </c>
    </row>
    <row r="107" spans="1:9" hidden="1" x14ac:dyDescent="0.2">
      <c r="A107" s="10">
        <v>13101</v>
      </c>
      <c r="B107" s="11">
        <v>352.47192205354122</v>
      </c>
      <c r="C107" s="10">
        <v>0</v>
      </c>
      <c r="D107" s="12" t="s">
        <v>12</v>
      </c>
      <c r="E107" s="12">
        <v>352.47192205354122</v>
      </c>
      <c r="F107" s="16">
        <f t="shared" si="5"/>
        <v>3.8623937429225066</v>
      </c>
      <c r="G107" s="15">
        <f t="shared" si="6"/>
        <v>349.82903397633333</v>
      </c>
      <c r="H107" s="14">
        <f t="shared" si="8"/>
        <v>0</v>
      </c>
      <c r="I107" s="13">
        <f t="shared" si="7"/>
        <v>0</v>
      </c>
    </row>
    <row r="108" spans="1:9" x14ac:dyDescent="0.2">
      <c r="A108" s="10">
        <v>13102</v>
      </c>
      <c r="B108" s="11">
        <v>352.93970357342522</v>
      </c>
      <c r="C108" s="10">
        <v>1</v>
      </c>
      <c r="D108" s="12">
        <v>364.6341775931192</v>
      </c>
      <c r="E108" s="12">
        <v>364.6341775931192</v>
      </c>
      <c r="F108" s="16">
        <f t="shared" si="5"/>
        <v>0.46778151988399941</v>
      </c>
      <c r="G108" s="15">
        <f t="shared" si="6"/>
        <v>364.6341775931192</v>
      </c>
      <c r="H108" s="14">
        <f t="shared" si="8"/>
        <v>11.694474019693985</v>
      </c>
      <c r="I108" s="13">
        <f t="shared" si="7"/>
        <v>0</v>
      </c>
    </row>
    <row r="109" spans="1:9" x14ac:dyDescent="0.2">
      <c r="A109" s="10">
        <v>13103</v>
      </c>
      <c r="B109" s="11">
        <v>353.61537027588065</v>
      </c>
      <c r="C109" s="10">
        <v>1</v>
      </c>
      <c r="D109" s="12">
        <v>366.5041946265257</v>
      </c>
      <c r="E109" s="12">
        <v>366.5041946265257</v>
      </c>
      <c r="F109" s="16">
        <f t="shared" si="5"/>
        <v>0.67566670245543037</v>
      </c>
      <c r="G109" s="15">
        <f t="shared" si="6"/>
        <v>366.5041946265257</v>
      </c>
      <c r="H109" s="14">
        <f t="shared" si="8"/>
        <v>1.8700170334064978</v>
      </c>
      <c r="I109" s="13">
        <f t="shared" si="7"/>
        <v>0</v>
      </c>
    </row>
    <row r="110" spans="1:9" hidden="1" x14ac:dyDescent="0.2">
      <c r="A110" s="10">
        <v>13104</v>
      </c>
      <c r="B110" s="11">
        <v>355.51325863595707</v>
      </c>
      <c r="C110" s="10">
        <v>0</v>
      </c>
      <c r="D110" s="12" t="s">
        <v>12</v>
      </c>
      <c r="E110" s="12">
        <v>355.51325863595707</v>
      </c>
      <c r="F110" s="16">
        <f t="shared" si="5"/>
        <v>1.897888360076422</v>
      </c>
      <c r="G110" s="15">
        <f t="shared" si="6"/>
        <v>366.5041946265257</v>
      </c>
      <c r="H110" s="14">
        <f t="shared" si="8"/>
        <v>0</v>
      </c>
      <c r="I110" s="13">
        <f t="shared" si="7"/>
        <v>10.99093599056863</v>
      </c>
    </row>
    <row r="111" spans="1:9" x14ac:dyDescent="0.2">
      <c r="A111" s="10">
        <v>13105</v>
      </c>
      <c r="B111" s="11">
        <v>357.17521644948829</v>
      </c>
      <c r="C111" s="10">
        <v>1</v>
      </c>
      <c r="D111" s="12">
        <v>367.66439834785814</v>
      </c>
      <c r="E111" s="12">
        <v>367.66439834785814</v>
      </c>
      <c r="F111" s="16">
        <f t="shared" si="5"/>
        <v>1.6619578135312167</v>
      </c>
      <c r="G111" s="15">
        <f t="shared" si="6"/>
        <v>367.66439834785814</v>
      </c>
      <c r="H111" s="14">
        <f t="shared" si="8"/>
        <v>1.1602037213324365</v>
      </c>
      <c r="I111" s="13">
        <f t="shared" si="7"/>
        <v>0</v>
      </c>
    </row>
    <row r="112" spans="1:9" x14ac:dyDescent="0.2">
      <c r="A112" s="10">
        <v>13106</v>
      </c>
      <c r="B112" s="11">
        <v>357.80619765620315</v>
      </c>
      <c r="C112" s="10">
        <v>1</v>
      </c>
      <c r="D112" s="12">
        <v>375.72226978413636</v>
      </c>
      <c r="E112" s="12">
        <v>375.72226978413636</v>
      </c>
      <c r="F112" s="16">
        <f t="shared" si="5"/>
        <v>0.63098120671486413</v>
      </c>
      <c r="G112" s="15">
        <f t="shared" si="6"/>
        <v>375.72226978413636</v>
      </c>
      <c r="H112" s="14">
        <f t="shared" si="8"/>
        <v>8.0578714362782193</v>
      </c>
      <c r="I112" s="13">
        <f t="shared" si="7"/>
        <v>0</v>
      </c>
    </row>
    <row r="113" spans="1:9" x14ac:dyDescent="0.2">
      <c r="A113" s="10">
        <v>13107</v>
      </c>
      <c r="B113" s="11">
        <v>360.2456542904489</v>
      </c>
      <c r="C113" s="10">
        <v>1</v>
      </c>
      <c r="D113" s="12">
        <v>379.45304588348597</v>
      </c>
      <c r="E113" s="12">
        <v>379.45304588348597</v>
      </c>
      <c r="F113" s="16">
        <f t="shared" si="5"/>
        <v>2.4394566342457438</v>
      </c>
      <c r="G113" s="15">
        <f t="shared" si="6"/>
        <v>379.45304588348597</v>
      </c>
      <c r="H113" s="14">
        <f t="shared" si="8"/>
        <v>3.7307760993496117</v>
      </c>
      <c r="I113" s="13">
        <f t="shared" si="7"/>
        <v>0</v>
      </c>
    </row>
    <row r="114" spans="1:9" hidden="1" x14ac:dyDescent="0.2">
      <c r="A114" s="10">
        <v>13108</v>
      </c>
      <c r="B114" s="11">
        <v>370.3109766775666</v>
      </c>
      <c r="C114" s="10">
        <v>0</v>
      </c>
      <c r="D114" s="12" t="s">
        <v>12</v>
      </c>
      <c r="E114" s="12">
        <v>370.3109766775666</v>
      </c>
      <c r="F114" s="16">
        <f t="shared" si="5"/>
        <v>10.065322387117703</v>
      </c>
      <c r="G114" s="15">
        <f t="shared" si="6"/>
        <v>379.45304588348597</v>
      </c>
      <c r="H114" s="14">
        <f t="shared" si="8"/>
        <v>0</v>
      </c>
      <c r="I114" s="13">
        <f t="shared" si="7"/>
        <v>9.1420692059193698</v>
      </c>
    </row>
    <row r="115" spans="1:9" hidden="1" x14ac:dyDescent="0.2">
      <c r="A115" s="10">
        <v>13109</v>
      </c>
      <c r="B115" s="11">
        <v>371.61881444443242</v>
      </c>
      <c r="C115" s="10">
        <v>0</v>
      </c>
      <c r="D115" s="12" t="s">
        <v>12</v>
      </c>
      <c r="E115" s="12">
        <v>371.61881444443242</v>
      </c>
      <c r="F115" s="16">
        <f t="shared" si="5"/>
        <v>1.3078377668658163</v>
      </c>
      <c r="G115" s="15">
        <f t="shared" si="6"/>
        <v>379.45304588348597</v>
      </c>
      <c r="H115" s="14">
        <f t="shared" si="8"/>
        <v>0</v>
      </c>
      <c r="I115" s="13">
        <f t="shared" si="7"/>
        <v>0</v>
      </c>
    </row>
    <row r="116" spans="1:9" hidden="1" x14ac:dyDescent="0.2">
      <c r="A116" s="10">
        <v>13110</v>
      </c>
      <c r="B116" s="11">
        <v>376.02749582855245</v>
      </c>
      <c r="C116" s="10">
        <v>0</v>
      </c>
      <c r="D116" s="12" t="s">
        <v>12</v>
      </c>
      <c r="E116" s="12">
        <v>376.02749582855245</v>
      </c>
      <c r="F116" s="16">
        <f t="shared" si="5"/>
        <v>4.4086813841200296</v>
      </c>
      <c r="G116" s="15">
        <f t="shared" si="6"/>
        <v>379.45304588348597</v>
      </c>
      <c r="H116" s="14">
        <f t="shared" si="8"/>
        <v>0</v>
      </c>
      <c r="I116" s="13">
        <f t="shared" si="7"/>
        <v>0</v>
      </c>
    </row>
    <row r="117" spans="1:9" x14ac:dyDescent="0.2">
      <c r="A117" s="10">
        <v>13111</v>
      </c>
      <c r="B117" s="11">
        <v>377.00849564911141</v>
      </c>
      <c r="C117" s="10">
        <v>1</v>
      </c>
      <c r="D117" s="12">
        <v>380.24326575494962</v>
      </c>
      <c r="E117" s="12">
        <v>380.24326575494962</v>
      </c>
      <c r="F117" s="16">
        <f t="shared" si="5"/>
        <v>0.98099982055896362</v>
      </c>
      <c r="G117" s="15">
        <f t="shared" si="6"/>
        <v>380.24326575494962</v>
      </c>
      <c r="H117" s="14">
        <f t="shared" si="8"/>
        <v>0.79021987146364836</v>
      </c>
      <c r="I117" s="13">
        <f t="shared" si="7"/>
        <v>0</v>
      </c>
    </row>
    <row r="118" spans="1:9" x14ac:dyDescent="0.2">
      <c r="A118" s="10">
        <v>13112</v>
      </c>
      <c r="B118" s="11">
        <v>381.87902105133645</v>
      </c>
      <c r="C118" s="10">
        <v>1</v>
      </c>
      <c r="D118" s="12">
        <v>381.94895533132353</v>
      </c>
      <c r="E118" s="12">
        <v>381.94895533132353</v>
      </c>
      <c r="F118" s="16">
        <f t="shared" si="5"/>
        <v>4.8705254022250415</v>
      </c>
      <c r="G118" s="15">
        <f t="shared" si="6"/>
        <v>381.94895533132353</v>
      </c>
      <c r="H118" s="14">
        <f t="shared" si="8"/>
        <v>6.9934279987080572E-2</v>
      </c>
      <c r="I118" s="13">
        <f t="shared" si="7"/>
        <v>0</v>
      </c>
    </row>
    <row r="119" spans="1:9" x14ac:dyDescent="0.2">
      <c r="A119" s="10">
        <v>13113</v>
      </c>
      <c r="B119" s="11">
        <v>383.9864143287848</v>
      </c>
      <c r="C119" s="10">
        <v>1</v>
      </c>
      <c r="D119" s="12">
        <v>402.72897629419606</v>
      </c>
      <c r="E119" s="12">
        <v>402.72897629419606</v>
      </c>
      <c r="F119" s="16">
        <f t="shared" si="5"/>
        <v>2.1073932774483524</v>
      </c>
      <c r="G119" s="15">
        <f t="shared" si="6"/>
        <v>402.72897629419606</v>
      </c>
      <c r="H119" s="14">
        <f t="shared" si="8"/>
        <v>18.742561965411255</v>
      </c>
      <c r="I119" s="13">
        <f t="shared" si="7"/>
        <v>0</v>
      </c>
    </row>
    <row r="120" spans="1:9" x14ac:dyDescent="0.2">
      <c r="A120" s="10">
        <v>13114</v>
      </c>
      <c r="B120" s="11">
        <v>387.09793140943685</v>
      </c>
      <c r="C120" s="10">
        <v>1</v>
      </c>
      <c r="D120" s="12">
        <v>405.95335472242914</v>
      </c>
      <c r="E120" s="12">
        <v>405.95335472242914</v>
      </c>
      <c r="F120" s="16">
        <f t="shared" si="5"/>
        <v>3.1115170806520496</v>
      </c>
      <c r="G120" s="15">
        <f t="shared" si="6"/>
        <v>405.95335472242914</v>
      </c>
      <c r="H120" s="14">
        <f t="shared" si="8"/>
        <v>3.2243784282330807</v>
      </c>
      <c r="I120" s="13">
        <f t="shared" si="7"/>
        <v>0</v>
      </c>
    </row>
    <row r="121" spans="1:9" hidden="1" x14ac:dyDescent="0.2">
      <c r="A121" s="10">
        <v>13115</v>
      </c>
      <c r="B121" s="11">
        <v>389.24276789816281</v>
      </c>
      <c r="C121" s="10">
        <v>0</v>
      </c>
      <c r="D121" s="12" t="s">
        <v>12</v>
      </c>
      <c r="E121" s="12">
        <v>389.24276789816281</v>
      </c>
      <c r="F121" s="16">
        <f t="shared" si="5"/>
        <v>2.1448364887259572</v>
      </c>
      <c r="G121" s="15">
        <f t="shared" si="6"/>
        <v>405.95335472242914</v>
      </c>
      <c r="H121" s="14">
        <f t="shared" si="8"/>
        <v>0</v>
      </c>
      <c r="I121" s="13">
        <f t="shared" si="7"/>
        <v>16.710586824266329</v>
      </c>
    </row>
    <row r="122" spans="1:9" x14ac:dyDescent="0.2">
      <c r="A122" s="10">
        <v>13116</v>
      </c>
      <c r="B122" s="11">
        <v>389.88274599668898</v>
      </c>
      <c r="C122" s="10">
        <v>1</v>
      </c>
      <c r="D122" s="12">
        <v>406.75964954726084</v>
      </c>
      <c r="E122" s="12">
        <v>406.75964954726084</v>
      </c>
      <c r="F122" s="16">
        <f t="shared" si="5"/>
        <v>0.63997809852617138</v>
      </c>
      <c r="G122" s="15">
        <f t="shared" si="6"/>
        <v>406.75964954726084</v>
      </c>
      <c r="H122" s="14">
        <f t="shared" si="8"/>
        <v>0.80629482483169568</v>
      </c>
      <c r="I122" s="13">
        <f t="shared" si="7"/>
        <v>0</v>
      </c>
    </row>
    <row r="123" spans="1:9" hidden="1" x14ac:dyDescent="0.2">
      <c r="A123" s="10">
        <v>13117</v>
      </c>
      <c r="B123" s="11">
        <v>396.17499987221754</v>
      </c>
      <c r="C123" s="10">
        <v>0</v>
      </c>
      <c r="D123" s="12" t="s">
        <v>12</v>
      </c>
      <c r="E123" s="12">
        <v>396.17499987221754</v>
      </c>
      <c r="F123" s="16">
        <f t="shared" si="5"/>
        <v>6.2922538755285586</v>
      </c>
      <c r="G123" s="15">
        <f t="shared" si="6"/>
        <v>406.75964954726084</v>
      </c>
      <c r="H123" s="14">
        <f t="shared" si="8"/>
        <v>0</v>
      </c>
      <c r="I123" s="13">
        <f t="shared" si="7"/>
        <v>10.584649675043295</v>
      </c>
    </row>
    <row r="124" spans="1:9" x14ac:dyDescent="0.2">
      <c r="A124" s="10">
        <v>13118</v>
      </c>
      <c r="B124" s="11">
        <v>401.13693497610836</v>
      </c>
      <c r="C124" s="10">
        <v>1</v>
      </c>
      <c r="D124" s="12">
        <v>407.15237135436121</v>
      </c>
      <c r="E124" s="12">
        <v>407.15237135436121</v>
      </c>
      <c r="F124" s="16">
        <f t="shared" si="5"/>
        <v>4.9619351038908235</v>
      </c>
      <c r="G124" s="15">
        <f t="shared" si="6"/>
        <v>407.15237135436121</v>
      </c>
      <c r="H124" s="14">
        <f t="shared" si="8"/>
        <v>0.39272180710037219</v>
      </c>
      <c r="I124" s="13">
        <f t="shared" si="7"/>
        <v>0</v>
      </c>
    </row>
    <row r="125" spans="1:9" x14ac:dyDescent="0.2">
      <c r="A125" s="10">
        <v>13119</v>
      </c>
      <c r="B125" s="11">
        <v>402.65704635210142</v>
      </c>
      <c r="C125" s="10">
        <v>1</v>
      </c>
      <c r="D125" s="12">
        <v>419.90454111494546</v>
      </c>
      <c r="E125" s="12">
        <v>419.90454111494546</v>
      </c>
      <c r="F125" s="16">
        <f t="shared" si="5"/>
        <v>1.5201113759930536</v>
      </c>
      <c r="G125" s="15">
        <f t="shared" si="6"/>
        <v>419.90454111494546</v>
      </c>
      <c r="H125" s="14">
        <f t="shared" si="8"/>
        <v>12.752169760584252</v>
      </c>
      <c r="I125" s="13">
        <f t="shared" si="7"/>
        <v>0</v>
      </c>
    </row>
    <row r="126" spans="1:9" hidden="1" x14ac:dyDescent="0.2">
      <c r="A126" s="10">
        <v>13120</v>
      </c>
      <c r="B126" s="11">
        <v>410.77845725697455</v>
      </c>
      <c r="C126" s="10">
        <v>0</v>
      </c>
      <c r="D126" s="12" t="s">
        <v>12</v>
      </c>
      <c r="E126" s="12">
        <v>410.77845725697455</v>
      </c>
      <c r="F126" s="16">
        <f t="shared" si="5"/>
        <v>8.1214109048731302</v>
      </c>
      <c r="G126" s="15">
        <f t="shared" si="6"/>
        <v>419.90454111494546</v>
      </c>
      <c r="H126" s="14">
        <f t="shared" si="8"/>
        <v>0</v>
      </c>
      <c r="I126" s="13">
        <f t="shared" si="7"/>
        <v>9.1260838579709116</v>
      </c>
    </row>
    <row r="127" spans="1:9" hidden="1" x14ac:dyDescent="0.2">
      <c r="A127" s="10">
        <v>13121</v>
      </c>
      <c r="B127" s="11">
        <v>412.60330742645306</v>
      </c>
      <c r="C127" s="10">
        <v>0</v>
      </c>
      <c r="D127" s="12" t="s">
        <v>12</v>
      </c>
      <c r="E127" s="12">
        <v>412.60330742645306</v>
      </c>
      <c r="F127" s="16">
        <f t="shared" si="5"/>
        <v>1.8248501694785091</v>
      </c>
      <c r="G127" s="15">
        <f t="shared" si="6"/>
        <v>419.90454111494546</v>
      </c>
      <c r="H127" s="14">
        <f t="shared" si="8"/>
        <v>0</v>
      </c>
      <c r="I127" s="13">
        <f t="shared" si="7"/>
        <v>0</v>
      </c>
    </row>
    <row r="128" spans="1:9" hidden="1" x14ac:dyDescent="0.2">
      <c r="A128" s="10">
        <v>13122</v>
      </c>
      <c r="B128" s="11">
        <v>417.00400944933227</v>
      </c>
      <c r="C128" s="10">
        <v>0</v>
      </c>
      <c r="D128" s="12" t="s">
        <v>12</v>
      </c>
      <c r="E128" s="12">
        <v>417.00400944933227</v>
      </c>
      <c r="F128" s="16">
        <f t="shared" si="5"/>
        <v>4.4007020228792157</v>
      </c>
      <c r="G128" s="15">
        <f t="shared" si="6"/>
        <v>419.90454111494546</v>
      </c>
      <c r="H128" s="14">
        <f t="shared" si="8"/>
        <v>0</v>
      </c>
      <c r="I128" s="13">
        <f t="shared" si="7"/>
        <v>0</v>
      </c>
    </row>
    <row r="129" spans="1:9" x14ac:dyDescent="0.2">
      <c r="A129" s="10">
        <v>13123</v>
      </c>
      <c r="B129" s="11">
        <v>422.64527085697688</v>
      </c>
      <c r="C129" s="10">
        <v>1</v>
      </c>
      <c r="D129" s="12">
        <v>424.18860159010501</v>
      </c>
      <c r="E129" s="12">
        <v>424.18860159010501</v>
      </c>
      <c r="F129" s="16">
        <f t="shared" si="5"/>
        <v>5.6412614076446062</v>
      </c>
      <c r="G129" s="15">
        <f t="shared" si="6"/>
        <v>424.18860159010501</v>
      </c>
      <c r="H129" s="14">
        <f t="shared" si="8"/>
        <v>1.5433307331281299</v>
      </c>
      <c r="I129" s="13">
        <f t="shared" si="7"/>
        <v>0</v>
      </c>
    </row>
    <row r="130" spans="1:9" hidden="1" x14ac:dyDescent="0.2">
      <c r="A130" s="10">
        <v>13124</v>
      </c>
      <c r="B130" s="11">
        <v>427.51249373545073</v>
      </c>
      <c r="C130" s="10">
        <v>0</v>
      </c>
      <c r="D130" s="12" t="s">
        <v>12</v>
      </c>
      <c r="E130" s="12">
        <v>427.51249373545073</v>
      </c>
      <c r="F130" s="16">
        <f t="shared" si="5"/>
        <v>4.8672228784738536</v>
      </c>
      <c r="G130" s="15">
        <f t="shared" si="6"/>
        <v>424.18860159010501</v>
      </c>
      <c r="H130" s="14">
        <f t="shared" si="8"/>
        <v>0</v>
      </c>
      <c r="I130" s="13">
        <f t="shared" si="7"/>
        <v>0</v>
      </c>
    </row>
    <row r="131" spans="1:9" hidden="1" x14ac:dyDescent="0.2">
      <c r="A131" s="10">
        <v>13125</v>
      </c>
      <c r="B131" s="11">
        <v>433.24558488927175</v>
      </c>
      <c r="C131" s="10">
        <v>0</v>
      </c>
      <c r="D131" s="12" t="s">
        <v>12</v>
      </c>
      <c r="E131" s="12">
        <v>433.24558488927175</v>
      </c>
      <c r="F131" s="16">
        <f t="shared" si="5"/>
        <v>5.7330911538210216</v>
      </c>
      <c r="G131" s="15">
        <f t="shared" si="6"/>
        <v>424.18860159010501</v>
      </c>
      <c r="H131" s="14">
        <f t="shared" si="8"/>
        <v>0</v>
      </c>
      <c r="I131" s="13">
        <f t="shared" si="7"/>
        <v>0</v>
      </c>
    </row>
    <row r="132" spans="1:9" hidden="1" x14ac:dyDescent="0.2">
      <c r="A132" s="10">
        <v>13126</v>
      </c>
      <c r="B132" s="11">
        <v>438.78420998765552</v>
      </c>
      <c r="C132" s="10">
        <v>0</v>
      </c>
      <c r="D132" s="12" t="s">
        <v>12</v>
      </c>
      <c r="E132" s="12">
        <v>438.78420998765552</v>
      </c>
      <c r="F132" s="16">
        <f t="shared" si="5"/>
        <v>5.5386250983837613</v>
      </c>
      <c r="G132" s="15">
        <f t="shared" si="6"/>
        <v>424.18860159010501</v>
      </c>
      <c r="H132" s="14">
        <f t="shared" si="8"/>
        <v>0</v>
      </c>
      <c r="I132" s="13">
        <f t="shared" si="7"/>
        <v>0</v>
      </c>
    </row>
    <row r="133" spans="1:9" hidden="1" x14ac:dyDescent="0.2">
      <c r="A133" s="10">
        <v>13127</v>
      </c>
      <c r="B133" s="11">
        <v>440.5395307028943</v>
      </c>
      <c r="C133" s="10">
        <v>0</v>
      </c>
      <c r="D133" s="12" t="s">
        <v>12</v>
      </c>
      <c r="E133" s="12">
        <v>440.5395307028943</v>
      </c>
      <c r="F133" s="16">
        <f t="shared" si="5"/>
        <v>1.7553207152387813</v>
      </c>
      <c r="G133" s="15">
        <f t="shared" si="6"/>
        <v>424.18860159010501</v>
      </c>
      <c r="H133" s="14">
        <f t="shared" si="8"/>
        <v>0</v>
      </c>
      <c r="I133" s="13">
        <f t="shared" si="7"/>
        <v>0</v>
      </c>
    </row>
    <row r="134" spans="1:9" hidden="1" x14ac:dyDescent="0.2">
      <c r="A134" s="10">
        <v>13128</v>
      </c>
      <c r="B134" s="11">
        <v>443.14641043723077</v>
      </c>
      <c r="C134" s="10">
        <v>0</v>
      </c>
      <c r="D134" s="12" t="s">
        <v>12</v>
      </c>
      <c r="E134" s="12">
        <v>443.14641043723077</v>
      </c>
      <c r="F134" s="16">
        <f t="shared" si="5"/>
        <v>2.6068797343364736</v>
      </c>
      <c r="G134" s="15">
        <f t="shared" si="6"/>
        <v>424.18860159010501</v>
      </c>
      <c r="H134" s="14">
        <f t="shared" si="8"/>
        <v>0</v>
      </c>
      <c r="I134" s="13">
        <f t="shared" si="7"/>
        <v>0</v>
      </c>
    </row>
    <row r="135" spans="1:9" x14ac:dyDescent="0.2">
      <c r="A135" s="10">
        <v>13129</v>
      </c>
      <c r="B135" s="11">
        <v>444.96819873939745</v>
      </c>
      <c r="C135" s="10">
        <v>1</v>
      </c>
      <c r="D135" s="12">
        <v>446.40125010564788</v>
      </c>
      <c r="E135" s="12">
        <v>446.40125010564788</v>
      </c>
      <c r="F135" s="16">
        <f t="shared" si="5"/>
        <v>1.8217883021666808</v>
      </c>
      <c r="G135" s="15">
        <f t="shared" si="6"/>
        <v>446.40125010564788</v>
      </c>
      <c r="H135" s="14">
        <f t="shared" si="8"/>
        <v>1.4330513662504245</v>
      </c>
      <c r="I135" s="13">
        <f t="shared" si="7"/>
        <v>0</v>
      </c>
    </row>
    <row r="136" spans="1:9" hidden="1" x14ac:dyDescent="0.2">
      <c r="A136" s="10">
        <v>13130</v>
      </c>
      <c r="B136" s="11">
        <v>445.45023215335073</v>
      </c>
      <c r="C136" s="10">
        <v>0</v>
      </c>
      <c r="D136" s="12" t="s">
        <v>12</v>
      </c>
      <c r="E136" s="12">
        <v>445.45023215335073</v>
      </c>
      <c r="F136" s="16">
        <f t="shared" si="5"/>
        <v>0.4820334139532747</v>
      </c>
      <c r="G136" s="15">
        <f t="shared" si="6"/>
        <v>446.40125010564788</v>
      </c>
      <c r="H136" s="14">
        <f t="shared" si="8"/>
        <v>0</v>
      </c>
      <c r="I136" s="13">
        <f t="shared" si="7"/>
        <v>0.9510179522971498</v>
      </c>
    </row>
    <row r="137" spans="1:9" x14ac:dyDescent="0.2">
      <c r="A137" s="10">
        <v>13131</v>
      </c>
      <c r="B137" s="11">
        <v>446.48979749269819</v>
      </c>
      <c r="C137" s="10">
        <v>1</v>
      </c>
      <c r="D137" s="12">
        <v>452.38817907925915</v>
      </c>
      <c r="E137" s="12">
        <v>452.38817907925915</v>
      </c>
      <c r="F137" s="16">
        <f t="shared" ref="F137:F200" si="9">B137-B136</f>
        <v>1.0395653393474618</v>
      </c>
      <c r="G137" s="15">
        <f t="shared" ref="G137:G200" si="10">IF(D137="-",G136, D137)</f>
        <v>452.38817907925915</v>
      </c>
      <c r="H137" s="14">
        <f t="shared" si="8"/>
        <v>5.8983815865609586</v>
      </c>
      <c r="I137" s="13">
        <f t="shared" ref="I137:I168" si="11">IF(E137&lt;E136, E136-E137, 0)</f>
        <v>0</v>
      </c>
    </row>
    <row r="138" spans="1:9" hidden="1" x14ac:dyDescent="0.2">
      <c r="A138" s="10">
        <v>13132</v>
      </c>
      <c r="B138" s="11">
        <v>447.74503575678233</v>
      </c>
      <c r="C138" s="10">
        <v>0</v>
      </c>
      <c r="D138" s="12" t="s">
        <v>12</v>
      </c>
      <c r="E138" s="12">
        <v>447.74503575678233</v>
      </c>
      <c r="F138" s="16">
        <f t="shared" si="9"/>
        <v>1.2552382640841415</v>
      </c>
      <c r="G138" s="15">
        <f t="shared" si="10"/>
        <v>452.38817907925915</v>
      </c>
      <c r="H138" s="14">
        <f t="shared" ref="H138:H201" si="12">MAX(MIN(G138-B138, G138-G137), 0)</f>
        <v>0</v>
      </c>
      <c r="I138" s="13">
        <f t="shared" si="11"/>
        <v>4.643143322476817</v>
      </c>
    </row>
    <row r="139" spans="1:9" hidden="1" x14ac:dyDescent="0.2">
      <c r="A139" s="10">
        <v>13133</v>
      </c>
      <c r="B139" s="11">
        <v>451.536911502561</v>
      </c>
      <c r="C139" s="10">
        <v>0</v>
      </c>
      <c r="D139" s="12" t="s">
        <v>12</v>
      </c>
      <c r="E139" s="12">
        <v>451.536911502561</v>
      </c>
      <c r="F139" s="16">
        <f t="shared" si="9"/>
        <v>3.7918757457786683</v>
      </c>
      <c r="G139" s="15">
        <f t="shared" si="10"/>
        <v>452.38817907925915</v>
      </c>
      <c r="H139" s="14">
        <f t="shared" si="12"/>
        <v>0</v>
      </c>
      <c r="I139" s="13">
        <f t="shared" si="11"/>
        <v>0</v>
      </c>
    </row>
    <row r="140" spans="1:9" hidden="1" x14ac:dyDescent="0.2">
      <c r="A140" s="10">
        <v>13134</v>
      </c>
      <c r="B140" s="11">
        <v>452.86128031213553</v>
      </c>
      <c r="C140" s="10">
        <v>0</v>
      </c>
      <c r="D140" s="12" t="s">
        <v>12</v>
      </c>
      <c r="E140" s="12">
        <v>452.86128031213553</v>
      </c>
      <c r="F140" s="16">
        <f t="shared" si="9"/>
        <v>1.324368809574537</v>
      </c>
      <c r="G140" s="15">
        <f t="shared" si="10"/>
        <v>452.38817907925915</v>
      </c>
      <c r="H140" s="14">
        <f t="shared" si="12"/>
        <v>0</v>
      </c>
      <c r="I140" s="13">
        <f t="shared" si="11"/>
        <v>0</v>
      </c>
    </row>
    <row r="141" spans="1:9" x14ac:dyDescent="0.2">
      <c r="A141" s="10">
        <v>13135</v>
      </c>
      <c r="B141" s="11">
        <v>452.95232804164658</v>
      </c>
      <c r="C141" s="10">
        <v>1</v>
      </c>
      <c r="D141" s="12">
        <v>464.43383043370216</v>
      </c>
      <c r="E141" s="12">
        <v>464.43383043370216</v>
      </c>
      <c r="F141" s="16">
        <f t="shared" si="9"/>
        <v>9.1047729511046782E-2</v>
      </c>
      <c r="G141" s="15">
        <f t="shared" si="10"/>
        <v>464.43383043370216</v>
      </c>
      <c r="H141" s="14">
        <f t="shared" si="12"/>
        <v>11.481502392055575</v>
      </c>
      <c r="I141" s="13">
        <f t="shared" si="11"/>
        <v>0</v>
      </c>
    </row>
    <row r="142" spans="1:9" hidden="1" x14ac:dyDescent="0.2">
      <c r="A142" s="10">
        <v>13136</v>
      </c>
      <c r="B142" s="11">
        <v>458.69960650349793</v>
      </c>
      <c r="C142" s="10">
        <v>0</v>
      </c>
      <c r="D142" s="12" t="s">
        <v>12</v>
      </c>
      <c r="E142" s="12">
        <v>458.69960650349793</v>
      </c>
      <c r="F142" s="16">
        <f t="shared" si="9"/>
        <v>5.7472784618513515</v>
      </c>
      <c r="G142" s="15">
        <f t="shared" si="10"/>
        <v>464.43383043370216</v>
      </c>
      <c r="H142" s="14">
        <f t="shared" si="12"/>
        <v>0</v>
      </c>
      <c r="I142" s="13">
        <f t="shared" si="11"/>
        <v>5.7342239302042231</v>
      </c>
    </row>
    <row r="143" spans="1:9" hidden="1" x14ac:dyDescent="0.2">
      <c r="A143" s="10">
        <v>13137</v>
      </c>
      <c r="B143" s="11">
        <v>460.55154405210811</v>
      </c>
      <c r="C143" s="10">
        <v>0</v>
      </c>
      <c r="D143" s="12" t="s">
        <v>12</v>
      </c>
      <c r="E143" s="12">
        <v>460.55154405210811</v>
      </c>
      <c r="F143" s="16">
        <f t="shared" si="9"/>
        <v>1.8519375486101808</v>
      </c>
      <c r="G143" s="15">
        <f t="shared" si="10"/>
        <v>464.43383043370216</v>
      </c>
      <c r="H143" s="14">
        <f t="shared" si="12"/>
        <v>0</v>
      </c>
      <c r="I143" s="13">
        <f t="shared" si="11"/>
        <v>0</v>
      </c>
    </row>
    <row r="144" spans="1:9" hidden="1" x14ac:dyDescent="0.2">
      <c r="A144" s="10">
        <v>13138</v>
      </c>
      <c r="B144" s="11">
        <v>463.15147053172825</v>
      </c>
      <c r="C144" s="10">
        <v>0</v>
      </c>
      <c r="D144" s="12" t="s">
        <v>12</v>
      </c>
      <c r="E144" s="12">
        <v>463.15147053172825</v>
      </c>
      <c r="F144" s="16">
        <f t="shared" si="9"/>
        <v>2.5999264796201373</v>
      </c>
      <c r="G144" s="15">
        <f t="shared" si="10"/>
        <v>464.43383043370216</v>
      </c>
      <c r="H144" s="14">
        <f t="shared" si="12"/>
        <v>0</v>
      </c>
      <c r="I144" s="13">
        <f t="shared" si="11"/>
        <v>0</v>
      </c>
    </row>
    <row r="145" spans="1:9" hidden="1" x14ac:dyDescent="0.2">
      <c r="A145" s="10">
        <v>13139</v>
      </c>
      <c r="B145" s="11">
        <v>463.50610735105721</v>
      </c>
      <c r="C145" s="10">
        <v>0</v>
      </c>
      <c r="D145" s="12" t="s">
        <v>12</v>
      </c>
      <c r="E145" s="12">
        <v>463.50610735105721</v>
      </c>
      <c r="F145" s="16">
        <f t="shared" si="9"/>
        <v>0.35463681932895952</v>
      </c>
      <c r="G145" s="15">
        <f t="shared" si="10"/>
        <v>464.43383043370216</v>
      </c>
      <c r="H145" s="14">
        <f t="shared" si="12"/>
        <v>0</v>
      </c>
      <c r="I145" s="13">
        <f t="shared" si="11"/>
        <v>0</v>
      </c>
    </row>
    <row r="146" spans="1:9" x14ac:dyDescent="0.2">
      <c r="A146" s="10">
        <v>13140</v>
      </c>
      <c r="B146" s="11">
        <v>473.90308287730534</v>
      </c>
      <c r="C146" s="10">
        <v>1</v>
      </c>
      <c r="D146" s="12">
        <v>474.45429464990241</v>
      </c>
      <c r="E146" s="12">
        <v>474.45429464990241</v>
      </c>
      <c r="F146" s="16">
        <f t="shared" si="9"/>
        <v>10.396975526248127</v>
      </c>
      <c r="G146" s="15">
        <f t="shared" si="10"/>
        <v>474.45429464990241</v>
      </c>
      <c r="H146" s="14">
        <f t="shared" si="12"/>
        <v>0.5512117725970711</v>
      </c>
      <c r="I146" s="13">
        <f t="shared" si="11"/>
        <v>0</v>
      </c>
    </row>
    <row r="147" spans="1:9" hidden="1" x14ac:dyDescent="0.2">
      <c r="A147" s="10">
        <v>13141</v>
      </c>
      <c r="B147" s="11">
        <v>479.91425981123524</v>
      </c>
      <c r="C147" s="10">
        <v>0</v>
      </c>
      <c r="D147" s="12" t="s">
        <v>12</v>
      </c>
      <c r="E147" s="12">
        <v>479.91425981123524</v>
      </c>
      <c r="F147" s="16">
        <f t="shared" si="9"/>
        <v>6.011176933929903</v>
      </c>
      <c r="G147" s="15">
        <f t="shared" si="10"/>
        <v>474.45429464990241</v>
      </c>
      <c r="H147" s="14">
        <f t="shared" si="12"/>
        <v>0</v>
      </c>
      <c r="I147" s="13">
        <f t="shared" si="11"/>
        <v>0</v>
      </c>
    </row>
    <row r="148" spans="1:9" x14ac:dyDescent="0.2">
      <c r="A148" s="10">
        <v>13142</v>
      </c>
      <c r="B148" s="11">
        <v>481.7543416748818</v>
      </c>
      <c r="C148" s="10">
        <v>1</v>
      </c>
      <c r="D148" s="12">
        <v>486.43141856472579</v>
      </c>
      <c r="E148" s="12">
        <v>486.43141856472579</v>
      </c>
      <c r="F148" s="16">
        <f t="shared" si="9"/>
        <v>1.8400818636465601</v>
      </c>
      <c r="G148" s="15">
        <f t="shared" si="10"/>
        <v>486.43141856472579</v>
      </c>
      <c r="H148" s="14">
        <f t="shared" si="12"/>
        <v>4.6770768898439883</v>
      </c>
      <c r="I148" s="13">
        <f t="shared" si="11"/>
        <v>0</v>
      </c>
    </row>
    <row r="149" spans="1:9" hidden="1" x14ac:dyDescent="0.2">
      <c r="A149" s="10">
        <v>13143</v>
      </c>
      <c r="B149" s="11">
        <v>482.65677514548935</v>
      </c>
      <c r="C149" s="10">
        <v>0</v>
      </c>
      <c r="D149" s="12" t="s">
        <v>12</v>
      </c>
      <c r="E149" s="12">
        <v>482.65677514548935</v>
      </c>
      <c r="F149" s="16">
        <f t="shared" si="9"/>
        <v>0.90243347060754786</v>
      </c>
      <c r="G149" s="15">
        <f t="shared" si="10"/>
        <v>486.43141856472579</v>
      </c>
      <c r="H149" s="14">
        <f t="shared" si="12"/>
        <v>0</v>
      </c>
      <c r="I149" s="13">
        <f t="shared" si="11"/>
        <v>3.7746434192364404</v>
      </c>
    </row>
    <row r="150" spans="1:9" x14ac:dyDescent="0.2">
      <c r="A150" s="10">
        <v>13144</v>
      </c>
      <c r="B150" s="11">
        <v>482.90135550424657</v>
      </c>
      <c r="C150" s="10">
        <v>1</v>
      </c>
      <c r="D150" s="12">
        <v>494.5984311273433</v>
      </c>
      <c r="E150" s="12">
        <v>494.5984311273433</v>
      </c>
      <c r="F150" s="16">
        <f t="shared" si="9"/>
        <v>0.24458035875721862</v>
      </c>
      <c r="G150" s="15">
        <f t="shared" si="10"/>
        <v>494.5984311273433</v>
      </c>
      <c r="H150" s="14">
        <f t="shared" si="12"/>
        <v>8.167012562617515</v>
      </c>
      <c r="I150" s="13">
        <f t="shared" si="11"/>
        <v>0</v>
      </c>
    </row>
    <row r="151" spans="1:9" x14ac:dyDescent="0.2">
      <c r="A151" s="10">
        <v>13145</v>
      </c>
      <c r="B151" s="11">
        <v>484.19421383128144</v>
      </c>
      <c r="C151" s="10">
        <v>1</v>
      </c>
      <c r="D151" s="12">
        <v>495.34092590499358</v>
      </c>
      <c r="E151" s="12">
        <v>495.34092590499358</v>
      </c>
      <c r="F151" s="16">
        <f t="shared" si="9"/>
        <v>1.2928583270348781</v>
      </c>
      <c r="G151" s="15">
        <f t="shared" si="10"/>
        <v>495.34092590499358</v>
      </c>
      <c r="H151" s="14">
        <f t="shared" si="12"/>
        <v>0.74249477765027905</v>
      </c>
      <c r="I151" s="13">
        <f t="shared" si="11"/>
        <v>0</v>
      </c>
    </row>
    <row r="152" spans="1:9" x14ac:dyDescent="0.2">
      <c r="A152" s="10">
        <v>13146</v>
      </c>
      <c r="B152" s="11">
        <v>488.32423635192794</v>
      </c>
      <c r="C152" s="10">
        <v>1</v>
      </c>
      <c r="D152" s="12">
        <v>499.86432157689501</v>
      </c>
      <c r="E152" s="12">
        <v>499.86432157689501</v>
      </c>
      <c r="F152" s="16">
        <f t="shared" si="9"/>
        <v>4.1300225206464916</v>
      </c>
      <c r="G152" s="15">
        <f t="shared" si="10"/>
        <v>499.86432157689501</v>
      </c>
      <c r="H152" s="14">
        <f t="shared" si="12"/>
        <v>4.5233956719014259</v>
      </c>
      <c r="I152" s="13">
        <f t="shared" si="11"/>
        <v>0</v>
      </c>
    </row>
    <row r="153" spans="1:9" x14ac:dyDescent="0.2">
      <c r="A153" s="10">
        <v>13147</v>
      </c>
      <c r="B153" s="11">
        <v>488.51948580946339</v>
      </c>
      <c r="C153" s="10">
        <v>1</v>
      </c>
      <c r="D153" s="12">
        <v>507.16127985131845</v>
      </c>
      <c r="E153" s="12">
        <v>507.16127985131845</v>
      </c>
      <c r="F153" s="16">
        <f t="shared" si="9"/>
        <v>0.19524945753545353</v>
      </c>
      <c r="G153" s="15">
        <f t="shared" si="10"/>
        <v>507.16127985131845</v>
      </c>
      <c r="H153" s="14">
        <f t="shared" si="12"/>
        <v>7.2969582744234458</v>
      </c>
      <c r="I153" s="13">
        <f t="shared" si="11"/>
        <v>0</v>
      </c>
    </row>
    <row r="154" spans="1:9" hidden="1" x14ac:dyDescent="0.2">
      <c r="A154" s="10">
        <v>13148</v>
      </c>
      <c r="B154" s="11">
        <v>493.85759367382923</v>
      </c>
      <c r="C154" s="10">
        <v>0</v>
      </c>
      <c r="D154" s="12" t="s">
        <v>12</v>
      </c>
      <c r="E154" s="12">
        <v>493.85759367382923</v>
      </c>
      <c r="F154" s="16">
        <f t="shared" si="9"/>
        <v>5.3381078643658384</v>
      </c>
      <c r="G154" s="15">
        <f t="shared" si="10"/>
        <v>507.16127985131845</v>
      </c>
      <c r="H154" s="14">
        <f t="shared" si="12"/>
        <v>0</v>
      </c>
      <c r="I154" s="13">
        <f t="shared" si="11"/>
        <v>13.303686177489226</v>
      </c>
    </row>
    <row r="155" spans="1:9" x14ac:dyDescent="0.2">
      <c r="A155" s="10">
        <v>13149</v>
      </c>
      <c r="B155" s="11">
        <v>495.98230309476736</v>
      </c>
      <c r="C155" s="10">
        <v>1</v>
      </c>
      <c r="D155" s="12">
        <v>511.13054918749373</v>
      </c>
      <c r="E155" s="12">
        <v>511.13054918749373</v>
      </c>
      <c r="F155" s="16">
        <f t="shared" si="9"/>
        <v>2.1247094209381316</v>
      </c>
      <c r="G155" s="15">
        <f t="shared" si="10"/>
        <v>511.13054918749373</v>
      </c>
      <c r="H155" s="14">
        <f t="shared" si="12"/>
        <v>3.9692693361752731</v>
      </c>
      <c r="I155" s="13">
        <f t="shared" si="11"/>
        <v>0</v>
      </c>
    </row>
    <row r="156" spans="1:9" x14ac:dyDescent="0.2">
      <c r="A156" s="10">
        <v>13150</v>
      </c>
      <c r="B156" s="11">
        <v>498.74443045131682</v>
      </c>
      <c r="C156" s="10">
        <v>1</v>
      </c>
      <c r="D156" s="12">
        <v>512.6753267804047</v>
      </c>
      <c r="E156" s="12">
        <v>512.6753267804047</v>
      </c>
      <c r="F156" s="16">
        <f t="shared" si="9"/>
        <v>2.7621273565494562</v>
      </c>
      <c r="G156" s="15">
        <f t="shared" si="10"/>
        <v>512.6753267804047</v>
      </c>
      <c r="H156" s="14">
        <f t="shared" si="12"/>
        <v>1.5447775929109753</v>
      </c>
      <c r="I156" s="13">
        <f t="shared" si="11"/>
        <v>0</v>
      </c>
    </row>
    <row r="157" spans="1:9" x14ac:dyDescent="0.2">
      <c r="A157" s="10">
        <v>13151</v>
      </c>
      <c r="B157" s="11">
        <v>498.98904899707929</v>
      </c>
      <c r="C157" s="10">
        <v>1</v>
      </c>
      <c r="D157" s="12">
        <v>530.52801368725738</v>
      </c>
      <c r="E157" s="12">
        <v>530.52801368725738</v>
      </c>
      <c r="F157" s="16">
        <f t="shared" si="9"/>
        <v>0.24461854576247788</v>
      </c>
      <c r="G157" s="15">
        <f t="shared" si="10"/>
        <v>530.52801368725738</v>
      </c>
      <c r="H157" s="14">
        <f t="shared" si="12"/>
        <v>17.852686906852682</v>
      </c>
      <c r="I157" s="13">
        <f t="shared" si="11"/>
        <v>0</v>
      </c>
    </row>
    <row r="158" spans="1:9" x14ac:dyDescent="0.2">
      <c r="A158" s="10">
        <v>13152</v>
      </c>
      <c r="B158" s="11">
        <v>500.88050771705957</v>
      </c>
      <c r="C158" s="10">
        <v>1</v>
      </c>
      <c r="D158" s="12">
        <v>548.56079214124054</v>
      </c>
      <c r="E158" s="12">
        <v>548.56079214124054</v>
      </c>
      <c r="F158" s="16">
        <f t="shared" si="9"/>
        <v>1.8914587199802781</v>
      </c>
      <c r="G158" s="15">
        <f t="shared" si="10"/>
        <v>548.56079214124054</v>
      </c>
      <c r="H158" s="14">
        <f t="shared" si="12"/>
        <v>18.032778453983155</v>
      </c>
      <c r="I158" s="13">
        <f t="shared" si="11"/>
        <v>0</v>
      </c>
    </row>
    <row r="159" spans="1:9" hidden="1" x14ac:dyDescent="0.2">
      <c r="A159" s="10">
        <v>13153</v>
      </c>
      <c r="B159" s="11">
        <v>501.31599424742507</v>
      </c>
      <c r="C159" s="10">
        <v>0</v>
      </c>
      <c r="D159" s="12" t="s">
        <v>12</v>
      </c>
      <c r="E159" s="12">
        <v>501.31599424742507</v>
      </c>
      <c r="F159" s="16">
        <f t="shared" si="9"/>
        <v>0.43548653036549467</v>
      </c>
      <c r="G159" s="15">
        <f t="shared" si="10"/>
        <v>548.56079214124054</v>
      </c>
      <c r="H159" s="14">
        <f t="shared" si="12"/>
        <v>0</v>
      </c>
      <c r="I159" s="13">
        <f t="shared" si="11"/>
        <v>47.244797893815473</v>
      </c>
    </row>
    <row r="160" spans="1:9" x14ac:dyDescent="0.2">
      <c r="A160" s="10">
        <v>13154</v>
      </c>
      <c r="B160" s="11">
        <v>508.11670944285027</v>
      </c>
      <c r="C160" s="10">
        <v>1</v>
      </c>
      <c r="D160" s="12">
        <v>556.49192931870846</v>
      </c>
      <c r="E160" s="12">
        <v>556.49192931870846</v>
      </c>
      <c r="F160" s="16">
        <f t="shared" si="9"/>
        <v>6.8007151954251981</v>
      </c>
      <c r="G160" s="15">
        <f t="shared" si="10"/>
        <v>556.49192931870846</v>
      </c>
      <c r="H160" s="14">
        <f t="shared" si="12"/>
        <v>7.9311371774679174</v>
      </c>
      <c r="I160" s="13">
        <f t="shared" si="11"/>
        <v>0</v>
      </c>
    </row>
    <row r="161" spans="1:9" hidden="1" x14ac:dyDescent="0.2">
      <c r="A161" s="10">
        <v>13155</v>
      </c>
      <c r="B161" s="11">
        <v>516.33484549041032</v>
      </c>
      <c r="C161" s="10">
        <v>0</v>
      </c>
      <c r="D161" s="12" t="s">
        <v>12</v>
      </c>
      <c r="E161" s="12">
        <v>516.33484549041032</v>
      </c>
      <c r="F161" s="16">
        <f t="shared" si="9"/>
        <v>8.2181360475600513</v>
      </c>
      <c r="G161" s="15">
        <f t="shared" si="10"/>
        <v>556.49192931870846</v>
      </c>
      <c r="H161" s="14">
        <f t="shared" si="12"/>
        <v>0</v>
      </c>
      <c r="I161" s="13">
        <f t="shared" si="11"/>
        <v>40.157083828298141</v>
      </c>
    </row>
    <row r="162" spans="1:9" x14ac:dyDescent="0.2">
      <c r="A162" s="10">
        <v>13156</v>
      </c>
      <c r="B162" s="11">
        <v>521.93653983917193</v>
      </c>
      <c r="C162" s="10">
        <v>1</v>
      </c>
      <c r="D162" s="12">
        <v>560.45955035573922</v>
      </c>
      <c r="E162" s="12">
        <v>560.45955035573922</v>
      </c>
      <c r="F162" s="16">
        <f t="shared" si="9"/>
        <v>5.6016943487616118</v>
      </c>
      <c r="G162" s="15">
        <f t="shared" si="10"/>
        <v>560.45955035573922</v>
      </c>
      <c r="H162" s="14">
        <f t="shared" si="12"/>
        <v>3.9676210370307672</v>
      </c>
      <c r="I162" s="13">
        <f t="shared" si="11"/>
        <v>0</v>
      </c>
    </row>
    <row r="163" spans="1:9" hidden="1" x14ac:dyDescent="0.2">
      <c r="A163" s="10">
        <v>13157</v>
      </c>
      <c r="B163" s="11">
        <v>522.65232762283063</v>
      </c>
      <c r="C163" s="10">
        <v>0</v>
      </c>
      <c r="D163" s="12" t="s">
        <v>12</v>
      </c>
      <c r="E163" s="12">
        <v>522.65232762283063</v>
      </c>
      <c r="F163" s="16">
        <f t="shared" si="9"/>
        <v>0.71578778365869766</v>
      </c>
      <c r="G163" s="15">
        <f t="shared" si="10"/>
        <v>560.45955035573922</v>
      </c>
      <c r="H163" s="14">
        <f t="shared" si="12"/>
        <v>0</v>
      </c>
      <c r="I163" s="13">
        <f t="shared" si="11"/>
        <v>37.807222732908599</v>
      </c>
    </row>
    <row r="164" spans="1:9" hidden="1" x14ac:dyDescent="0.2">
      <c r="A164" s="10">
        <v>13158</v>
      </c>
      <c r="B164" s="11">
        <v>522.72951183221255</v>
      </c>
      <c r="C164" s="10">
        <v>0</v>
      </c>
      <c r="D164" s="12" t="s">
        <v>12</v>
      </c>
      <c r="E164" s="12">
        <v>522.72951183221255</v>
      </c>
      <c r="F164" s="16">
        <f t="shared" si="9"/>
        <v>7.7184209381925939E-2</v>
      </c>
      <c r="G164" s="15">
        <f t="shared" si="10"/>
        <v>560.45955035573922</v>
      </c>
      <c r="H164" s="14">
        <f t="shared" si="12"/>
        <v>0</v>
      </c>
      <c r="I164" s="13">
        <f t="shared" si="11"/>
        <v>0</v>
      </c>
    </row>
    <row r="165" spans="1:9" x14ac:dyDescent="0.2">
      <c r="A165" s="10">
        <v>13159</v>
      </c>
      <c r="B165" s="11">
        <v>524.80741476457422</v>
      </c>
      <c r="C165" s="10">
        <v>1</v>
      </c>
      <c r="D165" s="12">
        <v>561.85828620236032</v>
      </c>
      <c r="E165" s="12">
        <v>561.85828620236032</v>
      </c>
      <c r="F165" s="16">
        <f t="shared" si="9"/>
        <v>2.0779029323616669</v>
      </c>
      <c r="G165" s="15">
        <f t="shared" si="10"/>
        <v>561.85828620236032</v>
      </c>
      <c r="H165" s="14">
        <f t="shared" si="12"/>
        <v>1.3987358466210935</v>
      </c>
      <c r="I165" s="13">
        <f t="shared" si="11"/>
        <v>0</v>
      </c>
    </row>
    <row r="166" spans="1:9" x14ac:dyDescent="0.2">
      <c r="A166" s="10">
        <v>13160</v>
      </c>
      <c r="B166" s="11">
        <v>530.59384453665575</v>
      </c>
      <c r="C166" s="10">
        <v>1</v>
      </c>
      <c r="D166" s="12">
        <v>563.86074649652198</v>
      </c>
      <c r="E166" s="12">
        <v>563.86074649652198</v>
      </c>
      <c r="F166" s="16">
        <f t="shared" si="9"/>
        <v>5.786429772081533</v>
      </c>
      <c r="G166" s="15">
        <f t="shared" si="10"/>
        <v>563.86074649652198</v>
      </c>
      <c r="H166" s="14">
        <f t="shared" si="12"/>
        <v>2.0024602941616649</v>
      </c>
      <c r="I166" s="13">
        <f t="shared" si="11"/>
        <v>0</v>
      </c>
    </row>
    <row r="167" spans="1:9" hidden="1" x14ac:dyDescent="0.2">
      <c r="A167" s="10">
        <v>13161</v>
      </c>
      <c r="B167" s="11">
        <v>530.89811772079611</v>
      </c>
      <c r="C167" s="10">
        <v>0</v>
      </c>
      <c r="D167" s="12" t="s">
        <v>12</v>
      </c>
      <c r="E167" s="12">
        <v>530.89811772079611</v>
      </c>
      <c r="F167" s="16">
        <f t="shared" si="9"/>
        <v>0.30427318414035653</v>
      </c>
      <c r="G167" s="15">
        <f t="shared" si="10"/>
        <v>563.86074649652198</v>
      </c>
      <c r="H167" s="14">
        <f t="shared" si="12"/>
        <v>0</v>
      </c>
      <c r="I167" s="13">
        <f t="shared" si="11"/>
        <v>32.962628775725875</v>
      </c>
    </row>
    <row r="168" spans="1:9" hidden="1" x14ac:dyDescent="0.2">
      <c r="A168" s="10">
        <v>13162</v>
      </c>
      <c r="B168" s="11">
        <v>536.44892112778098</v>
      </c>
      <c r="C168" s="10">
        <v>0</v>
      </c>
      <c r="D168" s="12" t="s">
        <v>12</v>
      </c>
      <c r="E168" s="12">
        <v>536.44892112778098</v>
      </c>
      <c r="F168" s="16">
        <f t="shared" si="9"/>
        <v>5.5508034069848691</v>
      </c>
      <c r="G168" s="15">
        <f t="shared" si="10"/>
        <v>563.86074649652198</v>
      </c>
      <c r="H168" s="14">
        <f t="shared" si="12"/>
        <v>0</v>
      </c>
      <c r="I168" s="13">
        <f t="shared" si="11"/>
        <v>0</v>
      </c>
    </row>
    <row r="169" spans="1:9" hidden="1" x14ac:dyDescent="0.2">
      <c r="A169" s="10">
        <v>13163</v>
      </c>
      <c r="B169" s="11">
        <v>543.30771751107022</v>
      </c>
      <c r="C169" s="10">
        <v>0</v>
      </c>
      <c r="D169" s="12" t="s">
        <v>12</v>
      </c>
      <c r="E169" s="12">
        <v>543.30771751107022</v>
      </c>
      <c r="F169" s="16">
        <f t="shared" si="9"/>
        <v>6.8587963832892456</v>
      </c>
      <c r="G169" s="15">
        <f t="shared" si="10"/>
        <v>563.86074649652198</v>
      </c>
      <c r="H169" s="14">
        <f t="shared" si="12"/>
        <v>0</v>
      </c>
      <c r="I169" s="13">
        <f t="shared" ref="I169:I200" si="13">IF(E169&lt;E168, E168-E169, 0)</f>
        <v>0</v>
      </c>
    </row>
    <row r="170" spans="1:9" hidden="1" x14ac:dyDescent="0.2">
      <c r="A170" s="10">
        <v>13164</v>
      </c>
      <c r="B170" s="11">
        <v>544.41910224891183</v>
      </c>
      <c r="C170" s="10">
        <v>0</v>
      </c>
      <c r="D170" s="12" t="s">
        <v>12</v>
      </c>
      <c r="E170" s="12">
        <v>544.41910224891183</v>
      </c>
      <c r="F170" s="16">
        <f t="shared" si="9"/>
        <v>1.111384737841604</v>
      </c>
      <c r="G170" s="15">
        <f t="shared" si="10"/>
        <v>563.86074649652198</v>
      </c>
      <c r="H170" s="14">
        <f t="shared" si="12"/>
        <v>0</v>
      </c>
      <c r="I170" s="13">
        <f t="shared" si="13"/>
        <v>0</v>
      </c>
    </row>
    <row r="171" spans="1:9" hidden="1" x14ac:dyDescent="0.2">
      <c r="A171" s="10">
        <v>13165</v>
      </c>
      <c r="B171" s="11">
        <v>545.52656957420936</v>
      </c>
      <c r="C171" s="10">
        <v>0</v>
      </c>
      <c r="D171" s="12" t="s">
        <v>12</v>
      </c>
      <c r="E171" s="12">
        <v>545.52656957420936</v>
      </c>
      <c r="F171" s="16">
        <f t="shared" si="9"/>
        <v>1.1074673252975344</v>
      </c>
      <c r="G171" s="15">
        <f t="shared" si="10"/>
        <v>563.86074649652198</v>
      </c>
      <c r="H171" s="14">
        <f t="shared" si="12"/>
        <v>0</v>
      </c>
      <c r="I171" s="13">
        <f t="shared" si="13"/>
        <v>0</v>
      </c>
    </row>
    <row r="172" spans="1:9" x14ac:dyDescent="0.2">
      <c r="A172" s="10">
        <v>13166</v>
      </c>
      <c r="B172" s="11">
        <v>551.55355861882572</v>
      </c>
      <c r="C172" s="10">
        <v>1</v>
      </c>
      <c r="D172" s="12">
        <v>586.74755318564053</v>
      </c>
      <c r="E172" s="12">
        <v>586.74755318564053</v>
      </c>
      <c r="F172" s="16">
        <f t="shared" si="9"/>
        <v>6.0269890446163572</v>
      </c>
      <c r="G172" s="15">
        <f t="shared" si="10"/>
        <v>586.74755318564053</v>
      </c>
      <c r="H172" s="14">
        <f t="shared" si="12"/>
        <v>22.886806689118544</v>
      </c>
      <c r="I172" s="13">
        <f t="shared" si="13"/>
        <v>0</v>
      </c>
    </row>
    <row r="173" spans="1:9" hidden="1" x14ac:dyDescent="0.2">
      <c r="A173" s="10">
        <v>13167</v>
      </c>
      <c r="B173" s="11">
        <v>551.67081201168958</v>
      </c>
      <c r="C173" s="10">
        <v>0</v>
      </c>
      <c r="D173" s="12" t="s">
        <v>12</v>
      </c>
      <c r="E173" s="12">
        <v>551.67081201168958</v>
      </c>
      <c r="F173" s="16">
        <f t="shared" si="9"/>
        <v>0.11725339286385861</v>
      </c>
      <c r="G173" s="15">
        <f t="shared" si="10"/>
        <v>586.74755318564053</v>
      </c>
      <c r="H173" s="14">
        <f t="shared" si="12"/>
        <v>0</v>
      </c>
      <c r="I173" s="13">
        <f t="shared" si="13"/>
        <v>35.07674117395095</v>
      </c>
    </row>
    <row r="174" spans="1:9" x14ac:dyDescent="0.2">
      <c r="A174" s="10">
        <v>13168</v>
      </c>
      <c r="B174" s="11">
        <v>564.11855659855848</v>
      </c>
      <c r="C174" s="10">
        <v>1</v>
      </c>
      <c r="D174" s="12">
        <v>587.43709044509887</v>
      </c>
      <c r="E174" s="12">
        <v>587.43709044509887</v>
      </c>
      <c r="F174" s="16">
        <f t="shared" si="9"/>
        <v>12.447744586868907</v>
      </c>
      <c r="G174" s="15">
        <f t="shared" si="10"/>
        <v>587.43709044509887</v>
      </c>
      <c r="H174" s="14">
        <f t="shared" si="12"/>
        <v>0.68953725945834776</v>
      </c>
      <c r="I174" s="13">
        <f t="shared" si="13"/>
        <v>0</v>
      </c>
    </row>
    <row r="175" spans="1:9" hidden="1" x14ac:dyDescent="0.2">
      <c r="A175" s="10">
        <v>13169</v>
      </c>
      <c r="B175" s="11">
        <v>566.26028784271477</v>
      </c>
      <c r="C175" s="10">
        <v>0</v>
      </c>
      <c r="D175" s="12" t="s">
        <v>12</v>
      </c>
      <c r="E175" s="12">
        <v>566.26028784271477</v>
      </c>
      <c r="F175" s="16">
        <f t="shared" si="9"/>
        <v>2.1417312441562899</v>
      </c>
      <c r="G175" s="15">
        <f t="shared" si="10"/>
        <v>587.43709044509887</v>
      </c>
      <c r="H175" s="14">
        <f t="shared" si="12"/>
        <v>0</v>
      </c>
      <c r="I175" s="13">
        <f t="shared" si="13"/>
        <v>21.1768026023841</v>
      </c>
    </row>
    <row r="176" spans="1:9" x14ac:dyDescent="0.2">
      <c r="A176" s="10">
        <v>13170</v>
      </c>
      <c r="B176" s="11">
        <v>568.3635190448224</v>
      </c>
      <c r="C176" s="10">
        <v>1</v>
      </c>
      <c r="D176" s="12">
        <v>588.47724300322056</v>
      </c>
      <c r="E176" s="12">
        <v>588.47724300322056</v>
      </c>
      <c r="F176" s="16">
        <f t="shared" si="9"/>
        <v>2.1032312021076223</v>
      </c>
      <c r="G176" s="15">
        <f t="shared" si="10"/>
        <v>588.47724300322056</v>
      </c>
      <c r="H176" s="14">
        <f t="shared" si="12"/>
        <v>1.0401525581216902</v>
      </c>
      <c r="I176" s="13">
        <f t="shared" si="13"/>
        <v>0</v>
      </c>
    </row>
    <row r="177" spans="1:9" hidden="1" x14ac:dyDescent="0.2">
      <c r="A177" s="10">
        <v>13171</v>
      </c>
      <c r="B177" s="11">
        <v>569.27882771346253</v>
      </c>
      <c r="C177" s="10">
        <v>0</v>
      </c>
      <c r="D177" s="12" t="s">
        <v>12</v>
      </c>
      <c r="E177" s="12">
        <v>569.27882771346253</v>
      </c>
      <c r="F177" s="16">
        <f t="shared" si="9"/>
        <v>0.9153086686401366</v>
      </c>
      <c r="G177" s="15">
        <f t="shared" si="10"/>
        <v>588.47724300322056</v>
      </c>
      <c r="H177" s="14">
        <f t="shared" si="12"/>
        <v>0</v>
      </c>
      <c r="I177" s="13">
        <f t="shared" si="13"/>
        <v>19.198415289758032</v>
      </c>
    </row>
    <row r="178" spans="1:9" hidden="1" x14ac:dyDescent="0.2">
      <c r="A178" s="10">
        <v>13172</v>
      </c>
      <c r="B178" s="11">
        <v>572.38934804591713</v>
      </c>
      <c r="C178" s="10">
        <v>0</v>
      </c>
      <c r="D178" s="12" t="s">
        <v>12</v>
      </c>
      <c r="E178" s="12">
        <v>572.38934804591713</v>
      </c>
      <c r="F178" s="16">
        <f t="shared" si="9"/>
        <v>3.1105203324545982</v>
      </c>
      <c r="G178" s="15">
        <f t="shared" si="10"/>
        <v>588.47724300322056</v>
      </c>
      <c r="H178" s="14">
        <f t="shared" si="12"/>
        <v>0</v>
      </c>
      <c r="I178" s="13">
        <f t="shared" si="13"/>
        <v>0</v>
      </c>
    </row>
    <row r="179" spans="1:9" x14ac:dyDescent="0.2">
      <c r="A179" s="10">
        <v>13173</v>
      </c>
      <c r="B179" s="11">
        <v>577.3481529986941</v>
      </c>
      <c r="C179" s="10">
        <v>1</v>
      </c>
      <c r="D179" s="12">
        <v>591.16598565288928</v>
      </c>
      <c r="E179" s="12">
        <v>591.16598565288928</v>
      </c>
      <c r="F179" s="16">
        <f t="shared" si="9"/>
        <v>4.9588049527769726</v>
      </c>
      <c r="G179" s="15">
        <f t="shared" si="10"/>
        <v>591.16598565288928</v>
      </c>
      <c r="H179" s="14">
        <f t="shared" si="12"/>
        <v>2.6887426496687112</v>
      </c>
      <c r="I179" s="13">
        <f t="shared" si="13"/>
        <v>0</v>
      </c>
    </row>
    <row r="180" spans="1:9" hidden="1" x14ac:dyDescent="0.2">
      <c r="A180" s="10">
        <v>13174</v>
      </c>
      <c r="B180" s="11">
        <v>577.78283945829048</v>
      </c>
      <c r="C180" s="10">
        <v>0</v>
      </c>
      <c r="D180" s="12" t="s">
        <v>12</v>
      </c>
      <c r="E180" s="12">
        <v>577.78283945829048</v>
      </c>
      <c r="F180" s="16">
        <f t="shared" si="9"/>
        <v>0.43468645959637797</v>
      </c>
      <c r="G180" s="15">
        <f t="shared" si="10"/>
        <v>591.16598565288928</v>
      </c>
      <c r="H180" s="14">
        <f t="shared" si="12"/>
        <v>0</v>
      </c>
      <c r="I180" s="13">
        <f t="shared" si="13"/>
        <v>13.383146194598794</v>
      </c>
    </row>
    <row r="181" spans="1:9" x14ac:dyDescent="0.2">
      <c r="A181" s="10">
        <v>13175</v>
      </c>
      <c r="B181" s="11">
        <v>579.01969802084477</v>
      </c>
      <c r="C181" s="10">
        <v>1</v>
      </c>
      <c r="D181" s="12">
        <v>592.35795445002441</v>
      </c>
      <c r="E181" s="12">
        <v>592.35795445002441</v>
      </c>
      <c r="F181" s="16">
        <f t="shared" si="9"/>
        <v>1.2368585625542892</v>
      </c>
      <c r="G181" s="15">
        <f t="shared" si="10"/>
        <v>592.35795445002441</v>
      </c>
      <c r="H181" s="14">
        <f t="shared" si="12"/>
        <v>1.1919687971351323</v>
      </c>
      <c r="I181" s="13">
        <f t="shared" si="13"/>
        <v>0</v>
      </c>
    </row>
    <row r="182" spans="1:9" hidden="1" x14ac:dyDescent="0.2">
      <c r="A182" s="10">
        <v>13176</v>
      </c>
      <c r="B182" s="11">
        <v>581.71296961482926</v>
      </c>
      <c r="C182" s="10">
        <v>0</v>
      </c>
      <c r="D182" s="12" t="s">
        <v>12</v>
      </c>
      <c r="E182" s="12">
        <v>581.71296961482926</v>
      </c>
      <c r="F182" s="16">
        <f t="shared" si="9"/>
        <v>2.6932715939844911</v>
      </c>
      <c r="G182" s="15">
        <f t="shared" si="10"/>
        <v>592.35795445002441</v>
      </c>
      <c r="H182" s="14">
        <f t="shared" si="12"/>
        <v>0</v>
      </c>
      <c r="I182" s="13">
        <f t="shared" si="13"/>
        <v>10.644984835195146</v>
      </c>
    </row>
    <row r="183" spans="1:9" hidden="1" x14ac:dyDescent="0.2">
      <c r="A183" s="10">
        <v>13177</v>
      </c>
      <c r="B183" s="11">
        <v>587.89456840235277</v>
      </c>
      <c r="C183" s="10">
        <v>0</v>
      </c>
      <c r="D183" s="12" t="s">
        <v>12</v>
      </c>
      <c r="E183" s="12">
        <v>587.89456840235277</v>
      </c>
      <c r="F183" s="16">
        <f t="shared" si="9"/>
        <v>6.1815987875235123</v>
      </c>
      <c r="G183" s="15">
        <f t="shared" si="10"/>
        <v>592.35795445002441</v>
      </c>
      <c r="H183" s="14">
        <f t="shared" si="12"/>
        <v>0</v>
      </c>
      <c r="I183" s="13">
        <f t="shared" si="13"/>
        <v>0</v>
      </c>
    </row>
    <row r="184" spans="1:9" hidden="1" x14ac:dyDescent="0.2">
      <c r="A184" s="10">
        <v>13178</v>
      </c>
      <c r="B184" s="11">
        <v>588.10407660316253</v>
      </c>
      <c r="C184" s="10">
        <v>0</v>
      </c>
      <c r="D184" s="12" t="s">
        <v>12</v>
      </c>
      <c r="E184" s="12">
        <v>588.10407660316253</v>
      </c>
      <c r="F184" s="16">
        <f t="shared" si="9"/>
        <v>0.20950820080975063</v>
      </c>
      <c r="G184" s="15">
        <f t="shared" si="10"/>
        <v>592.35795445002441</v>
      </c>
      <c r="H184" s="14">
        <f t="shared" si="12"/>
        <v>0</v>
      </c>
      <c r="I184" s="13">
        <f t="shared" si="13"/>
        <v>0</v>
      </c>
    </row>
    <row r="185" spans="1:9" hidden="1" x14ac:dyDescent="0.2">
      <c r="A185" s="10">
        <v>13179</v>
      </c>
      <c r="B185" s="11">
        <v>590.49581646157083</v>
      </c>
      <c r="C185" s="10">
        <v>0</v>
      </c>
      <c r="D185" s="12" t="s">
        <v>12</v>
      </c>
      <c r="E185" s="12">
        <v>590.49581646157083</v>
      </c>
      <c r="F185" s="16">
        <f t="shared" si="9"/>
        <v>2.3917398584083003</v>
      </c>
      <c r="G185" s="15">
        <f t="shared" si="10"/>
        <v>592.35795445002441</v>
      </c>
      <c r="H185" s="14">
        <f t="shared" si="12"/>
        <v>0</v>
      </c>
      <c r="I185" s="13">
        <f t="shared" si="13"/>
        <v>0</v>
      </c>
    </row>
    <row r="186" spans="1:9" hidden="1" x14ac:dyDescent="0.2">
      <c r="A186" s="10">
        <v>13180</v>
      </c>
      <c r="B186" s="11">
        <v>591.02787674159629</v>
      </c>
      <c r="C186" s="10">
        <v>0</v>
      </c>
      <c r="D186" s="12" t="s">
        <v>12</v>
      </c>
      <c r="E186" s="12">
        <v>591.02787674159629</v>
      </c>
      <c r="F186" s="16">
        <f t="shared" si="9"/>
        <v>0.53206028002546191</v>
      </c>
      <c r="G186" s="15">
        <f t="shared" si="10"/>
        <v>592.35795445002441</v>
      </c>
      <c r="H186" s="14">
        <f t="shared" si="12"/>
        <v>0</v>
      </c>
      <c r="I186" s="13">
        <f t="shared" si="13"/>
        <v>0</v>
      </c>
    </row>
    <row r="187" spans="1:9" x14ac:dyDescent="0.2">
      <c r="A187" s="10">
        <v>13181</v>
      </c>
      <c r="B187" s="11">
        <v>599.11734061601499</v>
      </c>
      <c r="C187" s="10">
        <v>1</v>
      </c>
      <c r="D187" s="12">
        <v>611.32822362282207</v>
      </c>
      <c r="E187" s="12">
        <v>611.32822362282207</v>
      </c>
      <c r="F187" s="16">
        <f t="shared" si="9"/>
        <v>8.0894638744186977</v>
      </c>
      <c r="G187" s="15">
        <f t="shared" si="10"/>
        <v>611.32822362282207</v>
      </c>
      <c r="H187" s="14">
        <f t="shared" si="12"/>
        <v>12.21088300680708</v>
      </c>
      <c r="I187" s="13">
        <f t="shared" si="13"/>
        <v>0</v>
      </c>
    </row>
    <row r="188" spans="1:9" hidden="1" x14ac:dyDescent="0.2">
      <c r="A188" s="10">
        <v>13182</v>
      </c>
      <c r="B188" s="11">
        <v>609.24463517317599</v>
      </c>
      <c r="C188" s="10">
        <v>0</v>
      </c>
      <c r="D188" s="12" t="s">
        <v>12</v>
      </c>
      <c r="E188" s="12">
        <v>609.24463517317599</v>
      </c>
      <c r="F188" s="16">
        <f t="shared" si="9"/>
        <v>10.127294557161008</v>
      </c>
      <c r="G188" s="15">
        <f t="shared" si="10"/>
        <v>611.32822362282207</v>
      </c>
      <c r="H188" s="14">
        <f t="shared" si="12"/>
        <v>0</v>
      </c>
      <c r="I188" s="13">
        <f t="shared" si="13"/>
        <v>2.0835884496460721</v>
      </c>
    </row>
    <row r="189" spans="1:9" x14ac:dyDescent="0.2">
      <c r="A189" s="10">
        <v>13183</v>
      </c>
      <c r="B189" s="11">
        <v>615.34290884302516</v>
      </c>
      <c r="C189" s="10">
        <v>1</v>
      </c>
      <c r="D189" s="12">
        <v>620.74465492135255</v>
      </c>
      <c r="E189" s="12">
        <v>620.74465492135255</v>
      </c>
      <c r="F189" s="16">
        <f t="shared" si="9"/>
        <v>6.0982736698491635</v>
      </c>
      <c r="G189" s="15">
        <f t="shared" si="10"/>
        <v>620.74465492135255</v>
      </c>
      <c r="H189" s="14">
        <f t="shared" si="12"/>
        <v>5.4017460783273918</v>
      </c>
      <c r="I189" s="13">
        <f t="shared" si="13"/>
        <v>0</v>
      </c>
    </row>
    <row r="190" spans="1:9" hidden="1" x14ac:dyDescent="0.2">
      <c r="A190" s="10">
        <v>13184</v>
      </c>
      <c r="B190" s="11">
        <v>635.10757758073601</v>
      </c>
      <c r="C190" s="10">
        <v>0</v>
      </c>
      <c r="D190" s="12" t="s">
        <v>12</v>
      </c>
      <c r="E190" s="12">
        <v>635.10757758073601</v>
      </c>
      <c r="F190" s="16">
        <f t="shared" si="9"/>
        <v>19.764668737710849</v>
      </c>
      <c r="G190" s="15">
        <f t="shared" si="10"/>
        <v>620.74465492135255</v>
      </c>
      <c r="H190" s="14">
        <f t="shared" si="12"/>
        <v>0</v>
      </c>
      <c r="I190" s="13">
        <f t="shared" si="13"/>
        <v>0</v>
      </c>
    </row>
    <row r="191" spans="1:9" x14ac:dyDescent="0.2">
      <c r="A191" s="10">
        <v>13185</v>
      </c>
      <c r="B191" s="11">
        <v>638.65906163975467</v>
      </c>
      <c r="C191" s="10">
        <v>1</v>
      </c>
      <c r="D191" s="12">
        <v>647.97843166627138</v>
      </c>
      <c r="E191" s="12">
        <v>647.97843166627138</v>
      </c>
      <c r="F191" s="16">
        <f t="shared" si="9"/>
        <v>3.5514840590186623</v>
      </c>
      <c r="G191" s="15">
        <f t="shared" si="10"/>
        <v>647.97843166627138</v>
      </c>
      <c r="H191" s="14">
        <f t="shared" si="12"/>
        <v>9.3193700265167081</v>
      </c>
      <c r="I191" s="13">
        <f t="shared" si="13"/>
        <v>0</v>
      </c>
    </row>
    <row r="192" spans="1:9" x14ac:dyDescent="0.2">
      <c r="A192" s="10">
        <v>13186</v>
      </c>
      <c r="B192" s="11">
        <v>639.10783103936819</v>
      </c>
      <c r="C192" s="10">
        <v>1</v>
      </c>
      <c r="D192" s="12">
        <v>648.42836946314208</v>
      </c>
      <c r="E192" s="12">
        <v>648.42836946314208</v>
      </c>
      <c r="F192" s="16">
        <f t="shared" si="9"/>
        <v>0.44876939961352491</v>
      </c>
      <c r="G192" s="15">
        <f t="shared" si="10"/>
        <v>648.42836946314208</v>
      </c>
      <c r="H192" s="14">
        <f t="shared" si="12"/>
        <v>0.44993779687069946</v>
      </c>
      <c r="I192" s="13">
        <f t="shared" si="13"/>
        <v>0</v>
      </c>
    </row>
    <row r="193" spans="1:9" x14ac:dyDescent="0.2">
      <c r="A193" s="10">
        <v>13187</v>
      </c>
      <c r="B193" s="11">
        <v>645.54256715569534</v>
      </c>
      <c r="C193" s="10">
        <v>1</v>
      </c>
      <c r="D193" s="12">
        <v>648.47377626458638</v>
      </c>
      <c r="E193" s="12">
        <v>648.47377626458638</v>
      </c>
      <c r="F193" s="16">
        <f t="shared" si="9"/>
        <v>6.4347361163271444</v>
      </c>
      <c r="G193" s="15">
        <f t="shared" si="10"/>
        <v>648.47377626458638</v>
      </c>
      <c r="H193" s="14">
        <f t="shared" si="12"/>
        <v>4.5406801444300982E-2</v>
      </c>
      <c r="I193" s="13">
        <f t="shared" si="13"/>
        <v>0</v>
      </c>
    </row>
    <row r="194" spans="1:9" hidden="1" x14ac:dyDescent="0.2">
      <c r="A194" s="10">
        <v>13188</v>
      </c>
      <c r="B194" s="11">
        <v>646.41373575972796</v>
      </c>
      <c r="C194" s="10">
        <v>0</v>
      </c>
      <c r="D194" s="12" t="s">
        <v>12</v>
      </c>
      <c r="E194" s="12">
        <v>646.41373575972796</v>
      </c>
      <c r="F194" s="16">
        <f t="shared" si="9"/>
        <v>0.87116860403261853</v>
      </c>
      <c r="G194" s="15">
        <f t="shared" si="10"/>
        <v>648.47377626458638</v>
      </c>
      <c r="H194" s="14">
        <f t="shared" si="12"/>
        <v>0</v>
      </c>
      <c r="I194" s="13">
        <f t="shared" si="13"/>
        <v>2.0600405048584207</v>
      </c>
    </row>
    <row r="195" spans="1:9" hidden="1" x14ac:dyDescent="0.2">
      <c r="A195" s="10">
        <v>13189</v>
      </c>
      <c r="B195" s="11">
        <v>649.69427172574444</v>
      </c>
      <c r="C195" s="10">
        <v>0</v>
      </c>
      <c r="D195" s="12" t="s">
        <v>12</v>
      </c>
      <c r="E195" s="12">
        <v>649.69427172574444</v>
      </c>
      <c r="F195" s="16">
        <f t="shared" si="9"/>
        <v>3.2805359660164868</v>
      </c>
      <c r="G195" s="15">
        <f t="shared" si="10"/>
        <v>648.47377626458638</v>
      </c>
      <c r="H195" s="14">
        <f t="shared" si="12"/>
        <v>0</v>
      </c>
      <c r="I195" s="13">
        <f t="shared" si="13"/>
        <v>0</v>
      </c>
    </row>
    <row r="196" spans="1:9" x14ac:dyDescent="0.2">
      <c r="A196" s="10">
        <v>13190</v>
      </c>
      <c r="B196" s="11">
        <v>654.81947059450602</v>
      </c>
      <c r="C196" s="10">
        <v>1</v>
      </c>
      <c r="D196" s="12">
        <v>661.88812674446513</v>
      </c>
      <c r="E196" s="12">
        <v>661.88812674446513</v>
      </c>
      <c r="F196" s="16">
        <f t="shared" si="9"/>
        <v>5.1251988687615722</v>
      </c>
      <c r="G196" s="15">
        <f t="shared" si="10"/>
        <v>661.88812674446513</v>
      </c>
      <c r="H196" s="14">
        <f t="shared" si="12"/>
        <v>7.0686561499591107</v>
      </c>
      <c r="I196" s="13">
        <f t="shared" si="13"/>
        <v>0</v>
      </c>
    </row>
    <row r="197" spans="1:9" x14ac:dyDescent="0.2">
      <c r="A197" s="10">
        <v>13191</v>
      </c>
      <c r="B197" s="11">
        <v>663.78929043026585</v>
      </c>
      <c r="C197" s="10">
        <v>1</v>
      </c>
      <c r="D197" s="12">
        <v>670.56458928393374</v>
      </c>
      <c r="E197" s="12">
        <v>670.56458928393374</v>
      </c>
      <c r="F197" s="16">
        <f t="shared" si="9"/>
        <v>8.9698198357598358</v>
      </c>
      <c r="G197" s="15">
        <f t="shared" si="10"/>
        <v>670.56458928393374</v>
      </c>
      <c r="H197" s="14">
        <f t="shared" si="12"/>
        <v>6.7752988536678913</v>
      </c>
      <c r="I197" s="13">
        <f t="shared" si="13"/>
        <v>0</v>
      </c>
    </row>
    <row r="198" spans="1:9" hidden="1" x14ac:dyDescent="0.2">
      <c r="A198" s="10">
        <v>13192</v>
      </c>
      <c r="B198" s="11">
        <v>670.84728145366046</v>
      </c>
      <c r="C198" s="10">
        <v>0</v>
      </c>
      <c r="D198" s="12" t="s">
        <v>12</v>
      </c>
      <c r="E198" s="12">
        <v>670.84728145366046</v>
      </c>
      <c r="F198" s="16">
        <f t="shared" si="9"/>
        <v>7.0579910233946066</v>
      </c>
      <c r="G198" s="15">
        <f t="shared" si="10"/>
        <v>670.56458928393374</v>
      </c>
      <c r="H198" s="14">
        <f t="shared" si="12"/>
        <v>0</v>
      </c>
      <c r="I198" s="13">
        <f t="shared" si="13"/>
        <v>0</v>
      </c>
    </row>
    <row r="199" spans="1:9" hidden="1" x14ac:dyDescent="0.2">
      <c r="A199" s="10">
        <v>13193</v>
      </c>
      <c r="B199" s="11">
        <v>672.56084923591402</v>
      </c>
      <c r="C199" s="10">
        <v>0</v>
      </c>
      <c r="D199" s="12" t="s">
        <v>12</v>
      </c>
      <c r="E199" s="12">
        <v>672.56084923591402</v>
      </c>
      <c r="F199" s="16">
        <f t="shared" si="9"/>
        <v>1.7135677822535627</v>
      </c>
      <c r="G199" s="15">
        <f t="shared" si="10"/>
        <v>670.56458928393374</v>
      </c>
      <c r="H199" s="14">
        <f t="shared" si="12"/>
        <v>0</v>
      </c>
      <c r="I199" s="13">
        <f t="shared" si="13"/>
        <v>0</v>
      </c>
    </row>
    <row r="200" spans="1:9" hidden="1" x14ac:dyDescent="0.2">
      <c r="A200" s="10">
        <v>13194</v>
      </c>
      <c r="B200" s="11">
        <v>675.5279960151272</v>
      </c>
      <c r="C200" s="10">
        <v>0</v>
      </c>
      <c r="D200" s="12" t="s">
        <v>12</v>
      </c>
      <c r="E200" s="12">
        <v>675.5279960151272</v>
      </c>
      <c r="F200" s="16">
        <f t="shared" si="9"/>
        <v>2.9671467792131807</v>
      </c>
      <c r="G200" s="15">
        <f t="shared" si="10"/>
        <v>670.56458928393374</v>
      </c>
      <c r="H200" s="14">
        <f t="shared" si="12"/>
        <v>0</v>
      </c>
      <c r="I200" s="13">
        <f t="shared" si="13"/>
        <v>0</v>
      </c>
    </row>
    <row r="201" spans="1:9" hidden="1" x14ac:dyDescent="0.2">
      <c r="A201" s="10">
        <v>13195</v>
      </c>
      <c r="B201" s="11">
        <v>675.6373812689186</v>
      </c>
      <c r="C201" s="10">
        <v>0</v>
      </c>
      <c r="D201" s="12" t="s">
        <v>12</v>
      </c>
      <c r="E201" s="12">
        <v>675.6373812689186</v>
      </c>
      <c r="F201" s="16">
        <f t="shared" ref="F201:F264" si="14">B201-B200</f>
        <v>0.10938525379140174</v>
      </c>
      <c r="G201" s="15">
        <f t="shared" ref="G201:G264" si="15">IF(D201="-",G200, D201)</f>
        <v>670.56458928393374</v>
      </c>
      <c r="H201" s="14">
        <f t="shared" si="12"/>
        <v>0</v>
      </c>
      <c r="I201" s="13">
        <f t="shared" ref="I201:I264" si="16">IF(E201&lt;E200, E200-E201, 0)</f>
        <v>0</v>
      </c>
    </row>
    <row r="202" spans="1:9" x14ac:dyDescent="0.2">
      <c r="A202" s="10">
        <v>13196</v>
      </c>
      <c r="B202" s="11">
        <v>676.79691512102283</v>
      </c>
      <c r="C202" s="10">
        <v>1</v>
      </c>
      <c r="D202" s="12">
        <v>680.45934300037402</v>
      </c>
      <c r="E202" s="12">
        <v>680.45934300037402</v>
      </c>
      <c r="F202" s="16">
        <f t="shared" si="14"/>
        <v>1.1595338521042322</v>
      </c>
      <c r="G202" s="15">
        <f t="shared" si="15"/>
        <v>680.45934300037402</v>
      </c>
      <c r="H202" s="14">
        <f t="shared" ref="H202:H265" si="17">MAX(MIN(G202-B202, G202-G201), 0)</f>
        <v>3.6624278793511849</v>
      </c>
      <c r="I202" s="13">
        <f t="shared" si="16"/>
        <v>0</v>
      </c>
    </row>
    <row r="203" spans="1:9" x14ac:dyDescent="0.2">
      <c r="A203" s="10">
        <v>13197</v>
      </c>
      <c r="B203" s="11">
        <v>677.14648459410762</v>
      </c>
      <c r="C203" s="10">
        <v>1</v>
      </c>
      <c r="D203" s="12">
        <v>685.76010436308661</v>
      </c>
      <c r="E203" s="12">
        <v>685.76010436308661</v>
      </c>
      <c r="F203" s="16">
        <f t="shared" si="14"/>
        <v>0.34956947308478448</v>
      </c>
      <c r="G203" s="15">
        <f t="shared" si="15"/>
        <v>685.76010436308661</v>
      </c>
      <c r="H203" s="14">
        <f t="shared" si="17"/>
        <v>5.300761362712592</v>
      </c>
      <c r="I203" s="13">
        <f t="shared" si="16"/>
        <v>0</v>
      </c>
    </row>
    <row r="204" spans="1:9" hidden="1" x14ac:dyDescent="0.2">
      <c r="A204" s="10">
        <v>13198</v>
      </c>
      <c r="B204" s="11">
        <v>682.13958383581235</v>
      </c>
      <c r="C204" s="10">
        <v>0</v>
      </c>
      <c r="D204" s="12" t="s">
        <v>12</v>
      </c>
      <c r="E204" s="12">
        <v>682.13958383581235</v>
      </c>
      <c r="F204" s="16">
        <f t="shared" si="14"/>
        <v>4.9930992417047264</v>
      </c>
      <c r="G204" s="15">
        <f t="shared" si="15"/>
        <v>685.76010436308661</v>
      </c>
      <c r="H204" s="14">
        <f t="shared" si="17"/>
        <v>0</v>
      </c>
      <c r="I204" s="13">
        <f t="shared" si="16"/>
        <v>3.620520527274266</v>
      </c>
    </row>
    <row r="205" spans="1:9" hidden="1" x14ac:dyDescent="0.2">
      <c r="A205" s="10">
        <v>13199</v>
      </c>
      <c r="B205" s="11">
        <v>691.12208953575055</v>
      </c>
      <c r="C205" s="10">
        <v>0</v>
      </c>
      <c r="D205" s="12" t="s">
        <v>12</v>
      </c>
      <c r="E205" s="12">
        <v>691.12208953575055</v>
      </c>
      <c r="F205" s="16">
        <f t="shared" si="14"/>
        <v>8.9825056999382014</v>
      </c>
      <c r="G205" s="15">
        <f t="shared" si="15"/>
        <v>685.76010436308661</v>
      </c>
      <c r="H205" s="14">
        <f t="shared" si="17"/>
        <v>0</v>
      </c>
      <c r="I205" s="13">
        <f t="shared" si="16"/>
        <v>0</v>
      </c>
    </row>
    <row r="206" spans="1:9" x14ac:dyDescent="0.2">
      <c r="A206" s="10">
        <v>13200</v>
      </c>
      <c r="B206" s="11">
        <v>693.59446540478416</v>
      </c>
      <c r="C206" s="10">
        <v>1</v>
      </c>
      <c r="D206" s="12">
        <v>696.08009108894294</v>
      </c>
      <c r="E206" s="12">
        <v>696.08009108894294</v>
      </c>
      <c r="F206" s="16">
        <f t="shared" si="14"/>
        <v>2.4723758690336126</v>
      </c>
      <c r="G206" s="15">
        <f t="shared" si="15"/>
        <v>696.08009108894294</v>
      </c>
      <c r="H206" s="14">
        <f t="shared" si="17"/>
        <v>2.4856256841587765</v>
      </c>
      <c r="I206" s="13">
        <f t="shared" si="16"/>
        <v>0</v>
      </c>
    </row>
    <row r="207" spans="1:9" hidden="1" x14ac:dyDescent="0.2">
      <c r="A207" s="10">
        <v>13201</v>
      </c>
      <c r="B207" s="11">
        <v>696.5383195800631</v>
      </c>
      <c r="C207" s="10">
        <v>0</v>
      </c>
      <c r="D207" s="12" t="s">
        <v>12</v>
      </c>
      <c r="E207" s="12">
        <v>696.5383195800631</v>
      </c>
      <c r="F207" s="16">
        <f t="shared" si="14"/>
        <v>2.9438541752789433</v>
      </c>
      <c r="G207" s="15">
        <f t="shared" si="15"/>
        <v>696.08009108894294</v>
      </c>
      <c r="H207" s="14">
        <f t="shared" si="17"/>
        <v>0</v>
      </c>
      <c r="I207" s="13">
        <f t="shared" si="16"/>
        <v>0</v>
      </c>
    </row>
    <row r="208" spans="1:9" hidden="1" x14ac:dyDescent="0.2">
      <c r="A208" s="10">
        <v>13202</v>
      </c>
      <c r="B208" s="11">
        <v>709.00915903464988</v>
      </c>
      <c r="C208" s="10">
        <v>0</v>
      </c>
      <c r="D208" s="12" t="s">
        <v>12</v>
      </c>
      <c r="E208" s="12">
        <v>709.00915903464988</v>
      </c>
      <c r="F208" s="16">
        <f t="shared" si="14"/>
        <v>12.47083945458678</v>
      </c>
      <c r="G208" s="15">
        <f t="shared" si="15"/>
        <v>696.08009108894294</v>
      </c>
      <c r="H208" s="14">
        <f t="shared" si="17"/>
        <v>0</v>
      </c>
      <c r="I208" s="13">
        <f t="shared" si="16"/>
        <v>0</v>
      </c>
    </row>
    <row r="209" spans="1:9" hidden="1" x14ac:dyDescent="0.2">
      <c r="A209" s="10">
        <v>13203</v>
      </c>
      <c r="B209" s="11">
        <v>710.65141260147288</v>
      </c>
      <c r="C209" s="10">
        <v>0</v>
      </c>
      <c r="D209" s="12" t="s">
        <v>12</v>
      </c>
      <c r="E209" s="12">
        <v>710.65141260147288</v>
      </c>
      <c r="F209" s="16">
        <f t="shared" si="14"/>
        <v>1.6422535668230012</v>
      </c>
      <c r="G209" s="15">
        <f t="shared" si="15"/>
        <v>696.08009108894294</v>
      </c>
      <c r="H209" s="14">
        <f t="shared" si="17"/>
        <v>0</v>
      </c>
      <c r="I209" s="13">
        <f t="shared" si="16"/>
        <v>0</v>
      </c>
    </row>
    <row r="210" spans="1:9" x14ac:dyDescent="0.2">
      <c r="A210" s="10">
        <v>13204</v>
      </c>
      <c r="B210" s="11">
        <v>711.64826329173343</v>
      </c>
      <c r="C210" s="10">
        <v>1</v>
      </c>
      <c r="D210" s="12">
        <v>724.66396294403739</v>
      </c>
      <c r="E210" s="12">
        <v>724.66396294403739</v>
      </c>
      <c r="F210" s="16">
        <f t="shared" si="14"/>
        <v>0.99685069026054407</v>
      </c>
      <c r="G210" s="15">
        <f t="shared" si="15"/>
        <v>724.66396294403739</v>
      </c>
      <c r="H210" s="14">
        <f t="shared" si="17"/>
        <v>13.015699652303965</v>
      </c>
      <c r="I210" s="13">
        <f t="shared" si="16"/>
        <v>0</v>
      </c>
    </row>
    <row r="211" spans="1:9" x14ac:dyDescent="0.2">
      <c r="A211" s="10">
        <v>13205</v>
      </c>
      <c r="B211" s="11">
        <v>723.66087702528989</v>
      </c>
      <c r="C211" s="10">
        <v>1</v>
      </c>
      <c r="D211" s="12">
        <v>727.29838429403935</v>
      </c>
      <c r="E211" s="12">
        <v>727.29838429403935</v>
      </c>
      <c r="F211" s="16">
        <f t="shared" si="14"/>
        <v>12.012613733556464</v>
      </c>
      <c r="G211" s="15">
        <f t="shared" si="15"/>
        <v>727.29838429403935</v>
      </c>
      <c r="H211" s="14">
        <f t="shared" si="17"/>
        <v>2.6344213500019578</v>
      </c>
      <c r="I211" s="13">
        <f t="shared" si="16"/>
        <v>0</v>
      </c>
    </row>
    <row r="212" spans="1:9" x14ac:dyDescent="0.2">
      <c r="A212" s="10">
        <v>13206</v>
      </c>
      <c r="B212" s="11">
        <v>732.66196749985124</v>
      </c>
      <c r="C212" s="10">
        <v>1</v>
      </c>
      <c r="D212" s="12">
        <v>733.25668914900814</v>
      </c>
      <c r="E212" s="12">
        <v>733.25668914900814</v>
      </c>
      <c r="F212" s="16">
        <f t="shared" si="14"/>
        <v>9.0010904745613516</v>
      </c>
      <c r="G212" s="15">
        <f t="shared" si="15"/>
        <v>733.25668914900814</v>
      </c>
      <c r="H212" s="14">
        <f t="shared" si="17"/>
        <v>0.59472164915689518</v>
      </c>
      <c r="I212" s="13">
        <f t="shared" si="16"/>
        <v>0</v>
      </c>
    </row>
    <row r="213" spans="1:9" x14ac:dyDescent="0.2">
      <c r="A213" s="10">
        <v>13207</v>
      </c>
      <c r="B213" s="11">
        <v>733.36215275099266</v>
      </c>
      <c r="C213" s="10">
        <v>1</v>
      </c>
      <c r="D213" s="12">
        <v>740.08801724982379</v>
      </c>
      <c r="E213" s="12">
        <v>740.08801724982379</v>
      </c>
      <c r="F213" s="16">
        <f t="shared" si="14"/>
        <v>0.70018525114141994</v>
      </c>
      <c r="G213" s="15">
        <f t="shared" si="15"/>
        <v>740.08801724982379</v>
      </c>
      <c r="H213" s="14">
        <f t="shared" si="17"/>
        <v>6.7258644988311289</v>
      </c>
      <c r="I213" s="13">
        <f t="shared" si="16"/>
        <v>0</v>
      </c>
    </row>
    <row r="214" spans="1:9" hidden="1" x14ac:dyDescent="0.2">
      <c r="A214" s="10">
        <v>13208</v>
      </c>
      <c r="B214" s="11">
        <v>735.41755471041745</v>
      </c>
      <c r="C214" s="10">
        <v>0</v>
      </c>
      <c r="D214" s="12" t="s">
        <v>12</v>
      </c>
      <c r="E214" s="12">
        <v>735.41755471041745</v>
      </c>
      <c r="F214" s="16">
        <f t="shared" si="14"/>
        <v>2.0554019594247848</v>
      </c>
      <c r="G214" s="15">
        <f t="shared" si="15"/>
        <v>740.08801724982379</v>
      </c>
      <c r="H214" s="14">
        <f t="shared" si="17"/>
        <v>0</v>
      </c>
      <c r="I214" s="13">
        <f t="shared" si="16"/>
        <v>4.6704625394063441</v>
      </c>
    </row>
    <row r="215" spans="1:9" x14ac:dyDescent="0.2">
      <c r="A215" s="10">
        <v>13209</v>
      </c>
      <c r="B215" s="11">
        <v>735.69357698156671</v>
      </c>
      <c r="C215" s="10">
        <v>1</v>
      </c>
      <c r="D215" s="12">
        <v>740.77862506039423</v>
      </c>
      <c r="E215" s="12">
        <v>740.77862506039423</v>
      </c>
      <c r="F215" s="16">
        <f t="shared" si="14"/>
        <v>0.27602227114925881</v>
      </c>
      <c r="G215" s="15">
        <f t="shared" si="15"/>
        <v>740.77862506039423</v>
      </c>
      <c r="H215" s="14">
        <f t="shared" si="17"/>
        <v>0.69060781057044096</v>
      </c>
      <c r="I215" s="13">
        <f t="shared" si="16"/>
        <v>0</v>
      </c>
    </row>
    <row r="216" spans="1:9" x14ac:dyDescent="0.2">
      <c r="A216" s="10">
        <v>13210</v>
      </c>
      <c r="B216" s="11">
        <v>736.06100781314694</v>
      </c>
      <c r="C216" s="10">
        <v>1</v>
      </c>
      <c r="D216" s="12">
        <v>742.88870715931137</v>
      </c>
      <c r="E216" s="12">
        <v>742.88870715931137</v>
      </c>
      <c r="F216" s="16">
        <f t="shared" si="14"/>
        <v>0.36743083158023637</v>
      </c>
      <c r="G216" s="15">
        <f t="shared" si="15"/>
        <v>742.88870715931137</v>
      </c>
      <c r="H216" s="14">
        <f t="shared" si="17"/>
        <v>2.1100820989171325</v>
      </c>
      <c r="I216" s="13">
        <f t="shared" si="16"/>
        <v>0</v>
      </c>
    </row>
    <row r="217" spans="1:9" x14ac:dyDescent="0.2">
      <c r="A217" s="10">
        <v>13211</v>
      </c>
      <c r="B217" s="11">
        <v>736.99016719240876</v>
      </c>
      <c r="C217" s="10">
        <v>1</v>
      </c>
      <c r="D217" s="12">
        <v>755.83216031856216</v>
      </c>
      <c r="E217" s="12">
        <v>755.83216031856216</v>
      </c>
      <c r="F217" s="16">
        <f t="shared" si="14"/>
        <v>0.92915937926181869</v>
      </c>
      <c r="G217" s="15">
        <f t="shared" si="15"/>
        <v>755.83216031856216</v>
      </c>
      <c r="H217" s="14">
        <f t="shared" si="17"/>
        <v>12.943453159250794</v>
      </c>
      <c r="I217" s="13">
        <f t="shared" si="16"/>
        <v>0</v>
      </c>
    </row>
    <row r="218" spans="1:9" hidden="1" x14ac:dyDescent="0.2">
      <c r="A218" s="10">
        <v>13212</v>
      </c>
      <c r="B218" s="11">
        <v>738.49603799904958</v>
      </c>
      <c r="C218" s="10">
        <v>0</v>
      </c>
      <c r="D218" s="12" t="s">
        <v>12</v>
      </c>
      <c r="E218" s="12">
        <v>738.49603799904958</v>
      </c>
      <c r="F218" s="16">
        <f t="shared" si="14"/>
        <v>1.5058708066408144</v>
      </c>
      <c r="G218" s="15">
        <f t="shared" si="15"/>
        <v>755.83216031856216</v>
      </c>
      <c r="H218" s="14">
        <f t="shared" si="17"/>
        <v>0</v>
      </c>
      <c r="I218" s="13">
        <f t="shared" si="16"/>
        <v>17.336122319512583</v>
      </c>
    </row>
    <row r="219" spans="1:9" hidden="1" x14ac:dyDescent="0.2">
      <c r="A219" s="10">
        <v>13213</v>
      </c>
      <c r="B219" s="11">
        <v>739.70888387215177</v>
      </c>
      <c r="C219" s="10">
        <v>0</v>
      </c>
      <c r="D219" s="12" t="s">
        <v>12</v>
      </c>
      <c r="E219" s="12">
        <v>739.70888387215177</v>
      </c>
      <c r="F219" s="16">
        <f t="shared" si="14"/>
        <v>1.2128458731021965</v>
      </c>
      <c r="G219" s="15">
        <f t="shared" si="15"/>
        <v>755.83216031856216</v>
      </c>
      <c r="H219" s="14">
        <f t="shared" si="17"/>
        <v>0</v>
      </c>
      <c r="I219" s="13">
        <f t="shared" si="16"/>
        <v>0</v>
      </c>
    </row>
    <row r="220" spans="1:9" hidden="1" x14ac:dyDescent="0.2">
      <c r="A220" s="10">
        <v>13214</v>
      </c>
      <c r="B220" s="11">
        <v>741.97077105386722</v>
      </c>
      <c r="C220" s="10">
        <v>0</v>
      </c>
      <c r="D220" s="12" t="s">
        <v>12</v>
      </c>
      <c r="E220" s="12">
        <v>741.97077105386722</v>
      </c>
      <c r="F220" s="16">
        <f t="shared" si="14"/>
        <v>2.2618871817154513</v>
      </c>
      <c r="G220" s="15">
        <f t="shared" si="15"/>
        <v>755.83216031856216</v>
      </c>
      <c r="H220" s="14">
        <f t="shared" si="17"/>
        <v>0</v>
      </c>
      <c r="I220" s="13">
        <f t="shared" si="16"/>
        <v>0</v>
      </c>
    </row>
    <row r="221" spans="1:9" hidden="1" x14ac:dyDescent="0.2">
      <c r="A221" s="10">
        <v>13215</v>
      </c>
      <c r="B221" s="11">
        <v>743.21483332774403</v>
      </c>
      <c r="C221" s="10">
        <v>0</v>
      </c>
      <c r="D221" s="12" t="s">
        <v>12</v>
      </c>
      <c r="E221" s="12">
        <v>743.21483332774403</v>
      </c>
      <c r="F221" s="16">
        <f t="shared" si="14"/>
        <v>1.244062273876807</v>
      </c>
      <c r="G221" s="15">
        <f t="shared" si="15"/>
        <v>755.83216031856216</v>
      </c>
      <c r="H221" s="14">
        <f t="shared" si="17"/>
        <v>0</v>
      </c>
      <c r="I221" s="13">
        <f t="shared" si="16"/>
        <v>0</v>
      </c>
    </row>
    <row r="222" spans="1:9" hidden="1" x14ac:dyDescent="0.2">
      <c r="A222" s="10">
        <v>13216</v>
      </c>
      <c r="B222" s="11">
        <v>752.81384869694705</v>
      </c>
      <c r="C222" s="10">
        <v>0</v>
      </c>
      <c r="D222" s="12" t="s">
        <v>12</v>
      </c>
      <c r="E222" s="12">
        <v>752.81384869694705</v>
      </c>
      <c r="F222" s="16">
        <f t="shared" si="14"/>
        <v>9.5990153692030162</v>
      </c>
      <c r="G222" s="15">
        <f t="shared" si="15"/>
        <v>755.83216031856216</v>
      </c>
      <c r="H222" s="14">
        <f t="shared" si="17"/>
        <v>0</v>
      </c>
      <c r="I222" s="13">
        <f t="shared" si="16"/>
        <v>0</v>
      </c>
    </row>
    <row r="223" spans="1:9" hidden="1" x14ac:dyDescent="0.2">
      <c r="A223" s="10">
        <v>13217</v>
      </c>
      <c r="B223" s="11">
        <v>753.84475512615427</v>
      </c>
      <c r="C223" s="10">
        <v>0</v>
      </c>
      <c r="D223" s="12" t="s">
        <v>12</v>
      </c>
      <c r="E223" s="12">
        <v>753.84475512615427</v>
      </c>
      <c r="F223" s="16">
        <f t="shared" si="14"/>
        <v>1.0309064292072208</v>
      </c>
      <c r="G223" s="15">
        <f t="shared" si="15"/>
        <v>755.83216031856216</v>
      </c>
      <c r="H223" s="14">
        <f t="shared" si="17"/>
        <v>0</v>
      </c>
      <c r="I223" s="13">
        <f t="shared" si="16"/>
        <v>0</v>
      </c>
    </row>
    <row r="224" spans="1:9" x14ac:dyDescent="0.2">
      <c r="A224" s="10">
        <v>13218</v>
      </c>
      <c r="B224" s="11">
        <v>761.63411925639218</v>
      </c>
      <c r="C224" s="10">
        <v>1</v>
      </c>
      <c r="D224" s="12">
        <v>763.16916580670863</v>
      </c>
      <c r="E224" s="12">
        <v>763.16916580670863</v>
      </c>
      <c r="F224" s="16">
        <f t="shared" si="14"/>
        <v>7.7893641302379137</v>
      </c>
      <c r="G224" s="15">
        <f t="shared" si="15"/>
        <v>763.16916580670863</v>
      </c>
      <c r="H224" s="14">
        <f t="shared" si="17"/>
        <v>1.5350465503164514</v>
      </c>
      <c r="I224" s="13">
        <f t="shared" si="16"/>
        <v>0</v>
      </c>
    </row>
    <row r="225" spans="1:9" x14ac:dyDescent="0.2">
      <c r="A225" s="10">
        <v>13219</v>
      </c>
      <c r="B225" s="11">
        <v>763.50327806085772</v>
      </c>
      <c r="C225" s="10">
        <v>1</v>
      </c>
      <c r="D225" s="12">
        <v>769.9269078722765</v>
      </c>
      <c r="E225" s="12">
        <v>769.9269078722765</v>
      </c>
      <c r="F225" s="16">
        <f t="shared" si="14"/>
        <v>1.8691588044655418</v>
      </c>
      <c r="G225" s="15">
        <f t="shared" si="15"/>
        <v>769.9269078722765</v>
      </c>
      <c r="H225" s="14">
        <f t="shared" si="17"/>
        <v>6.4236298114187775</v>
      </c>
      <c r="I225" s="13">
        <f t="shared" si="16"/>
        <v>0</v>
      </c>
    </row>
    <row r="226" spans="1:9" x14ac:dyDescent="0.2">
      <c r="A226" s="10">
        <v>13220</v>
      </c>
      <c r="B226" s="11">
        <v>767.1476866422197</v>
      </c>
      <c r="C226" s="10">
        <v>1</v>
      </c>
      <c r="D226" s="12">
        <v>769.98504423578277</v>
      </c>
      <c r="E226" s="12">
        <v>769.98504423578277</v>
      </c>
      <c r="F226" s="16">
        <f t="shared" si="14"/>
        <v>3.6444085813619722</v>
      </c>
      <c r="G226" s="15">
        <f t="shared" si="15"/>
        <v>769.98504423578277</v>
      </c>
      <c r="H226" s="14">
        <f t="shared" si="17"/>
        <v>5.8136363506264388E-2</v>
      </c>
      <c r="I226" s="13">
        <f t="shared" si="16"/>
        <v>0</v>
      </c>
    </row>
    <row r="227" spans="1:9" hidden="1" x14ac:dyDescent="0.2">
      <c r="A227" s="10">
        <v>13221</v>
      </c>
      <c r="B227" s="11">
        <v>768.89105536713782</v>
      </c>
      <c r="C227" s="10">
        <v>0</v>
      </c>
      <c r="D227" s="12" t="s">
        <v>12</v>
      </c>
      <c r="E227" s="12">
        <v>768.89105536713782</v>
      </c>
      <c r="F227" s="16">
        <f t="shared" si="14"/>
        <v>1.7433687249181276</v>
      </c>
      <c r="G227" s="15">
        <f t="shared" si="15"/>
        <v>769.98504423578277</v>
      </c>
      <c r="H227" s="14">
        <f t="shared" si="17"/>
        <v>0</v>
      </c>
      <c r="I227" s="13">
        <f t="shared" si="16"/>
        <v>1.0939888686449422</v>
      </c>
    </row>
    <row r="228" spans="1:9" x14ac:dyDescent="0.2">
      <c r="A228" s="10">
        <v>13222</v>
      </c>
      <c r="B228" s="11">
        <v>773.00304920990811</v>
      </c>
      <c r="C228" s="10">
        <v>1</v>
      </c>
      <c r="D228" s="12">
        <v>778.27875952507554</v>
      </c>
      <c r="E228" s="12">
        <v>778.27875952507554</v>
      </c>
      <c r="F228" s="16">
        <f t="shared" si="14"/>
        <v>4.1119938427702891</v>
      </c>
      <c r="G228" s="15">
        <f t="shared" si="15"/>
        <v>778.27875952507554</v>
      </c>
      <c r="H228" s="14">
        <f t="shared" si="17"/>
        <v>5.2757103151674301</v>
      </c>
      <c r="I228" s="13">
        <f t="shared" si="16"/>
        <v>0</v>
      </c>
    </row>
    <row r="229" spans="1:9" x14ac:dyDescent="0.2">
      <c r="A229" s="10">
        <v>13223</v>
      </c>
      <c r="B229" s="11">
        <v>779.30969268653314</v>
      </c>
      <c r="C229" s="10">
        <v>1</v>
      </c>
      <c r="D229" s="12">
        <v>781.85561464182399</v>
      </c>
      <c r="E229" s="12">
        <v>781.85561464182399</v>
      </c>
      <c r="F229" s="16">
        <f t="shared" si="14"/>
        <v>6.3066434766250268</v>
      </c>
      <c r="G229" s="15">
        <f t="shared" si="15"/>
        <v>781.85561464182399</v>
      </c>
      <c r="H229" s="14">
        <f t="shared" si="17"/>
        <v>2.5459219552908507</v>
      </c>
      <c r="I229" s="13">
        <f t="shared" si="16"/>
        <v>0</v>
      </c>
    </row>
    <row r="230" spans="1:9" hidden="1" x14ac:dyDescent="0.2">
      <c r="A230" s="10">
        <v>13224</v>
      </c>
      <c r="B230" s="11">
        <v>782.14088325244006</v>
      </c>
      <c r="C230" s="10">
        <v>0</v>
      </c>
      <c r="D230" s="12" t="s">
        <v>12</v>
      </c>
      <c r="E230" s="12">
        <v>782.14088325244006</v>
      </c>
      <c r="F230" s="16">
        <f t="shared" si="14"/>
        <v>2.8311905659069225</v>
      </c>
      <c r="G230" s="15">
        <f t="shared" si="15"/>
        <v>781.85561464182399</v>
      </c>
      <c r="H230" s="14">
        <f t="shared" si="17"/>
        <v>0</v>
      </c>
      <c r="I230" s="13">
        <f t="shared" si="16"/>
        <v>0</v>
      </c>
    </row>
    <row r="231" spans="1:9" hidden="1" x14ac:dyDescent="0.2">
      <c r="A231" s="10">
        <v>13225</v>
      </c>
      <c r="B231" s="11">
        <v>785.48652900494415</v>
      </c>
      <c r="C231" s="10">
        <v>0</v>
      </c>
      <c r="D231" s="12" t="s">
        <v>12</v>
      </c>
      <c r="E231" s="12">
        <v>785.48652900494415</v>
      </c>
      <c r="F231" s="16">
        <f t="shared" si="14"/>
        <v>3.3456457525040832</v>
      </c>
      <c r="G231" s="15">
        <f t="shared" si="15"/>
        <v>781.85561464182399</v>
      </c>
      <c r="H231" s="14">
        <f t="shared" si="17"/>
        <v>0</v>
      </c>
      <c r="I231" s="13">
        <f t="shared" si="16"/>
        <v>0</v>
      </c>
    </row>
    <row r="232" spans="1:9" x14ac:dyDescent="0.2">
      <c r="A232" s="10">
        <v>13226</v>
      </c>
      <c r="B232" s="11">
        <v>785.84211853784404</v>
      </c>
      <c r="C232" s="10">
        <v>1</v>
      </c>
      <c r="D232" s="12">
        <v>786.01074336366912</v>
      </c>
      <c r="E232" s="12">
        <v>786.01074336366912</v>
      </c>
      <c r="F232" s="16">
        <f t="shared" si="14"/>
        <v>0.35558953289989859</v>
      </c>
      <c r="G232" s="15">
        <f t="shared" si="15"/>
        <v>786.01074336366912</v>
      </c>
      <c r="H232" s="14">
        <f t="shared" si="17"/>
        <v>0.1686248258250771</v>
      </c>
      <c r="I232" s="13">
        <f t="shared" si="16"/>
        <v>0</v>
      </c>
    </row>
    <row r="233" spans="1:9" hidden="1" x14ac:dyDescent="0.2">
      <c r="A233" s="10">
        <v>13227</v>
      </c>
      <c r="B233" s="11">
        <v>786.38698304002651</v>
      </c>
      <c r="C233" s="10">
        <v>0</v>
      </c>
      <c r="D233" s="12" t="s">
        <v>12</v>
      </c>
      <c r="E233" s="12">
        <v>786.38698304002651</v>
      </c>
      <c r="F233" s="16">
        <f t="shared" si="14"/>
        <v>0.54486450218246318</v>
      </c>
      <c r="G233" s="15">
        <f t="shared" si="15"/>
        <v>786.01074336366912</v>
      </c>
      <c r="H233" s="14">
        <f t="shared" si="17"/>
        <v>0</v>
      </c>
      <c r="I233" s="13">
        <f t="shared" si="16"/>
        <v>0</v>
      </c>
    </row>
    <row r="234" spans="1:9" hidden="1" x14ac:dyDescent="0.2">
      <c r="A234" s="10">
        <v>13228</v>
      </c>
      <c r="B234" s="11">
        <v>788.16558325735627</v>
      </c>
      <c r="C234" s="10">
        <v>0</v>
      </c>
      <c r="D234" s="12" t="s">
        <v>12</v>
      </c>
      <c r="E234" s="12">
        <v>788.16558325735627</v>
      </c>
      <c r="F234" s="16">
        <f t="shared" si="14"/>
        <v>1.7786002173297675</v>
      </c>
      <c r="G234" s="15">
        <f t="shared" si="15"/>
        <v>786.01074336366912</v>
      </c>
      <c r="H234" s="14">
        <f t="shared" si="17"/>
        <v>0</v>
      </c>
      <c r="I234" s="13">
        <f t="shared" si="16"/>
        <v>0</v>
      </c>
    </row>
    <row r="235" spans="1:9" x14ac:dyDescent="0.2">
      <c r="A235" s="10">
        <v>13229</v>
      </c>
      <c r="B235" s="11">
        <v>795.18443870657802</v>
      </c>
      <c r="C235" s="10">
        <v>1</v>
      </c>
      <c r="D235" s="12">
        <v>796.59966688160489</v>
      </c>
      <c r="E235" s="12">
        <v>796.59966688160489</v>
      </c>
      <c r="F235" s="16">
        <f t="shared" si="14"/>
        <v>7.0188554492217463</v>
      </c>
      <c r="G235" s="15">
        <f t="shared" si="15"/>
        <v>796.59966688160489</v>
      </c>
      <c r="H235" s="14">
        <f t="shared" si="17"/>
        <v>1.4152281750268685</v>
      </c>
      <c r="I235" s="13">
        <f t="shared" si="16"/>
        <v>0</v>
      </c>
    </row>
    <row r="236" spans="1:9" x14ac:dyDescent="0.2">
      <c r="A236" s="10">
        <v>13230</v>
      </c>
      <c r="B236" s="11">
        <v>798.76127033073624</v>
      </c>
      <c r="C236" s="10">
        <v>1</v>
      </c>
      <c r="D236" s="12">
        <v>799.26863629232753</v>
      </c>
      <c r="E236" s="12">
        <v>799.26863629232753</v>
      </c>
      <c r="F236" s="16">
        <f t="shared" si="14"/>
        <v>3.576831624158217</v>
      </c>
      <c r="G236" s="15">
        <f t="shared" si="15"/>
        <v>799.26863629232753</v>
      </c>
      <c r="H236" s="14">
        <f t="shared" si="17"/>
        <v>0.50736596159129022</v>
      </c>
      <c r="I236" s="13">
        <f t="shared" si="16"/>
        <v>0</v>
      </c>
    </row>
    <row r="237" spans="1:9" x14ac:dyDescent="0.2">
      <c r="A237" s="10">
        <v>13231</v>
      </c>
      <c r="B237" s="11">
        <v>800.86583131850159</v>
      </c>
      <c r="C237" s="10">
        <v>1</v>
      </c>
      <c r="D237" s="12">
        <v>801.81425367236432</v>
      </c>
      <c r="E237" s="12">
        <v>801.81425367236432</v>
      </c>
      <c r="F237" s="16">
        <f t="shared" si="14"/>
        <v>2.1045609877653533</v>
      </c>
      <c r="G237" s="15">
        <f t="shared" si="15"/>
        <v>801.81425367236432</v>
      </c>
      <c r="H237" s="14">
        <f t="shared" si="17"/>
        <v>0.94842235386272478</v>
      </c>
      <c r="I237" s="13">
        <f t="shared" si="16"/>
        <v>0</v>
      </c>
    </row>
    <row r="238" spans="1:9" hidden="1" x14ac:dyDescent="0.2">
      <c r="A238" s="10">
        <v>13232</v>
      </c>
      <c r="B238" s="11">
        <v>802.60962580130979</v>
      </c>
      <c r="C238" s="10">
        <v>0</v>
      </c>
      <c r="D238" s="12" t="s">
        <v>12</v>
      </c>
      <c r="E238" s="12">
        <v>802.60962580130979</v>
      </c>
      <c r="F238" s="16">
        <f t="shared" si="14"/>
        <v>1.7437944828081982</v>
      </c>
      <c r="G238" s="15">
        <f t="shared" si="15"/>
        <v>801.81425367236432</v>
      </c>
      <c r="H238" s="14">
        <f t="shared" si="17"/>
        <v>0</v>
      </c>
      <c r="I238" s="13">
        <f t="shared" si="16"/>
        <v>0</v>
      </c>
    </row>
    <row r="239" spans="1:9" x14ac:dyDescent="0.2">
      <c r="A239" s="10">
        <v>13233</v>
      </c>
      <c r="B239" s="11">
        <v>803.28856285458585</v>
      </c>
      <c r="C239" s="10">
        <v>1</v>
      </c>
      <c r="D239" s="12">
        <v>804.29209898948386</v>
      </c>
      <c r="E239" s="12">
        <v>804.29209898948386</v>
      </c>
      <c r="F239" s="16">
        <f t="shared" si="14"/>
        <v>0.67893705327605858</v>
      </c>
      <c r="G239" s="15">
        <f t="shared" si="15"/>
        <v>804.29209898948386</v>
      </c>
      <c r="H239" s="14">
        <f t="shared" si="17"/>
        <v>1.0035361348980132</v>
      </c>
      <c r="I239" s="13">
        <f t="shared" si="16"/>
        <v>0</v>
      </c>
    </row>
    <row r="240" spans="1:9" hidden="1" x14ac:dyDescent="0.2">
      <c r="A240" s="10">
        <v>13234</v>
      </c>
      <c r="B240" s="11">
        <v>806.67176547094994</v>
      </c>
      <c r="C240" s="10">
        <v>0</v>
      </c>
      <c r="D240" s="12" t="s">
        <v>12</v>
      </c>
      <c r="E240" s="12">
        <v>806.67176547094994</v>
      </c>
      <c r="F240" s="16">
        <f t="shared" si="14"/>
        <v>3.3832026163640876</v>
      </c>
      <c r="G240" s="15">
        <f t="shared" si="15"/>
        <v>804.29209898948386</v>
      </c>
      <c r="H240" s="14">
        <f t="shared" si="17"/>
        <v>0</v>
      </c>
      <c r="I240" s="13">
        <f t="shared" si="16"/>
        <v>0</v>
      </c>
    </row>
    <row r="241" spans="1:9" x14ac:dyDescent="0.2">
      <c r="A241" s="10">
        <v>13235</v>
      </c>
      <c r="B241" s="11">
        <v>806.69367594552511</v>
      </c>
      <c r="C241" s="10">
        <v>1</v>
      </c>
      <c r="D241" s="12">
        <v>811.81714451082166</v>
      </c>
      <c r="E241" s="12">
        <v>811.81714451082166</v>
      </c>
      <c r="F241" s="16">
        <f t="shared" si="14"/>
        <v>2.1910474575179251E-2</v>
      </c>
      <c r="G241" s="15">
        <f t="shared" si="15"/>
        <v>811.81714451082166</v>
      </c>
      <c r="H241" s="14">
        <f t="shared" si="17"/>
        <v>5.1234685652965481</v>
      </c>
      <c r="I241" s="13">
        <f t="shared" si="16"/>
        <v>0</v>
      </c>
    </row>
    <row r="242" spans="1:9" x14ac:dyDescent="0.2">
      <c r="A242" s="10">
        <v>13236</v>
      </c>
      <c r="B242" s="11">
        <v>815.32828400418748</v>
      </c>
      <c r="C242" s="10">
        <v>1</v>
      </c>
      <c r="D242" s="12">
        <v>821.59902920856155</v>
      </c>
      <c r="E242" s="12">
        <v>821.59902920856155</v>
      </c>
      <c r="F242" s="16">
        <f t="shared" si="14"/>
        <v>8.6346080586623657</v>
      </c>
      <c r="G242" s="15">
        <f t="shared" si="15"/>
        <v>821.59902920856155</v>
      </c>
      <c r="H242" s="14">
        <f t="shared" si="17"/>
        <v>6.2707452043740659</v>
      </c>
      <c r="I242" s="13">
        <f t="shared" si="16"/>
        <v>0</v>
      </c>
    </row>
    <row r="243" spans="1:9" hidden="1" x14ac:dyDescent="0.2">
      <c r="A243" s="10">
        <v>13237</v>
      </c>
      <c r="B243" s="11">
        <v>823.43396092046851</v>
      </c>
      <c r="C243" s="10">
        <v>0</v>
      </c>
      <c r="D243" s="12" t="s">
        <v>12</v>
      </c>
      <c r="E243" s="12">
        <v>823.43396092046851</v>
      </c>
      <c r="F243" s="16">
        <f t="shared" si="14"/>
        <v>8.1056769162810269</v>
      </c>
      <c r="G243" s="15">
        <f t="shared" si="15"/>
        <v>821.59902920856155</v>
      </c>
      <c r="H243" s="14">
        <f t="shared" si="17"/>
        <v>0</v>
      </c>
      <c r="I243" s="13">
        <f t="shared" si="16"/>
        <v>0</v>
      </c>
    </row>
    <row r="244" spans="1:9" hidden="1" x14ac:dyDescent="0.2">
      <c r="A244" s="10">
        <v>13238</v>
      </c>
      <c r="B244" s="11">
        <v>840.56242010292306</v>
      </c>
      <c r="C244" s="10">
        <v>0</v>
      </c>
      <c r="D244" s="12" t="s">
        <v>12</v>
      </c>
      <c r="E244" s="12">
        <v>840.56242010292306</v>
      </c>
      <c r="F244" s="16">
        <f t="shared" si="14"/>
        <v>17.128459182454549</v>
      </c>
      <c r="G244" s="15">
        <f t="shared" si="15"/>
        <v>821.59902920856155</v>
      </c>
      <c r="H244" s="14">
        <f t="shared" si="17"/>
        <v>0</v>
      </c>
      <c r="I244" s="13">
        <f t="shared" si="16"/>
        <v>0</v>
      </c>
    </row>
    <row r="245" spans="1:9" x14ac:dyDescent="0.2">
      <c r="A245" s="10">
        <v>13239</v>
      </c>
      <c r="B245" s="11">
        <v>844.10947094145047</v>
      </c>
      <c r="C245" s="10">
        <v>1</v>
      </c>
      <c r="D245" s="12">
        <v>846.15176588129179</v>
      </c>
      <c r="E245" s="12">
        <v>846.15176588129179</v>
      </c>
      <c r="F245" s="16">
        <f t="shared" si="14"/>
        <v>3.5470508385274115</v>
      </c>
      <c r="G245" s="15">
        <f t="shared" si="15"/>
        <v>846.15176588129179</v>
      </c>
      <c r="H245" s="14">
        <f t="shared" si="17"/>
        <v>2.0422949398413266</v>
      </c>
      <c r="I245" s="13">
        <f t="shared" si="16"/>
        <v>0</v>
      </c>
    </row>
    <row r="246" spans="1:9" x14ac:dyDescent="0.2">
      <c r="A246" s="10">
        <v>13240</v>
      </c>
      <c r="B246" s="11">
        <v>847.79185725905427</v>
      </c>
      <c r="C246" s="10">
        <v>1</v>
      </c>
      <c r="D246" s="12">
        <v>849.79363727285522</v>
      </c>
      <c r="E246" s="12">
        <v>849.79363727285522</v>
      </c>
      <c r="F246" s="16">
        <f t="shared" si="14"/>
        <v>3.6823863176038003</v>
      </c>
      <c r="G246" s="15">
        <f t="shared" si="15"/>
        <v>849.79363727285522</v>
      </c>
      <c r="H246" s="14">
        <f t="shared" si="17"/>
        <v>2.0017800138009534</v>
      </c>
      <c r="I246" s="13">
        <f t="shared" si="16"/>
        <v>0</v>
      </c>
    </row>
    <row r="247" spans="1:9" hidden="1" x14ac:dyDescent="0.2">
      <c r="A247" s="10">
        <v>13241</v>
      </c>
      <c r="B247" s="11">
        <v>849.5478282548687</v>
      </c>
      <c r="C247" s="10">
        <v>0</v>
      </c>
      <c r="D247" s="12" t="s">
        <v>12</v>
      </c>
      <c r="E247" s="12">
        <v>849.5478282548687</v>
      </c>
      <c r="F247" s="16">
        <f t="shared" si="14"/>
        <v>1.7559709958144367</v>
      </c>
      <c r="G247" s="15">
        <f t="shared" si="15"/>
        <v>849.79363727285522</v>
      </c>
      <c r="H247" s="14">
        <f t="shared" si="17"/>
        <v>0</v>
      </c>
      <c r="I247" s="13">
        <f t="shared" si="16"/>
        <v>0.24580901798651666</v>
      </c>
    </row>
    <row r="248" spans="1:9" hidden="1" x14ac:dyDescent="0.2">
      <c r="A248" s="10">
        <v>13242</v>
      </c>
      <c r="B248" s="11">
        <v>852.03623028627976</v>
      </c>
      <c r="C248" s="10">
        <v>0</v>
      </c>
      <c r="D248" s="12" t="s">
        <v>12</v>
      </c>
      <c r="E248" s="12">
        <v>852.03623028627976</v>
      </c>
      <c r="F248" s="16">
        <f t="shared" si="14"/>
        <v>2.4884020314110558</v>
      </c>
      <c r="G248" s="15">
        <f t="shared" si="15"/>
        <v>849.79363727285522</v>
      </c>
      <c r="H248" s="14">
        <f t="shared" si="17"/>
        <v>0</v>
      </c>
      <c r="I248" s="13">
        <f t="shared" si="16"/>
        <v>0</v>
      </c>
    </row>
    <row r="249" spans="1:9" hidden="1" x14ac:dyDescent="0.2">
      <c r="A249" s="10">
        <v>13243</v>
      </c>
      <c r="B249" s="11">
        <v>855.39587354231037</v>
      </c>
      <c r="C249" s="10">
        <v>0</v>
      </c>
      <c r="D249" s="12" t="s">
        <v>12</v>
      </c>
      <c r="E249" s="12">
        <v>855.39587354231037</v>
      </c>
      <c r="F249" s="16">
        <f t="shared" si="14"/>
        <v>3.3596432560306084</v>
      </c>
      <c r="G249" s="15">
        <f t="shared" si="15"/>
        <v>849.79363727285522</v>
      </c>
      <c r="H249" s="14">
        <f t="shared" si="17"/>
        <v>0</v>
      </c>
      <c r="I249" s="13">
        <f t="shared" si="16"/>
        <v>0</v>
      </c>
    </row>
    <row r="250" spans="1:9" hidden="1" x14ac:dyDescent="0.2">
      <c r="A250" s="10">
        <v>13244</v>
      </c>
      <c r="B250" s="11">
        <v>857.81055152823581</v>
      </c>
      <c r="C250" s="10">
        <v>0</v>
      </c>
      <c r="D250" s="12" t="s">
        <v>12</v>
      </c>
      <c r="E250" s="12">
        <v>857.81055152823581</v>
      </c>
      <c r="F250" s="16">
        <f t="shared" si="14"/>
        <v>2.4146779859254366</v>
      </c>
      <c r="G250" s="15">
        <f t="shared" si="15"/>
        <v>849.79363727285522</v>
      </c>
      <c r="H250" s="14">
        <f t="shared" si="17"/>
        <v>0</v>
      </c>
      <c r="I250" s="13">
        <f t="shared" si="16"/>
        <v>0</v>
      </c>
    </row>
    <row r="251" spans="1:9" x14ac:dyDescent="0.2">
      <c r="A251" s="10">
        <v>13245</v>
      </c>
      <c r="B251" s="11">
        <v>858.61893013119618</v>
      </c>
      <c r="C251" s="10">
        <v>1</v>
      </c>
      <c r="D251" s="12">
        <v>871.46526326751223</v>
      </c>
      <c r="E251" s="12">
        <v>871.46526326751223</v>
      </c>
      <c r="F251" s="16">
        <f t="shared" si="14"/>
        <v>0.80837860296037434</v>
      </c>
      <c r="G251" s="15">
        <f t="shared" si="15"/>
        <v>871.46526326751223</v>
      </c>
      <c r="H251" s="14">
        <f t="shared" si="17"/>
        <v>12.846333136316048</v>
      </c>
      <c r="I251" s="13">
        <f t="shared" si="16"/>
        <v>0</v>
      </c>
    </row>
    <row r="252" spans="1:9" hidden="1" x14ac:dyDescent="0.2">
      <c r="A252" s="10">
        <v>13246</v>
      </c>
      <c r="B252" s="11">
        <v>860.0229570246629</v>
      </c>
      <c r="C252" s="10">
        <v>0</v>
      </c>
      <c r="D252" s="12" t="s">
        <v>12</v>
      </c>
      <c r="E252" s="12">
        <v>860.0229570246629</v>
      </c>
      <c r="F252" s="16">
        <f t="shared" si="14"/>
        <v>1.404026893466721</v>
      </c>
      <c r="G252" s="15">
        <f t="shared" si="15"/>
        <v>871.46526326751223</v>
      </c>
      <c r="H252" s="14">
        <f t="shared" si="17"/>
        <v>0</v>
      </c>
      <c r="I252" s="13">
        <f t="shared" si="16"/>
        <v>11.442306242849327</v>
      </c>
    </row>
    <row r="253" spans="1:9" hidden="1" x14ac:dyDescent="0.2">
      <c r="A253" s="10">
        <v>13247</v>
      </c>
      <c r="B253" s="11">
        <v>862.52402227874131</v>
      </c>
      <c r="C253" s="10">
        <v>0</v>
      </c>
      <c r="D253" s="12" t="s">
        <v>12</v>
      </c>
      <c r="E253" s="12">
        <v>862.52402227874131</v>
      </c>
      <c r="F253" s="16">
        <f t="shared" si="14"/>
        <v>2.5010652540784122</v>
      </c>
      <c r="G253" s="15">
        <f t="shared" si="15"/>
        <v>871.46526326751223</v>
      </c>
      <c r="H253" s="14">
        <f t="shared" si="17"/>
        <v>0</v>
      </c>
      <c r="I253" s="13">
        <f t="shared" si="16"/>
        <v>0</v>
      </c>
    </row>
    <row r="254" spans="1:9" hidden="1" x14ac:dyDescent="0.2">
      <c r="A254" s="10">
        <v>13248</v>
      </c>
      <c r="B254" s="11">
        <v>865.15809333449783</v>
      </c>
      <c r="C254" s="10">
        <v>0</v>
      </c>
      <c r="D254" s="12" t="s">
        <v>12</v>
      </c>
      <c r="E254" s="12">
        <v>865.15809333449783</v>
      </c>
      <c r="F254" s="16">
        <f t="shared" si="14"/>
        <v>2.6340710557565217</v>
      </c>
      <c r="G254" s="15">
        <f t="shared" si="15"/>
        <v>871.46526326751223</v>
      </c>
      <c r="H254" s="14">
        <f t="shared" si="17"/>
        <v>0</v>
      </c>
      <c r="I254" s="13">
        <f t="shared" si="16"/>
        <v>0</v>
      </c>
    </row>
    <row r="255" spans="1:9" x14ac:dyDescent="0.2">
      <c r="A255" s="10">
        <v>13249</v>
      </c>
      <c r="B255" s="11">
        <v>868.81374066792728</v>
      </c>
      <c r="C255" s="10">
        <v>1</v>
      </c>
      <c r="D255" s="12">
        <v>872.70458008396758</v>
      </c>
      <c r="E255" s="12">
        <v>872.70458008396758</v>
      </c>
      <c r="F255" s="16">
        <f t="shared" si="14"/>
        <v>3.6556473334294424</v>
      </c>
      <c r="G255" s="15">
        <f t="shared" si="15"/>
        <v>872.70458008396758</v>
      </c>
      <c r="H255" s="14">
        <f t="shared" si="17"/>
        <v>1.2393168164553572</v>
      </c>
      <c r="I255" s="13">
        <f t="shared" si="16"/>
        <v>0</v>
      </c>
    </row>
    <row r="256" spans="1:9" x14ac:dyDescent="0.2">
      <c r="A256" s="10">
        <v>13250</v>
      </c>
      <c r="B256" s="11">
        <v>871.32296375492263</v>
      </c>
      <c r="C256" s="10">
        <v>1</v>
      </c>
      <c r="D256" s="12">
        <v>875.90713922729674</v>
      </c>
      <c r="E256" s="12">
        <v>875.90713922729674</v>
      </c>
      <c r="F256" s="16">
        <f t="shared" si="14"/>
        <v>2.5092230869953482</v>
      </c>
      <c r="G256" s="15">
        <f t="shared" si="15"/>
        <v>875.90713922729674</v>
      </c>
      <c r="H256" s="14">
        <f t="shared" si="17"/>
        <v>3.2025591433291538</v>
      </c>
      <c r="I256" s="13">
        <f t="shared" si="16"/>
        <v>0</v>
      </c>
    </row>
    <row r="257" spans="1:9" hidden="1" x14ac:dyDescent="0.2">
      <c r="A257" s="10">
        <v>13251</v>
      </c>
      <c r="B257" s="11">
        <v>874.61235336362097</v>
      </c>
      <c r="C257" s="10">
        <v>0</v>
      </c>
      <c r="D257" s="12" t="s">
        <v>12</v>
      </c>
      <c r="E257" s="12">
        <v>874.61235336362097</v>
      </c>
      <c r="F257" s="16">
        <f t="shared" si="14"/>
        <v>3.2893896086983432</v>
      </c>
      <c r="G257" s="15">
        <f t="shared" si="15"/>
        <v>875.90713922729674</v>
      </c>
      <c r="H257" s="14">
        <f t="shared" si="17"/>
        <v>0</v>
      </c>
      <c r="I257" s="13">
        <f t="shared" si="16"/>
        <v>1.2947858636757701</v>
      </c>
    </row>
    <row r="258" spans="1:9" hidden="1" x14ac:dyDescent="0.2">
      <c r="A258" s="10">
        <v>13252</v>
      </c>
      <c r="B258" s="11">
        <v>878.42191385831438</v>
      </c>
      <c r="C258" s="10">
        <v>0</v>
      </c>
      <c r="D258" s="12" t="s">
        <v>12</v>
      </c>
      <c r="E258" s="12">
        <v>878.42191385831438</v>
      </c>
      <c r="F258" s="16">
        <f t="shared" si="14"/>
        <v>3.8095604946934145</v>
      </c>
      <c r="G258" s="15">
        <f t="shared" si="15"/>
        <v>875.90713922729674</v>
      </c>
      <c r="H258" s="14">
        <f t="shared" si="17"/>
        <v>0</v>
      </c>
      <c r="I258" s="13">
        <f t="shared" si="16"/>
        <v>0</v>
      </c>
    </row>
    <row r="259" spans="1:9" hidden="1" x14ac:dyDescent="0.2">
      <c r="A259" s="10">
        <v>13253</v>
      </c>
      <c r="B259" s="11">
        <v>878.82949188833004</v>
      </c>
      <c r="C259" s="10">
        <v>0</v>
      </c>
      <c r="D259" s="12" t="s">
        <v>12</v>
      </c>
      <c r="E259" s="12">
        <v>878.82949188833004</v>
      </c>
      <c r="F259" s="16">
        <f t="shared" si="14"/>
        <v>0.40757803001565662</v>
      </c>
      <c r="G259" s="15">
        <f t="shared" si="15"/>
        <v>875.90713922729674</v>
      </c>
      <c r="H259" s="14">
        <f t="shared" si="17"/>
        <v>0</v>
      </c>
      <c r="I259" s="13">
        <f t="shared" si="16"/>
        <v>0</v>
      </c>
    </row>
    <row r="260" spans="1:9" hidden="1" x14ac:dyDescent="0.2">
      <c r="A260" s="10">
        <v>13254</v>
      </c>
      <c r="B260" s="11">
        <v>881.26155129906306</v>
      </c>
      <c r="C260" s="10">
        <v>0</v>
      </c>
      <c r="D260" s="12" t="s">
        <v>12</v>
      </c>
      <c r="E260" s="12">
        <v>881.26155129906306</v>
      </c>
      <c r="F260" s="16">
        <f t="shared" si="14"/>
        <v>2.432059410733018</v>
      </c>
      <c r="G260" s="15">
        <f t="shared" si="15"/>
        <v>875.90713922729674</v>
      </c>
      <c r="H260" s="14">
        <f t="shared" si="17"/>
        <v>0</v>
      </c>
      <c r="I260" s="13">
        <f t="shared" si="16"/>
        <v>0</v>
      </c>
    </row>
    <row r="261" spans="1:9" hidden="1" x14ac:dyDescent="0.2">
      <c r="A261" s="10">
        <v>13255</v>
      </c>
      <c r="B261" s="11">
        <v>882.03775542159008</v>
      </c>
      <c r="C261" s="10">
        <v>0</v>
      </c>
      <c r="D261" s="12" t="s">
        <v>12</v>
      </c>
      <c r="E261" s="12">
        <v>882.03775542159008</v>
      </c>
      <c r="F261" s="16">
        <f t="shared" si="14"/>
        <v>0.77620412252701954</v>
      </c>
      <c r="G261" s="15">
        <f t="shared" si="15"/>
        <v>875.90713922729674</v>
      </c>
      <c r="H261" s="14">
        <f t="shared" si="17"/>
        <v>0</v>
      </c>
      <c r="I261" s="13">
        <f t="shared" si="16"/>
        <v>0</v>
      </c>
    </row>
    <row r="262" spans="1:9" hidden="1" x14ac:dyDescent="0.2">
      <c r="A262" s="10">
        <v>13256</v>
      </c>
      <c r="B262" s="11">
        <v>884.68050567847615</v>
      </c>
      <c r="C262" s="10">
        <v>0</v>
      </c>
      <c r="D262" s="12" t="s">
        <v>12</v>
      </c>
      <c r="E262" s="12">
        <v>884.68050567847615</v>
      </c>
      <c r="F262" s="16">
        <f t="shared" si="14"/>
        <v>2.6427502568860746</v>
      </c>
      <c r="G262" s="15">
        <f t="shared" si="15"/>
        <v>875.90713922729674</v>
      </c>
      <c r="H262" s="14">
        <f t="shared" si="17"/>
        <v>0</v>
      </c>
      <c r="I262" s="13">
        <f t="shared" si="16"/>
        <v>0</v>
      </c>
    </row>
    <row r="263" spans="1:9" hidden="1" x14ac:dyDescent="0.2">
      <c r="A263" s="10">
        <v>13257</v>
      </c>
      <c r="B263" s="11">
        <v>891.59391489054462</v>
      </c>
      <c r="C263" s="10">
        <v>0</v>
      </c>
      <c r="D263" s="12" t="s">
        <v>12</v>
      </c>
      <c r="E263" s="12">
        <v>891.59391489054462</v>
      </c>
      <c r="F263" s="16">
        <f t="shared" si="14"/>
        <v>6.9134092120684727</v>
      </c>
      <c r="G263" s="15">
        <f t="shared" si="15"/>
        <v>875.90713922729674</v>
      </c>
      <c r="H263" s="14">
        <f t="shared" si="17"/>
        <v>0</v>
      </c>
      <c r="I263" s="13">
        <f t="shared" si="16"/>
        <v>0</v>
      </c>
    </row>
    <row r="264" spans="1:9" hidden="1" x14ac:dyDescent="0.2">
      <c r="A264" s="10">
        <v>13258</v>
      </c>
      <c r="B264" s="11">
        <v>892.52812369431183</v>
      </c>
      <c r="C264" s="10">
        <v>0</v>
      </c>
      <c r="D264" s="12" t="s">
        <v>12</v>
      </c>
      <c r="E264" s="12">
        <v>892.52812369431183</v>
      </c>
      <c r="F264" s="16">
        <f t="shared" si="14"/>
        <v>0.93420880376720561</v>
      </c>
      <c r="G264" s="15">
        <f t="shared" si="15"/>
        <v>875.90713922729674</v>
      </c>
      <c r="H264" s="14">
        <f t="shared" si="17"/>
        <v>0</v>
      </c>
      <c r="I264" s="13">
        <f t="shared" si="16"/>
        <v>0</v>
      </c>
    </row>
    <row r="265" spans="1:9" hidden="1" x14ac:dyDescent="0.2">
      <c r="A265" s="10">
        <v>13259</v>
      </c>
      <c r="B265" s="11">
        <v>895.12076794058191</v>
      </c>
      <c r="C265" s="10">
        <v>0</v>
      </c>
      <c r="D265" s="12" t="s">
        <v>12</v>
      </c>
      <c r="E265" s="12">
        <v>895.12076794058191</v>
      </c>
      <c r="F265" s="16">
        <f t="shared" ref="F265:F328" si="18">B265-B264</f>
        <v>2.5926442462700834</v>
      </c>
      <c r="G265" s="15">
        <f t="shared" ref="G265:G328" si="19">IF(D265="-",G264, D265)</f>
        <v>875.90713922729674</v>
      </c>
      <c r="H265" s="14">
        <f t="shared" si="17"/>
        <v>0</v>
      </c>
      <c r="I265" s="13">
        <f t="shared" ref="I265:I328" si="20">IF(E265&lt;E264, E264-E265, 0)</f>
        <v>0</v>
      </c>
    </row>
    <row r="266" spans="1:9" x14ac:dyDescent="0.2">
      <c r="A266" s="10">
        <v>13260</v>
      </c>
      <c r="B266" s="11">
        <v>895.1352715207745</v>
      </c>
      <c r="C266" s="10">
        <v>1</v>
      </c>
      <c r="D266" s="12">
        <v>916.61455014741227</v>
      </c>
      <c r="E266" s="12">
        <v>916.61455014741227</v>
      </c>
      <c r="F266" s="16">
        <f t="shared" si="18"/>
        <v>1.4503580192581467E-2</v>
      </c>
      <c r="G266" s="15">
        <f t="shared" si="19"/>
        <v>916.61455014741227</v>
      </c>
      <c r="H266" s="14">
        <f t="shared" ref="H266:H329" si="21">MAX(MIN(G266-B266, G266-G265), 0)</f>
        <v>21.479278626637779</v>
      </c>
      <c r="I266" s="13">
        <f t="shared" si="20"/>
        <v>0</v>
      </c>
    </row>
    <row r="267" spans="1:9" x14ac:dyDescent="0.2">
      <c r="A267" s="10">
        <v>13261</v>
      </c>
      <c r="B267" s="11">
        <v>897.56137732144293</v>
      </c>
      <c r="C267" s="10">
        <v>1</v>
      </c>
      <c r="D267" s="12">
        <v>920.35559058730234</v>
      </c>
      <c r="E267" s="12">
        <v>920.35559058730234</v>
      </c>
      <c r="F267" s="16">
        <f t="shared" si="18"/>
        <v>2.426105800668438</v>
      </c>
      <c r="G267" s="15">
        <f t="shared" si="19"/>
        <v>920.35559058730234</v>
      </c>
      <c r="H267" s="14">
        <f t="shared" si="21"/>
        <v>3.741040439890071</v>
      </c>
      <c r="I267" s="13">
        <f t="shared" si="20"/>
        <v>0</v>
      </c>
    </row>
    <row r="268" spans="1:9" hidden="1" x14ac:dyDescent="0.2">
      <c r="A268" s="10">
        <v>13262</v>
      </c>
      <c r="B268" s="11">
        <v>901.6246638977683</v>
      </c>
      <c r="C268" s="10">
        <v>0</v>
      </c>
      <c r="D268" s="12" t="s">
        <v>12</v>
      </c>
      <c r="E268" s="12">
        <v>901.6246638977683</v>
      </c>
      <c r="F268" s="16">
        <f t="shared" si="18"/>
        <v>4.0632865763253676</v>
      </c>
      <c r="G268" s="15">
        <f t="shared" si="19"/>
        <v>920.35559058730234</v>
      </c>
      <c r="H268" s="14">
        <f t="shared" si="21"/>
        <v>0</v>
      </c>
      <c r="I268" s="13">
        <f t="shared" si="20"/>
        <v>18.730926689534044</v>
      </c>
    </row>
    <row r="269" spans="1:9" hidden="1" x14ac:dyDescent="0.2">
      <c r="A269" s="10">
        <v>13263</v>
      </c>
      <c r="B269" s="11">
        <v>902.24691377279134</v>
      </c>
      <c r="C269" s="10">
        <v>0</v>
      </c>
      <c r="D269" s="12" t="s">
        <v>12</v>
      </c>
      <c r="E269" s="12">
        <v>902.24691377279134</v>
      </c>
      <c r="F269" s="16">
        <f t="shared" si="18"/>
        <v>0.6222498750230443</v>
      </c>
      <c r="G269" s="15">
        <f t="shared" si="19"/>
        <v>920.35559058730234</v>
      </c>
      <c r="H269" s="14">
        <f t="shared" si="21"/>
        <v>0</v>
      </c>
      <c r="I269" s="13">
        <f t="shared" si="20"/>
        <v>0</v>
      </c>
    </row>
    <row r="270" spans="1:9" hidden="1" x14ac:dyDescent="0.2">
      <c r="A270" s="10">
        <v>13264</v>
      </c>
      <c r="B270" s="11">
        <v>904.77992047812336</v>
      </c>
      <c r="C270" s="10">
        <v>0</v>
      </c>
      <c r="D270" s="12" t="s">
        <v>12</v>
      </c>
      <c r="E270" s="12">
        <v>904.77992047812336</v>
      </c>
      <c r="F270" s="16">
        <f t="shared" si="18"/>
        <v>2.5330067053320136</v>
      </c>
      <c r="G270" s="15">
        <f t="shared" si="19"/>
        <v>920.35559058730234</v>
      </c>
      <c r="H270" s="14">
        <f t="shared" si="21"/>
        <v>0</v>
      </c>
      <c r="I270" s="13">
        <f t="shared" si="20"/>
        <v>0</v>
      </c>
    </row>
    <row r="271" spans="1:9" hidden="1" x14ac:dyDescent="0.2">
      <c r="A271" s="10">
        <v>13265</v>
      </c>
      <c r="B271" s="11">
        <v>911.13356471123689</v>
      </c>
      <c r="C271" s="10">
        <v>0</v>
      </c>
      <c r="D271" s="12" t="s">
        <v>12</v>
      </c>
      <c r="E271" s="12">
        <v>911.13356471123689</v>
      </c>
      <c r="F271" s="16">
        <f t="shared" si="18"/>
        <v>6.3536442331135277</v>
      </c>
      <c r="G271" s="15">
        <f t="shared" si="19"/>
        <v>920.35559058730234</v>
      </c>
      <c r="H271" s="14">
        <f t="shared" si="21"/>
        <v>0</v>
      </c>
      <c r="I271" s="13">
        <f t="shared" si="20"/>
        <v>0</v>
      </c>
    </row>
    <row r="272" spans="1:9" x14ac:dyDescent="0.2">
      <c r="A272" s="10">
        <v>13266</v>
      </c>
      <c r="B272" s="11">
        <v>911.98493755113384</v>
      </c>
      <c r="C272" s="10">
        <v>1</v>
      </c>
      <c r="D272" s="12">
        <v>924.26889393733279</v>
      </c>
      <c r="E272" s="12">
        <v>924.26889393733279</v>
      </c>
      <c r="F272" s="16">
        <f t="shared" si="18"/>
        <v>0.85137283989695334</v>
      </c>
      <c r="G272" s="15">
        <f t="shared" si="19"/>
        <v>924.26889393733279</v>
      </c>
      <c r="H272" s="14">
        <f t="shared" si="21"/>
        <v>3.9133033500304464</v>
      </c>
      <c r="I272" s="13">
        <f t="shared" si="20"/>
        <v>0</v>
      </c>
    </row>
    <row r="273" spans="1:9" x14ac:dyDescent="0.2">
      <c r="A273" s="10">
        <v>13267</v>
      </c>
      <c r="B273" s="11">
        <v>915.52581991370471</v>
      </c>
      <c r="C273" s="10">
        <v>1</v>
      </c>
      <c r="D273" s="12">
        <v>931.02778791782691</v>
      </c>
      <c r="E273" s="12">
        <v>931.02778791782691</v>
      </c>
      <c r="F273" s="16">
        <f t="shared" si="18"/>
        <v>3.5408823625708692</v>
      </c>
      <c r="G273" s="15">
        <f t="shared" si="19"/>
        <v>931.02778791782691</v>
      </c>
      <c r="H273" s="14">
        <f t="shared" si="21"/>
        <v>6.7588939804941219</v>
      </c>
      <c r="I273" s="13">
        <f t="shared" si="20"/>
        <v>0</v>
      </c>
    </row>
    <row r="274" spans="1:9" hidden="1" x14ac:dyDescent="0.2">
      <c r="A274" s="10">
        <v>13268</v>
      </c>
      <c r="B274" s="11">
        <v>918.82847491672294</v>
      </c>
      <c r="C274" s="10">
        <v>0</v>
      </c>
      <c r="D274" s="12" t="s">
        <v>12</v>
      </c>
      <c r="E274" s="12">
        <v>918.82847491672294</v>
      </c>
      <c r="F274" s="16">
        <f t="shared" si="18"/>
        <v>3.3026550030182307</v>
      </c>
      <c r="G274" s="15">
        <f t="shared" si="19"/>
        <v>931.02778791782691</v>
      </c>
      <c r="H274" s="14">
        <f t="shared" si="21"/>
        <v>0</v>
      </c>
      <c r="I274" s="13">
        <f t="shared" si="20"/>
        <v>12.199313001103974</v>
      </c>
    </row>
    <row r="275" spans="1:9" x14ac:dyDescent="0.2">
      <c r="A275" s="10">
        <v>13269</v>
      </c>
      <c r="B275" s="11">
        <v>922.88377002532457</v>
      </c>
      <c r="C275" s="10">
        <v>1</v>
      </c>
      <c r="D275" s="12">
        <v>932.6034499510082</v>
      </c>
      <c r="E275" s="12">
        <v>932.6034499510082</v>
      </c>
      <c r="F275" s="16">
        <f t="shared" si="18"/>
        <v>4.0552951086016265</v>
      </c>
      <c r="G275" s="15">
        <f t="shared" si="19"/>
        <v>932.6034499510082</v>
      </c>
      <c r="H275" s="14">
        <f t="shared" si="21"/>
        <v>1.5756620331812883</v>
      </c>
      <c r="I275" s="13">
        <f t="shared" si="20"/>
        <v>0</v>
      </c>
    </row>
    <row r="276" spans="1:9" hidden="1" x14ac:dyDescent="0.2">
      <c r="A276" s="10">
        <v>13270</v>
      </c>
      <c r="B276" s="11">
        <v>925.52106385326397</v>
      </c>
      <c r="C276" s="10">
        <v>0</v>
      </c>
      <c r="D276" s="12" t="s">
        <v>12</v>
      </c>
      <c r="E276" s="12">
        <v>925.52106385326397</v>
      </c>
      <c r="F276" s="16">
        <f t="shared" si="18"/>
        <v>2.637293827939402</v>
      </c>
      <c r="G276" s="15">
        <f t="shared" si="19"/>
        <v>932.6034499510082</v>
      </c>
      <c r="H276" s="14">
        <f t="shared" si="21"/>
        <v>0</v>
      </c>
      <c r="I276" s="13">
        <f t="shared" si="20"/>
        <v>7.0823860977442337</v>
      </c>
    </row>
    <row r="277" spans="1:9" hidden="1" x14ac:dyDescent="0.2">
      <c r="A277" s="10">
        <v>13271</v>
      </c>
      <c r="B277" s="11">
        <v>927.68644949774205</v>
      </c>
      <c r="C277" s="10">
        <v>0</v>
      </c>
      <c r="D277" s="12" t="s">
        <v>12</v>
      </c>
      <c r="E277" s="12">
        <v>927.68644949774205</v>
      </c>
      <c r="F277" s="16">
        <f t="shared" si="18"/>
        <v>2.1653856444780786</v>
      </c>
      <c r="G277" s="15">
        <f t="shared" si="19"/>
        <v>932.6034499510082</v>
      </c>
      <c r="H277" s="14">
        <f t="shared" si="21"/>
        <v>0</v>
      </c>
      <c r="I277" s="13">
        <f t="shared" si="20"/>
        <v>0</v>
      </c>
    </row>
    <row r="278" spans="1:9" x14ac:dyDescent="0.2">
      <c r="A278" s="10">
        <v>13272</v>
      </c>
      <c r="B278" s="11">
        <v>927.78447924760803</v>
      </c>
      <c r="C278" s="10">
        <v>1</v>
      </c>
      <c r="D278" s="12">
        <v>934.33483898811346</v>
      </c>
      <c r="E278" s="12">
        <v>934.33483898811346</v>
      </c>
      <c r="F278" s="16">
        <f t="shared" si="18"/>
        <v>9.802974986598656E-2</v>
      </c>
      <c r="G278" s="15">
        <f t="shared" si="19"/>
        <v>934.33483898811346</v>
      </c>
      <c r="H278" s="14">
        <f t="shared" si="21"/>
        <v>1.7313890371052594</v>
      </c>
      <c r="I278" s="13">
        <f t="shared" si="20"/>
        <v>0</v>
      </c>
    </row>
    <row r="279" spans="1:9" x14ac:dyDescent="0.2">
      <c r="A279" s="10">
        <v>13273</v>
      </c>
      <c r="B279" s="11">
        <v>927.91908545822832</v>
      </c>
      <c r="C279" s="10">
        <v>1</v>
      </c>
      <c r="D279" s="12">
        <v>934.80258140244132</v>
      </c>
      <c r="E279" s="12">
        <v>934.80258140244132</v>
      </c>
      <c r="F279" s="16">
        <f t="shared" si="18"/>
        <v>0.13460621062029077</v>
      </c>
      <c r="G279" s="15">
        <f t="shared" si="19"/>
        <v>934.80258140244132</v>
      </c>
      <c r="H279" s="14">
        <f t="shared" si="21"/>
        <v>0.46774241432785857</v>
      </c>
      <c r="I279" s="13">
        <f t="shared" si="20"/>
        <v>0</v>
      </c>
    </row>
    <row r="280" spans="1:9" x14ac:dyDescent="0.2">
      <c r="A280" s="10">
        <v>13274</v>
      </c>
      <c r="B280" s="11">
        <v>927.93310824324351</v>
      </c>
      <c r="C280" s="10">
        <v>1</v>
      </c>
      <c r="D280" s="12">
        <v>943.31597179618052</v>
      </c>
      <c r="E280" s="12">
        <v>943.31597179618052</v>
      </c>
      <c r="F280" s="16">
        <f t="shared" si="18"/>
        <v>1.4022785015185946E-2</v>
      </c>
      <c r="G280" s="15">
        <f t="shared" si="19"/>
        <v>943.31597179618052</v>
      </c>
      <c r="H280" s="14">
        <f t="shared" si="21"/>
        <v>8.5133903937392006</v>
      </c>
      <c r="I280" s="13">
        <f t="shared" si="20"/>
        <v>0</v>
      </c>
    </row>
    <row r="281" spans="1:9" hidden="1" x14ac:dyDescent="0.2">
      <c r="A281" s="10">
        <v>13275</v>
      </c>
      <c r="B281" s="11">
        <v>929.50227990012968</v>
      </c>
      <c r="C281" s="10">
        <v>0</v>
      </c>
      <c r="D281" s="12" t="s">
        <v>12</v>
      </c>
      <c r="E281" s="12">
        <v>929.50227990012968</v>
      </c>
      <c r="F281" s="16">
        <f t="shared" si="18"/>
        <v>1.5691716568861693</v>
      </c>
      <c r="G281" s="15">
        <f t="shared" si="19"/>
        <v>943.31597179618052</v>
      </c>
      <c r="H281" s="14">
        <f t="shared" si="21"/>
        <v>0</v>
      </c>
      <c r="I281" s="13">
        <f t="shared" si="20"/>
        <v>13.813691896050841</v>
      </c>
    </row>
    <row r="282" spans="1:9" hidden="1" x14ac:dyDescent="0.2">
      <c r="A282" s="10">
        <v>13276</v>
      </c>
      <c r="B282" s="11">
        <v>930.27863541163549</v>
      </c>
      <c r="C282" s="10">
        <v>0</v>
      </c>
      <c r="D282" s="12" t="s">
        <v>12</v>
      </c>
      <c r="E282" s="12">
        <v>930.27863541163549</v>
      </c>
      <c r="F282" s="16">
        <f t="shared" si="18"/>
        <v>0.7763555115058125</v>
      </c>
      <c r="G282" s="15">
        <f t="shared" si="19"/>
        <v>943.31597179618052</v>
      </c>
      <c r="H282" s="14">
        <f t="shared" si="21"/>
        <v>0</v>
      </c>
      <c r="I282" s="13">
        <f t="shared" si="20"/>
        <v>0</v>
      </c>
    </row>
    <row r="283" spans="1:9" hidden="1" x14ac:dyDescent="0.2">
      <c r="A283" s="10">
        <v>13277</v>
      </c>
      <c r="B283" s="11">
        <v>934.66231720839107</v>
      </c>
      <c r="C283" s="10">
        <v>0</v>
      </c>
      <c r="D283" s="12" t="s">
        <v>12</v>
      </c>
      <c r="E283" s="12">
        <v>934.66231720839107</v>
      </c>
      <c r="F283" s="16">
        <f t="shared" si="18"/>
        <v>4.3836817967555817</v>
      </c>
      <c r="G283" s="15">
        <f t="shared" si="19"/>
        <v>943.31597179618052</v>
      </c>
      <c r="H283" s="14">
        <f t="shared" si="21"/>
        <v>0</v>
      </c>
      <c r="I283" s="13">
        <f t="shared" si="20"/>
        <v>0</v>
      </c>
    </row>
    <row r="284" spans="1:9" x14ac:dyDescent="0.2">
      <c r="A284" s="10">
        <v>13278</v>
      </c>
      <c r="B284" s="11">
        <v>936.97948023376864</v>
      </c>
      <c r="C284" s="10">
        <v>1</v>
      </c>
      <c r="D284" s="12">
        <v>946.85746834305019</v>
      </c>
      <c r="E284" s="12">
        <v>946.85746834305019</v>
      </c>
      <c r="F284" s="16">
        <f t="shared" si="18"/>
        <v>2.3171630253775675</v>
      </c>
      <c r="G284" s="15">
        <f t="shared" si="19"/>
        <v>946.85746834305019</v>
      </c>
      <c r="H284" s="14">
        <f t="shared" si="21"/>
        <v>3.5414965468696664</v>
      </c>
      <c r="I284" s="13">
        <f t="shared" si="20"/>
        <v>0</v>
      </c>
    </row>
    <row r="285" spans="1:9" hidden="1" x14ac:dyDescent="0.2">
      <c r="A285" s="10">
        <v>13279</v>
      </c>
      <c r="B285" s="11">
        <v>940.61851996905784</v>
      </c>
      <c r="C285" s="10">
        <v>0</v>
      </c>
      <c r="D285" s="12" t="s">
        <v>12</v>
      </c>
      <c r="E285" s="12">
        <v>940.61851996905784</v>
      </c>
      <c r="F285" s="16">
        <f t="shared" si="18"/>
        <v>3.6390397352892023</v>
      </c>
      <c r="G285" s="15">
        <f t="shared" si="19"/>
        <v>946.85746834305019</v>
      </c>
      <c r="H285" s="14">
        <f t="shared" si="21"/>
        <v>0</v>
      </c>
      <c r="I285" s="13">
        <f t="shared" si="20"/>
        <v>6.2389483739923435</v>
      </c>
    </row>
    <row r="286" spans="1:9" hidden="1" x14ac:dyDescent="0.2">
      <c r="A286" s="10">
        <v>13280</v>
      </c>
      <c r="B286" s="11">
        <v>941.51048588587685</v>
      </c>
      <c r="C286" s="10">
        <v>0</v>
      </c>
      <c r="D286" s="12" t="s">
        <v>12</v>
      </c>
      <c r="E286" s="12">
        <v>941.51048588587685</v>
      </c>
      <c r="F286" s="16">
        <f t="shared" si="18"/>
        <v>0.89196591681900372</v>
      </c>
      <c r="G286" s="15">
        <f t="shared" si="19"/>
        <v>946.85746834305019</v>
      </c>
      <c r="H286" s="14">
        <f t="shared" si="21"/>
        <v>0</v>
      </c>
      <c r="I286" s="13">
        <f t="shared" si="20"/>
        <v>0</v>
      </c>
    </row>
    <row r="287" spans="1:9" hidden="1" x14ac:dyDescent="0.2">
      <c r="A287" s="10">
        <v>13281</v>
      </c>
      <c r="B287" s="11">
        <v>942.61047793496004</v>
      </c>
      <c r="C287" s="10">
        <v>0</v>
      </c>
      <c r="D287" s="12" t="s">
        <v>12</v>
      </c>
      <c r="E287" s="12">
        <v>942.61047793496004</v>
      </c>
      <c r="F287" s="16">
        <f t="shared" si="18"/>
        <v>1.0999920490831983</v>
      </c>
      <c r="G287" s="15">
        <f t="shared" si="19"/>
        <v>946.85746834305019</v>
      </c>
      <c r="H287" s="14">
        <f t="shared" si="21"/>
        <v>0</v>
      </c>
      <c r="I287" s="13">
        <f t="shared" si="20"/>
        <v>0</v>
      </c>
    </row>
    <row r="288" spans="1:9" x14ac:dyDescent="0.2">
      <c r="A288" s="10">
        <v>13282</v>
      </c>
      <c r="B288" s="11">
        <v>942.65820446546297</v>
      </c>
      <c r="C288" s="10">
        <v>1</v>
      </c>
      <c r="D288" s="12">
        <v>956.8522427758063</v>
      </c>
      <c r="E288" s="12">
        <v>956.8522427758063</v>
      </c>
      <c r="F288" s="16">
        <f t="shared" si="18"/>
        <v>4.7726530502927744E-2</v>
      </c>
      <c r="G288" s="15">
        <f t="shared" si="19"/>
        <v>956.8522427758063</v>
      </c>
      <c r="H288" s="14">
        <f t="shared" si="21"/>
        <v>9.9947744327561168</v>
      </c>
      <c r="I288" s="13">
        <f t="shared" si="20"/>
        <v>0</v>
      </c>
    </row>
    <row r="289" spans="1:9" hidden="1" x14ac:dyDescent="0.2">
      <c r="A289" s="10">
        <v>13283</v>
      </c>
      <c r="B289" s="11">
        <v>944.51248369499808</v>
      </c>
      <c r="C289" s="10">
        <v>0</v>
      </c>
      <c r="D289" s="12" t="s">
        <v>12</v>
      </c>
      <c r="E289" s="12">
        <v>944.51248369499808</v>
      </c>
      <c r="F289" s="16">
        <f t="shared" si="18"/>
        <v>1.8542792295351092</v>
      </c>
      <c r="G289" s="15">
        <f t="shared" si="19"/>
        <v>956.8522427758063</v>
      </c>
      <c r="H289" s="14">
        <f t="shared" si="21"/>
        <v>0</v>
      </c>
      <c r="I289" s="13">
        <f t="shared" si="20"/>
        <v>12.339759080808221</v>
      </c>
    </row>
    <row r="290" spans="1:9" x14ac:dyDescent="0.2">
      <c r="A290" s="10">
        <v>13284</v>
      </c>
      <c r="B290" s="11">
        <v>946.97576379068437</v>
      </c>
      <c r="C290" s="10">
        <v>1</v>
      </c>
      <c r="D290" s="12">
        <v>962.56571803082306</v>
      </c>
      <c r="E290" s="12">
        <v>962.56571803082306</v>
      </c>
      <c r="F290" s="16">
        <f t="shared" si="18"/>
        <v>2.4632800956862866</v>
      </c>
      <c r="G290" s="15">
        <f t="shared" si="19"/>
        <v>962.56571803082306</v>
      </c>
      <c r="H290" s="14">
        <f t="shared" si="21"/>
        <v>5.7134752550167605</v>
      </c>
      <c r="I290" s="13">
        <f t="shared" si="20"/>
        <v>0</v>
      </c>
    </row>
    <row r="291" spans="1:9" x14ac:dyDescent="0.2">
      <c r="A291" s="10">
        <v>13285</v>
      </c>
      <c r="B291" s="11">
        <v>947.60103335506051</v>
      </c>
      <c r="C291" s="10">
        <v>1</v>
      </c>
      <c r="D291" s="12">
        <v>973.60539142629136</v>
      </c>
      <c r="E291" s="12">
        <v>973.60539142629136</v>
      </c>
      <c r="F291" s="16">
        <f t="shared" si="18"/>
        <v>0.6252695643761399</v>
      </c>
      <c r="G291" s="15">
        <f t="shared" si="19"/>
        <v>973.60539142629136</v>
      </c>
      <c r="H291" s="14">
        <f t="shared" si="21"/>
        <v>11.039673395468299</v>
      </c>
      <c r="I291" s="13">
        <f t="shared" si="20"/>
        <v>0</v>
      </c>
    </row>
    <row r="292" spans="1:9" x14ac:dyDescent="0.2">
      <c r="A292" s="10">
        <v>13286</v>
      </c>
      <c r="B292" s="11">
        <v>950.65159905419148</v>
      </c>
      <c r="C292" s="10">
        <v>1</v>
      </c>
      <c r="D292" s="12">
        <v>979.37241386733399</v>
      </c>
      <c r="E292" s="12">
        <v>979.37241386733399</v>
      </c>
      <c r="F292" s="16">
        <f t="shared" si="18"/>
        <v>3.0505656991309706</v>
      </c>
      <c r="G292" s="15">
        <f t="shared" si="19"/>
        <v>979.37241386733399</v>
      </c>
      <c r="H292" s="14">
        <f t="shared" si="21"/>
        <v>5.7670224410426272</v>
      </c>
      <c r="I292" s="13">
        <f t="shared" si="20"/>
        <v>0</v>
      </c>
    </row>
    <row r="293" spans="1:9" x14ac:dyDescent="0.2">
      <c r="A293" s="10">
        <v>13287</v>
      </c>
      <c r="B293" s="11">
        <v>950.78463506625258</v>
      </c>
      <c r="C293" s="10">
        <v>1</v>
      </c>
      <c r="D293" s="12">
        <v>981.52827552788176</v>
      </c>
      <c r="E293" s="12">
        <v>981.52827552788176</v>
      </c>
      <c r="F293" s="16">
        <f t="shared" si="18"/>
        <v>0.13303601206109761</v>
      </c>
      <c r="G293" s="15">
        <f t="shared" si="19"/>
        <v>981.52827552788176</v>
      </c>
      <c r="H293" s="14">
        <f t="shared" si="21"/>
        <v>2.155861660547771</v>
      </c>
      <c r="I293" s="13">
        <f t="shared" si="20"/>
        <v>0</v>
      </c>
    </row>
    <row r="294" spans="1:9" hidden="1" x14ac:dyDescent="0.2">
      <c r="A294" s="10">
        <v>13288</v>
      </c>
      <c r="B294" s="11">
        <v>952.03089501101454</v>
      </c>
      <c r="C294" s="10">
        <v>0</v>
      </c>
      <c r="D294" s="12" t="s">
        <v>12</v>
      </c>
      <c r="E294" s="12">
        <v>952.03089501101454</v>
      </c>
      <c r="F294" s="16">
        <f t="shared" si="18"/>
        <v>1.2462599447619596</v>
      </c>
      <c r="G294" s="15">
        <f t="shared" si="19"/>
        <v>981.52827552788176</v>
      </c>
      <c r="H294" s="14">
        <f t="shared" si="21"/>
        <v>0</v>
      </c>
      <c r="I294" s="13">
        <f t="shared" si="20"/>
        <v>29.497380516867224</v>
      </c>
    </row>
    <row r="295" spans="1:9" hidden="1" x14ac:dyDescent="0.2">
      <c r="A295" s="10">
        <v>13289</v>
      </c>
      <c r="B295" s="11">
        <v>952.25942475370471</v>
      </c>
      <c r="C295" s="10">
        <v>0</v>
      </c>
      <c r="D295" s="12" t="s">
        <v>12</v>
      </c>
      <c r="E295" s="12">
        <v>952.25942475370471</v>
      </c>
      <c r="F295" s="16">
        <f t="shared" si="18"/>
        <v>0.22852974269017068</v>
      </c>
      <c r="G295" s="15">
        <f t="shared" si="19"/>
        <v>981.52827552788176</v>
      </c>
      <c r="H295" s="14">
        <f t="shared" si="21"/>
        <v>0</v>
      </c>
      <c r="I295" s="13">
        <f t="shared" si="20"/>
        <v>0</v>
      </c>
    </row>
    <row r="296" spans="1:9" hidden="1" x14ac:dyDescent="0.2">
      <c r="A296" s="10">
        <v>13290</v>
      </c>
      <c r="B296" s="11">
        <v>953.06742369613323</v>
      </c>
      <c r="C296" s="10">
        <v>0</v>
      </c>
      <c r="D296" s="12" t="s">
        <v>12</v>
      </c>
      <c r="E296" s="12">
        <v>953.06742369613323</v>
      </c>
      <c r="F296" s="16">
        <f t="shared" si="18"/>
        <v>0.80799894242852588</v>
      </c>
      <c r="G296" s="15">
        <f t="shared" si="19"/>
        <v>981.52827552788176</v>
      </c>
      <c r="H296" s="14">
        <f t="shared" si="21"/>
        <v>0</v>
      </c>
      <c r="I296" s="13">
        <f t="shared" si="20"/>
        <v>0</v>
      </c>
    </row>
    <row r="297" spans="1:9" hidden="1" x14ac:dyDescent="0.2">
      <c r="A297" s="10">
        <v>13291</v>
      </c>
      <c r="B297" s="11">
        <v>955.78237179250868</v>
      </c>
      <c r="C297" s="10">
        <v>0</v>
      </c>
      <c r="D297" s="12" t="s">
        <v>12</v>
      </c>
      <c r="E297" s="12">
        <v>955.78237179250868</v>
      </c>
      <c r="F297" s="16">
        <f t="shared" si="18"/>
        <v>2.7149480963754513</v>
      </c>
      <c r="G297" s="15">
        <f t="shared" si="19"/>
        <v>981.52827552788176</v>
      </c>
      <c r="H297" s="14">
        <f t="shared" si="21"/>
        <v>0</v>
      </c>
      <c r="I297" s="13">
        <f t="shared" si="20"/>
        <v>0</v>
      </c>
    </row>
    <row r="298" spans="1:9" hidden="1" x14ac:dyDescent="0.2">
      <c r="A298" s="10">
        <v>13292</v>
      </c>
      <c r="B298" s="11">
        <v>956.30594995639558</v>
      </c>
      <c r="C298" s="10">
        <v>0</v>
      </c>
      <c r="D298" s="12" t="s">
        <v>12</v>
      </c>
      <c r="E298" s="12">
        <v>956.30594995639558</v>
      </c>
      <c r="F298" s="16">
        <f t="shared" si="18"/>
        <v>0.52357816388689571</v>
      </c>
      <c r="G298" s="15">
        <f t="shared" si="19"/>
        <v>981.52827552788176</v>
      </c>
      <c r="H298" s="14">
        <f t="shared" si="21"/>
        <v>0</v>
      </c>
      <c r="I298" s="13">
        <f t="shared" si="20"/>
        <v>0</v>
      </c>
    </row>
    <row r="299" spans="1:9" x14ac:dyDescent="0.2">
      <c r="A299" s="10">
        <v>13293</v>
      </c>
      <c r="B299" s="11">
        <v>960.56085238528817</v>
      </c>
      <c r="C299" s="10">
        <v>1</v>
      </c>
      <c r="D299" s="12">
        <v>983.04990865913726</v>
      </c>
      <c r="E299" s="12">
        <v>983.04990865913726</v>
      </c>
      <c r="F299" s="16">
        <f t="shared" si="18"/>
        <v>4.2549024288925921</v>
      </c>
      <c r="G299" s="15">
        <f t="shared" si="19"/>
        <v>983.04990865913726</v>
      </c>
      <c r="H299" s="14">
        <f t="shared" si="21"/>
        <v>1.5216331312554985</v>
      </c>
      <c r="I299" s="13">
        <f t="shared" si="20"/>
        <v>0</v>
      </c>
    </row>
    <row r="300" spans="1:9" x14ac:dyDescent="0.2">
      <c r="A300" s="10">
        <v>13294</v>
      </c>
      <c r="B300" s="11">
        <v>966.86834934607953</v>
      </c>
      <c r="C300" s="10">
        <v>1</v>
      </c>
      <c r="D300" s="12">
        <v>987.70604859696743</v>
      </c>
      <c r="E300" s="12">
        <v>987.70604859696743</v>
      </c>
      <c r="F300" s="16">
        <f t="shared" si="18"/>
        <v>6.3074969607913545</v>
      </c>
      <c r="G300" s="15">
        <f t="shared" si="19"/>
        <v>987.70604859696743</v>
      </c>
      <c r="H300" s="14">
        <f t="shared" si="21"/>
        <v>4.6561399378301758</v>
      </c>
      <c r="I300" s="13">
        <f t="shared" si="20"/>
        <v>0</v>
      </c>
    </row>
    <row r="301" spans="1:9" hidden="1" x14ac:dyDescent="0.2">
      <c r="A301" s="10">
        <v>13295</v>
      </c>
      <c r="B301" s="11">
        <v>968.77773361821255</v>
      </c>
      <c r="C301" s="10">
        <v>0</v>
      </c>
      <c r="D301" s="12" t="s">
        <v>12</v>
      </c>
      <c r="E301" s="12">
        <v>968.77773361821255</v>
      </c>
      <c r="F301" s="16">
        <f t="shared" si="18"/>
        <v>1.9093842721330248</v>
      </c>
      <c r="G301" s="15">
        <f t="shared" si="19"/>
        <v>987.70604859696743</v>
      </c>
      <c r="H301" s="14">
        <f t="shared" si="21"/>
        <v>0</v>
      </c>
      <c r="I301" s="13">
        <f t="shared" si="20"/>
        <v>18.928314978754884</v>
      </c>
    </row>
    <row r="302" spans="1:9" hidden="1" x14ac:dyDescent="0.2">
      <c r="A302" s="10">
        <v>13296</v>
      </c>
      <c r="B302" s="11">
        <v>970.2527562095662</v>
      </c>
      <c r="C302" s="10">
        <v>0</v>
      </c>
      <c r="D302" s="12" t="s">
        <v>12</v>
      </c>
      <c r="E302" s="12">
        <v>970.2527562095662</v>
      </c>
      <c r="F302" s="16">
        <f t="shared" si="18"/>
        <v>1.4750225913536497</v>
      </c>
      <c r="G302" s="15">
        <f t="shared" si="19"/>
        <v>987.70604859696743</v>
      </c>
      <c r="H302" s="14">
        <f t="shared" si="21"/>
        <v>0</v>
      </c>
      <c r="I302" s="13">
        <f t="shared" si="20"/>
        <v>0</v>
      </c>
    </row>
    <row r="303" spans="1:9" hidden="1" x14ac:dyDescent="0.2">
      <c r="A303" s="10">
        <v>13297</v>
      </c>
      <c r="B303" s="11">
        <v>970.81777893153651</v>
      </c>
      <c r="C303" s="10">
        <v>0</v>
      </c>
      <c r="D303" s="12" t="s">
        <v>12</v>
      </c>
      <c r="E303" s="12">
        <v>970.81777893153651</v>
      </c>
      <c r="F303" s="16">
        <f t="shared" si="18"/>
        <v>0.56502272197030834</v>
      </c>
      <c r="G303" s="15">
        <f t="shared" si="19"/>
        <v>987.70604859696743</v>
      </c>
      <c r="H303" s="14">
        <f t="shared" si="21"/>
        <v>0</v>
      </c>
      <c r="I303" s="13">
        <f t="shared" si="20"/>
        <v>0</v>
      </c>
    </row>
    <row r="304" spans="1:9" hidden="1" x14ac:dyDescent="0.2">
      <c r="A304" s="10">
        <v>13298</v>
      </c>
      <c r="B304" s="11">
        <v>971.66785306280224</v>
      </c>
      <c r="C304" s="10">
        <v>0</v>
      </c>
      <c r="D304" s="12" t="s">
        <v>12</v>
      </c>
      <c r="E304" s="12">
        <v>971.66785306280224</v>
      </c>
      <c r="F304" s="16">
        <f t="shared" si="18"/>
        <v>0.85007413126572828</v>
      </c>
      <c r="G304" s="15">
        <f t="shared" si="19"/>
        <v>987.70604859696743</v>
      </c>
      <c r="H304" s="14">
        <f t="shared" si="21"/>
        <v>0</v>
      </c>
      <c r="I304" s="13">
        <f t="shared" si="20"/>
        <v>0</v>
      </c>
    </row>
    <row r="305" spans="1:9" x14ac:dyDescent="0.2">
      <c r="A305" s="10">
        <v>13299</v>
      </c>
      <c r="B305" s="11">
        <v>973.95871895044888</v>
      </c>
      <c r="C305" s="10">
        <v>1</v>
      </c>
      <c r="D305" s="12">
        <v>989.44721326783815</v>
      </c>
      <c r="E305" s="12">
        <v>989.44721326783815</v>
      </c>
      <c r="F305" s="16">
        <f t="shared" si="18"/>
        <v>2.2908658876466461</v>
      </c>
      <c r="G305" s="15">
        <f t="shared" si="19"/>
        <v>989.44721326783815</v>
      </c>
      <c r="H305" s="14">
        <f t="shared" si="21"/>
        <v>1.7411646708707167</v>
      </c>
      <c r="I305" s="13">
        <f t="shared" si="20"/>
        <v>0</v>
      </c>
    </row>
    <row r="306" spans="1:9" hidden="1" x14ac:dyDescent="0.2">
      <c r="A306" s="10">
        <v>13300</v>
      </c>
      <c r="B306" s="11">
        <v>978.55885821715435</v>
      </c>
      <c r="C306" s="10">
        <v>0</v>
      </c>
      <c r="D306" s="12" t="s">
        <v>12</v>
      </c>
      <c r="E306" s="12">
        <v>978.55885821715435</v>
      </c>
      <c r="F306" s="16">
        <f t="shared" si="18"/>
        <v>4.6001392667054688</v>
      </c>
      <c r="G306" s="15">
        <f t="shared" si="19"/>
        <v>989.44721326783815</v>
      </c>
      <c r="H306" s="14">
        <f t="shared" si="21"/>
        <v>0</v>
      </c>
      <c r="I306" s="13">
        <f t="shared" si="20"/>
        <v>10.888355050683799</v>
      </c>
    </row>
    <row r="307" spans="1:9" x14ac:dyDescent="0.2">
      <c r="A307" s="10">
        <v>13301</v>
      </c>
      <c r="B307" s="11">
        <v>991.26282782794999</v>
      </c>
      <c r="C307" s="10">
        <v>1</v>
      </c>
      <c r="D307" s="12">
        <v>996.64150692146325</v>
      </c>
      <c r="E307" s="12">
        <v>996.64150692146325</v>
      </c>
      <c r="F307" s="16">
        <f t="shared" si="18"/>
        <v>12.703969610795639</v>
      </c>
      <c r="G307" s="15">
        <f t="shared" si="19"/>
        <v>996.64150692146325</v>
      </c>
      <c r="H307" s="14">
        <f t="shared" si="21"/>
        <v>5.3786790935132558</v>
      </c>
      <c r="I307" s="13">
        <f t="shared" si="20"/>
        <v>0</v>
      </c>
    </row>
    <row r="308" spans="1:9" hidden="1" x14ac:dyDescent="0.2">
      <c r="A308" s="10">
        <v>13302</v>
      </c>
      <c r="B308" s="11">
        <v>994.30863169082534</v>
      </c>
      <c r="C308" s="10">
        <v>0</v>
      </c>
      <c r="D308" s="12" t="s">
        <v>12</v>
      </c>
      <c r="E308" s="12">
        <v>994.30863169082534</v>
      </c>
      <c r="F308" s="16">
        <f t="shared" si="18"/>
        <v>3.0458038628753457</v>
      </c>
      <c r="G308" s="15">
        <f t="shared" si="19"/>
        <v>996.64150692146325</v>
      </c>
      <c r="H308" s="14">
        <f t="shared" si="21"/>
        <v>0</v>
      </c>
      <c r="I308" s="13">
        <f t="shared" si="20"/>
        <v>2.3328752306379101</v>
      </c>
    </row>
    <row r="309" spans="1:9" x14ac:dyDescent="0.2">
      <c r="A309" s="10">
        <v>13303</v>
      </c>
      <c r="B309" s="11">
        <v>996.44407150206405</v>
      </c>
      <c r="C309" s="10">
        <v>1</v>
      </c>
      <c r="D309" s="12">
        <v>1004.4329081530217</v>
      </c>
      <c r="E309" s="12">
        <v>1004.4329081530217</v>
      </c>
      <c r="F309" s="16">
        <f t="shared" si="18"/>
        <v>2.1354398112387116</v>
      </c>
      <c r="G309" s="15">
        <f t="shared" si="19"/>
        <v>1004.4329081530217</v>
      </c>
      <c r="H309" s="14">
        <f t="shared" si="21"/>
        <v>7.7914012315584387</v>
      </c>
      <c r="I309" s="13">
        <f t="shared" si="20"/>
        <v>0</v>
      </c>
    </row>
    <row r="310" spans="1:9" x14ac:dyDescent="0.2">
      <c r="A310" s="10">
        <v>13304</v>
      </c>
      <c r="B310" s="11">
        <v>999.61943199265488</v>
      </c>
      <c r="C310" s="10">
        <v>1</v>
      </c>
      <c r="D310" s="12">
        <v>1013.0689705328552</v>
      </c>
      <c r="E310" s="12">
        <v>1013.0689705328552</v>
      </c>
      <c r="F310" s="16">
        <f t="shared" si="18"/>
        <v>3.1753604905908333</v>
      </c>
      <c r="G310" s="15">
        <f t="shared" si="19"/>
        <v>1013.0689705328552</v>
      </c>
      <c r="H310" s="14">
        <f t="shared" si="21"/>
        <v>8.636062379833561</v>
      </c>
      <c r="I310" s="13">
        <f t="shared" si="20"/>
        <v>0</v>
      </c>
    </row>
    <row r="311" spans="1:9" hidden="1" x14ac:dyDescent="0.2">
      <c r="A311" s="10">
        <v>13305</v>
      </c>
      <c r="B311" s="11">
        <v>1003.1688782048573</v>
      </c>
      <c r="C311" s="10">
        <v>0</v>
      </c>
      <c r="D311" s="12" t="s">
        <v>12</v>
      </c>
      <c r="E311" s="12">
        <v>1003.1688782048573</v>
      </c>
      <c r="F311" s="16">
        <f t="shared" si="18"/>
        <v>3.5494462122023833</v>
      </c>
      <c r="G311" s="15">
        <f t="shared" si="19"/>
        <v>1013.0689705328552</v>
      </c>
      <c r="H311" s="14">
        <f t="shared" si="21"/>
        <v>0</v>
      </c>
      <c r="I311" s="13">
        <f t="shared" si="20"/>
        <v>9.9000923279979816</v>
      </c>
    </row>
    <row r="312" spans="1:9" x14ac:dyDescent="0.2">
      <c r="A312" s="10">
        <v>13306</v>
      </c>
      <c r="B312" s="11">
        <v>1007.3545848971033</v>
      </c>
      <c r="C312" s="10">
        <v>1</v>
      </c>
      <c r="D312" s="12">
        <v>1013.1802513687503</v>
      </c>
      <c r="E312" s="12">
        <v>1013.1802513687503</v>
      </c>
      <c r="F312" s="16">
        <f t="shared" si="18"/>
        <v>4.1857066922460717</v>
      </c>
      <c r="G312" s="15">
        <f t="shared" si="19"/>
        <v>1013.1802513687503</v>
      </c>
      <c r="H312" s="14">
        <f t="shared" si="21"/>
        <v>0.11128083589505877</v>
      </c>
      <c r="I312" s="13">
        <f t="shared" si="20"/>
        <v>0</v>
      </c>
    </row>
    <row r="313" spans="1:9" x14ac:dyDescent="0.2">
      <c r="A313" s="10">
        <v>13307</v>
      </c>
      <c r="B313" s="11">
        <v>1013.0872513295744</v>
      </c>
      <c r="C313" s="10">
        <v>1</v>
      </c>
      <c r="D313" s="12">
        <v>1013.9475478719346</v>
      </c>
      <c r="E313" s="12">
        <v>1013.9475478719346</v>
      </c>
      <c r="F313" s="16">
        <f t="shared" si="18"/>
        <v>5.7326664324710919</v>
      </c>
      <c r="G313" s="15">
        <f t="shared" si="19"/>
        <v>1013.9475478719346</v>
      </c>
      <c r="H313" s="14">
        <f t="shared" si="21"/>
        <v>0.76729650318429776</v>
      </c>
      <c r="I313" s="13">
        <f t="shared" si="20"/>
        <v>0</v>
      </c>
    </row>
    <row r="314" spans="1:9" hidden="1" x14ac:dyDescent="0.2">
      <c r="A314" s="10">
        <v>13308</v>
      </c>
      <c r="B314" s="11">
        <v>1013.2242934713133</v>
      </c>
      <c r="C314" s="10">
        <v>0</v>
      </c>
      <c r="D314" s="12" t="s">
        <v>12</v>
      </c>
      <c r="E314" s="12">
        <v>1013.2242934713133</v>
      </c>
      <c r="F314" s="16">
        <f t="shared" si="18"/>
        <v>0.1370421417389025</v>
      </c>
      <c r="G314" s="15">
        <f t="shared" si="19"/>
        <v>1013.9475478719346</v>
      </c>
      <c r="H314" s="14">
        <f t="shared" si="21"/>
        <v>0</v>
      </c>
      <c r="I314" s="13">
        <f t="shared" si="20"/>
        <v>0.723254400621272</v>
      </c>
    </row>
    <row r="315" spans="1:9" x14ac:dyDescent="0.2">
      <c r="A315" s="10">
        <v>13309</v>
      </c>
      <c r="B315" s="11">
        <v>1017.6078475738093</v>
      </c>
      <c r="C315" s="10">
        <v>1</v>
      </c>
      <c r="D315" s="12">
        <v>1018.2394035512802</v>
      </c>
      <c r="E315" s="12">
        <v>1018.2394035512802</v>
      </c>
      <c r="F315" s="16">
        <f t="shared" si="18"/>
        <v>4.3835541024959639</v>
      </c>
      <c r="G315" s="15">
        <f t="shared" si="19"/>
        <v>1018.2394035512802</v>
      </c>
      <c r="H315" s="14">
        <f t="shared" si="21"/>
        <v>0.63155597747095271</v>
      </c>
      <c r="I315" s="13">
        <f t="shared" si="20"/>
        <v>0</v>
      </c>
    </row>
    <row r="316" spans="1:9" hidden="1" x14ac:dyDescent="0.2">
      <c r="A316" s="10">
        <v>13310</v>
      </c>
      <c r="B316" s="11">
        <v>1023.5299781374815</v>
      </c>
      <c r="C316" s="10">
        <v>0</v>
      </c>
      <c r="D316" s="12" t="s">
        <v>12</v>
      </c>
      <c r="E316" s="12">
        <v>1023.5299781374815</v>
      </c>
      <c r="F316" s="16">
        <f t="shared" si="18"/>
        <v>5.9221305636722263</v>
      </c>
      <c r="G316" s="15">
        <f t="shared" si="19"/>
        <v>1018.2394035512802</v>
      </c>
      <c r="H316" s="14">
        <f t="shared" si="21"/>
        <v>0</v>
      </c>
      <c r="I316" s="13">
        <f t="shared" si="20"/>
        <v>0</v>
      </c>
    </row>
    <row r="317" spans="1:9" x14ac:dyDescent="0.2">
      <c r="A317" s="10">
        <v>13311</v>
      </c>
      <c r="B317" s="11">
        <v>1026.6224099294102</v>
      </c>
      <c r="C317" s="10">
        <v>1</v>
      </c>
      <c r="D317" s="12">
        <v>1030.0425183716075</v>
      </c>
      <c r="E317" s="12">
        <v>1030.0425183716075</v>
      </c>
      <c r="F317" s="16">
        <f t="shared" si="18"/>
        <v>3.092431791928675</v>
      </c>
      <c r="G317" s="15">
        <f t="shared" si="19"/>
        <v>1030.0425183716075</v>
      </c>
      <c r="H317" s="14">
        <f t="shared" si="21"/>
        <v>3.420108442197261</v>
      </c>
      <c r="I317" s="13">
        <f t="shared" si="20"/>
        <v>0</v>
      </c>
    </row>
    <row r="318" spans="1:9" x14ac:dyDescent="0.2">
      <c r="A318" s="10">
        <v>13312</v>
      </c>
      <c r="B318" s="11">
        <v>1027.3719792198031</v>
      </c>
      <c r="C318" s="10">
        <v>1</v>
      </c>
      <c r="D318" s="12">
        <v>1043.7619004175431</v>
      </c>
      <c r="E318" s="12">
        <v>1043.7619004175431</v>
      </c>
      <c r="F318" s="16">
        <f t="shared" si="18"/>
        <v>0.74956929039285569</v>
      </c>
      <c r="G318" s="15">
        <f t="shared" si="19"/>
        <v>1043.7619004175431</v>
      </c>
      <c r="H318" s="14">
        <f t="shared" si="21"/>
        <v>13.719382045935617</v>
      </c>
      <c r="I318" s="13">
        <f t="shared" si="20"/>
        <v>0</v>
      </c>
    </row>
    <row r="319" spans="1:9" hidden="1" x14ac:dyDescent="0.2">
      <c r="A319" s="10">
        <v>13313</v>
      </c>
      <c r="B319" s="11">
        <v>1028.4064114219454</v>
      </c>
      <c r="C319" s="10">
        <v>0</v>
      </c>
      <c r="D319" s="12" t="s">
        <v>12</v>
      </c>
      <c r="E319" s="12">
        <v>1028.4064114219454</v>
      </c>
      <c r="F319" s="16">
        <f t="shared" si="18"/>
        <v>1.0344322021423977</v>
      </c>
      <c r="G319" s="15">
        <f t="shared" si="19"/>
        <v>1043.7619004175431</v>
      </c>
      <c r="H319" s="14">
        <f t="shared" si="21"/>
        <v>0</v>
      </c>
      <c r="I319" s="13">
        <f t="shared" si="20"/>
        <v>15.355488995597625</v>
      </c>
    </row>
    <row r="320" spans="1:9" x14ac:dyDescent="0.2">
      <c r="A320" s="10">
        <v>13314</v>
      </c>
      <c r="B320" s="11">
        <v>1032.7186573955764</v>
      </c>
      <c r="C320" s="10">
        <v>1</v>
      </c>
      <c r="D320" s="12">
        <v>1046.1261050617322</v>
      </c>
      <c r="E320" s="12">
        <v>1046.1261050617322</v>
      </c>
      <c r="F320" s="16">
        <f t="shared" si="18"/>
        <v>4.3122459736309793</v>
      </c>
      <c r="G320" s="15">
        <f t="shared" si="19"/>
        <v>1046.1261050617322</v>
      </c>
      <c r="H320" s="14">
        <f t="shared" si="21"/>
        <v>2.364204644189158</v>
      </c>
      <c r="I320" s="13">
        <f t="shared" si="20"/>
        <v>0</v>
      </c>
    </row>
    <row r="321" spans="1:9" x14ac:dyDescent="0.2">
      <c r="A321" s="10">
        <v>13315</v>
      </c>
      <c r="B321" s="11">
        <v>1032.9106418508022</v>
      </c>
      <c r="C321" s="10">
        <v>1</v>
      </c>
      <c r="D321" s="12">
        <v>1046.9923778119348</v>
      </c>
      <c r="E321" s="12">
        <v>1046.9923778119348</v>
      </c>
      <c r="F321" s="16">
        <f t="shared" si="18"/>
        <v>0.19198445522579277</v>
      </c>
      <c r="G321" s="15">
        <f t="shared" si="19"/>
        <v>1046.9923778119348</v>
      </c>
      <c r="H321" s="14">
        <f t="shared" si="21"/>
        <v>0.86627275020259731</v>
      </c>
      <c r="I321" s="13">
        <f t="shared" si="20"/>
        <v>0</v>
      </c>
    </row>
    <row r="322" spans="1:9" x14ac:dyDescent="0.2">
      <c r="A322" s="10">
        <v>13316</v>
      </c>
      <c r="B322" s="11">
        <v>1034.1298939901033</v>
      </c>
      <c r="C322" s="10">
        <v>1</v>
      </c>
      <c r="D322" s="12">
        <v>1055.1832195820682</v>
      </c>
      <c r="E322" s="12">
        <v>1055.1832195820682</v>
      </c>
      <c r="F322" s="16">
        <f t="shared" si="18"/>
        <v>1.2192521393010338</v>
      </c>
      <c r="G322" s="15">
        <f t="shared" si="19"/>
        <v>1055.1832195820682</v>
      </c>
      <c r="H322" s="14">
        <f t="shared" si="21"/>
        <v>8.1908417701333747</v>
      </c>
      <c r="I322" s="13">
        <f t="shared" si="20"/>
        <v>0</v>
      </c>
    </row>
    <row r="323" spans="1:9" x14ac:dyDescent="0.2">
      <c r="A323" s="10">
        <v>13317</v>
      </c>
      <c r="B323" s="11">
        <v>1034.2880446064619</v>
      </c>
      <c r="C323" s="10">
        <v>1</v>
      </c>
      <c r="D323" s="12">
        <v>1055.674120066808</v>
      </c>
      <c r="E323" s="12">
        <v>1055.674120066808</v>
      </c>
      <c r="F323" s="16">
        <f t="shared" si="18"/>
        <v>0.15815061635862548</v>
      </c>
      <c r="G323" s="15">
        <f t="shared" si="19"/>
        <v>1055.674120066808</v>
      </c>
      <c r="H323" s="14">
        <f t="shared" si="21"/>
        <v>0.49090048473976822</v>
      </c>
      <c r="I323" s="13">
        <f t="shared" si="20"/>
        <v>0</v>
      </c>
    </row>
    <row r="324" spans="1:9" hidden="1" x14ac:dyDescent="0.2">
      <c r="A324" s="10">
        <v>13318</v>
      </c>
      <c r="B324" s="11">
        <v>1037.1611660397825</v>
      </c>
      <c r="C324" s="10">
        <v>0</v>
      </c>
      <c r="D324" s="12" t="s">
        <v>12</v>
      </c>
      <c r="E324" s="12">
        <v>1037.1611660397825</v>
      </c>
      <c r="F324" s="16">
        <f t="shared" si="18"/>
        <v>2.8731214333206481</v>
      </c>
      <c r="G324" s="15">
        <f t="shared" si="19"/>
        <v>1055.674120066808</v>
      </c>
      <c r="H324" s="14">
        <f t="shared" si="21"/>
        <v>0</v>
      </c>
      <c r="I324" s="13">
        <f t="shared" si="20"/>
        <v>18.512954027025444</v>
      </c>
    </row>
    <row r="325" spans="1:9" hidden="1" x14ac:dyDescent="0.2">
      <c r="A325" s="10">
        <v>13319</v>
      </c>
      <c r="B325" s="11">
        <v>1037.5382058285243</v>
      </c>
      <c r="C325" s="10">
        <v>0</v>
      </c>
      <c r="D325" s="12" t="s">
        <v>12</v>
      </c>
      <c r="E325" s="12">
        <v>1037.5382058285243</v>
      </c>
      <c r="F325" s="16">
        <f t="shared" si="18"/>
        <v>0.37703978874174027</v>
      </c>
      <c r="G325" s="15">
        <f t="shared" si="19"/>
        <v>1055.674120066808</v>
      </c>
      <c r="H325" s="14">
        <f t="shared" si="21"/>
        <v>0</v>
      </c>
      <c r="I325" s="13">
        <f t="shared" si="20"/>
        <v>0</v>
      </c>
    </row>
    <row r="326" spans="1:9" hidden="1" x14ac:dyDescent="0.2">
      <c r="A326" s="10">
        <v>13320</v>
      </c>
      <c r="B326" s="11">
        <v>1039.5868701026602</v>
      </c>
      <c r="C326" s="10">
        <v>0</v>
      </c>
      <c r="D326" s="12" t="s">
        <v>12</v>
      </c>
      <c r="E326" s="12">
        <v>1039.5868701026602</v>
      </c>
      <c r="F326" s="16">
        <f t="shared" si="18"/>
        <v>2.0486642741359447</v>
      </c>
      <c r="G326" s="15">
        <f t="shared" si="19"/>
        <v>1055.674120066808</v>
      </c>
      <c r="H326" s="14">
        <f t="shared" si="21"/>
        <v>0</v>
      </c>
      <c r="I326" s="13">
        <f t="shared" si="20"/>
        <v>0</v>
      </c>
    </row>
    <row r="327" spans="1:9" hidden="1" x14ac:dyDescent="0.2">
      <c r="A327" s="10">
        <v>13321</v>
      </c>
      <c r="B327" s="11">
        <v>1043.4146281802887</v>
      </c>
      <c r="C327" s="10">
        <v>0</v>
      </c>
      <c r="D327" s="12" t="s">
        <v>12</v>
      </c>
      <c r="E327" s="12">
        <v>1043.4146281802887</v>
      </c>
      <c r="F327" s="16">
        <f t="shared" si="18"/>
        <v>3.8277580776284594</v>
      </c>
      <c r="G327" s="15">
        <f t="shared" si="19"/>
        <v>1055.674120066808</v>
      </c>
      <c r="H327" s="14">
        <f t="shared" si="21"/>
        <v>0</v>
      </c>
      <c r="I327" s="13">
        <f t="shared" si="20"/>
        <v>0</v>
      </c>
    </row>
    <row r="328" spans="1:9" x14ac:dyDescent="0.2">
      <c r="A328" s="10">
        <v>13322</v>
      </c>
      <c r="B328" s="11">
        <v>1044.5827000465708</v>
      </c>
      <c r="C328" s="10">
        <v>1</v>
      </c>
      <c r="D328" s="12">
        <v>1059.0919322543505</v>
      </c>
      <c r="E328" s="12">
        <v>1059.0919322543505</v>
      </c>
      <c r="F328" s="16">
        <f t="shared" si="18"/>
        <v>1.1680718662821619</v>
      </c>
      <c r="G328" s="15">
        <f t="shared" si="19"/>
        <v>1059.0919322543505</v>
      </c>
      <c r="H328" s="14">
        <f t="shared" si="21"/>
        <v>3.4178121875424949</v>
      </c>
      <c r="I328" s="13">
        <f t="shared" si="20"/>
        <v>0</v>
      </c>
    </row>
    <row r="329" spans="1:9" hidden="1" x14ac:dyDescent="0.2">
      <c r="A329" s="10">
        <v>13323</v>
      </c>
      <c r="B329" s="11">
        <v>1045.8936869827671</v>
      </c>
      <c r="C329" s="10">
        <v>0</v>
      </c>
      <c r="D329" s="12" t="s">
        <v>12</v>
      </c>
      <c r="E329" s="12">
        <v>1045.8936869827671</v>
      </c>
      <c r="F329" s="16">
        <f t="shared" ref="F329:F392" si="22">B329-B328</f>
        <v>1.3109869361962865</v>
      </c>
      <c r="G329" s="15">
        <f t="shared" ref="G329:G392" si="23">IF(D329="-",G328, D329)</f>
        <v>1059.0919322543505</v>
      </c>
      <c r="H329" s="14">
        <f t="shared" si="21"/>
        <v>0</v>
      </c>
      <c r="I329" s="13">
        <f t="shared" ref="I329:I392" si="24">IF(E329&lt;E328, E328-E329, 0)</f>
        <v>13.198245271583346</v>
      </c>
    </row>
    <row r="330" spans="1:9" hidden="1" x14ac:dyDescent="0.2">
      <c r="A330" s="10">
        <v>13324</v>
      </c>
      <c r="B330" s="11">
        <v>1047.4504577950604</v>
      </c>
      <c r="C330" s="10">
        <v>0</v>
      </c>
      <c r="D330" s="12" t="s">
        <v>12</v>
      </c>
      <c r="E330" s="12">
        <v>1047.4504577950604</v>
      </c>
      <c r="F330" s="16">
        <f t="shared" si="22"/>
        <v>1.55677081229328</v>
      </c>
      <c r="G330" s="15">
        <f t="shared" si="23"/>
        <v>1059.0919322543505</v>
      </c>
      <c r="H330" s="14">
        <f t="shared" ref="H330:H393" si="25">MAX(MIN(G330-B330, G330-G329), 0)</f>
        <v>0</v>
      </c>
      <c r="I330" s="13">
        <f t="shared" si="24"/>
        <v>0</v>
      </c>
    </row>
    <row r="331" spans="1:9" x14ac:dyDescent="0.2">
      <c r="A331" s="10">
        <v>13325</v>
      </c>
      <c r="B331" s="11">
        <v>1048.0272850654871</v>
      </c>
      <c r="C331" s="10">
        <v>1</v>
      </c>
      <c r="D331" s="12">
        <v>1069.1313825160189</v>
      </c>
      <c r="E331" s="12">
        <v>1069.1313825160189</v>
      </c>
      <c r="F331" s="16">
        <f t="shared" si="22"/>
        <v>0.57682727042674742</v>
      </c>
      <c r="G331" s="15">
        <f t="shared" si="23"/>
        <v>1069.1313825160189</v>
      </c>
      <c r="H331" s="14">
        <f t="shared" si="25"/>
        <v>10.039450261668435</v>
      </c>
      <c r="I331" s="13">
        <f t="shared" si="24"/>
        <v>0</v>
      </c>
    </row>
    <row r="332" spans="1:9" x14ac:dyDescent="0.2">
      <c r="A332" s="10">
        <v>13326</v>
      </c>
      <c r="B332" s="11">
        <v>1050.5235657740241</v>
      </c>
      <c r="C332" s="10">
        <v>1</v>
      </c>
      <c r="D332" s="12">
        <v>1069.1331695703327</v>
      </c>
      <c r="E332" s="12">
        <v>1069.1331695703327</v>
      </c>
      <c r="F332" s="16">
        <f t="shared" si="22"/>
        <v>2.496280708536915</v>
      </c>
      <c r="G332" s="15">
        <f t="shared" si="23"/>
        <v>1069.1331695703327</v>
      </c>
      <c r="H332" s="14">
        <f t="shared" si="25"/>
        <v>1.7870543138087669E-3</v>
      </c>
      <c r="I332" s="13">
        <f t="shared" si="24"/>
        <v>0</v>
      </c>
    </row>
    <row r="333" spans="1:9" hidden="1" x14ac:dyDescent="0.2">
      <c r="A333" s="10">
        <v>13327</v>
      </c>
      <c r="B333" s="11">
        <v>1056.2879047416841</v>
      </c>
      <c r="C333" s="10">
        <v>0</v>
      </c>
      <c r="D333" s="12" t="s">
        <v>12</v>
      </c>
      <c r="E333" s="12">
        <v>1056.2879047416841</v>
      </c>
      <c r="F333" s="16">
        <f t="shared" si="22"/>
        <v>5.7643389676600236</v>
      </c>
      <c r="G333" s="15">
        <f t="shared" si="23"/>
        <v>1069.1331695703327</v>
      </c>
      <c r="H333" s="14">
        <f t="shared" si="25"/>
        <v>0</v>
      </c>
      <c r="I333" s="13">
        <f t="shared" si="24"/>
        <v>12.845264828648624</v>
      </c>
    </row>
    <row r="334" spans="1:9" x14ac:dyDescent="0.2">
      <c r="A334" s="10">
        <v>13328</v>
      </c>
      <c r="B334" s="11">
        <v>1056.6286527915026</v>
      </c>
      <c r="C334" s="10">
        <v>1</v>
      </c>
      <c r="D334" s="12">
        <v>1070.8930817010632</v>
      </c>
      <c r="E334" s="12">
        <v>1070.8930817010632</v>
      </c>
      <c r="F334" s="16">
        <f t="shared" si="22"/>
        <v>0.34074804981855777</v>
      </c>
      <c r="G334" s="15">
        <f t="shared" si="23"/>
        <v>1070.8930817010632</v>
      </c>
      <c r="H334" s="14">
        <f t="shared" si="25"/>
        <v>1.7599121307305268</v>
      </c>
      <c r="I334" s="13">
        <f t="shared" si="24"/>
        <v>0</v>
      </c>
    </row>
    <row r="335" spans="1:9" x14ac:dyDescent="0.2">
      <c r="A335" s="10">
        <v>13329</v>
      </c>
      <c r="B335" s="11">
        <v>1060.5850788218665</v>
      </c>
      <c r="C335" s="10">
        <v>1</v>
      </c>
      <c r="D335" s="12">
        <v>1073.0786185060522</v>
      </c>
      <c r="E335" s="12">
        <v>1073.0786185060522</v>
      </c>
      <c r="F335" s="16">
        <f t="shared" si="22"/>
        <v>3.9564260303639003</v>
      </c>
      <c r="G335" s="15">
        <f t="shared" si="23"/>
        <v>1073.0786185060522</v>
      </c>
      <c r="H335" s="14">
        <f t="shared" si="25"/>
        <v>2.1855368049889421</v>
      </c>
      <c r="I335" s="13">
        <f t="shared" si="24"/>
        <v>0</v>
      </c>
    </row>
    <row r="336" spans="1:9" hidden="1" x14ac:dyDescent="0.2">
      <c r="A336" s="10">
        <v>13330</v>
      </c>
      <c r="B336" s="11">
        <v>1061.2118619649975</v>
      </c>
      <c r="C336" s="10">
        <v>0</v>
      </c>
      <c r="D336" s="12" t="s">
        <v>12</v>
      </c>
      <c r="E336" s="12">
        <v>1061.2118619649975</v>
      </c>
      <c r="F336" s="16">
        <f t="shared" si="22"/>
        <v>0.62678314313097871</v>
      </c>
      <c r="G336" s="15">
        <f t="shared" si="23"/>
        <v>1073.0786185060522</v>
      </c>
      <c r="H336" s="14">
        <f t="shared" si="25"/>
        <v>0</v>
      </c>
      <c r="I336" s="13">
        <f t="shared" si="24"/>
        <v>11.866756541054656</v>
      </c>
    </row>
    <row r="337" spans="1:9" x14ac:dyDescent="0.2">
      <c r="A337" s="10">
        <v>13331</v>
      </c>
      <c r="B337" s="11">
        <v>1066.4635769118058</v>
      </c>
      <c r="C337" s="10">
        <v>1</v>
      </c>
      <c r="D337" s="12">
        <v>1077.4622748446036</v>
      </c>
      <c r="E337" s="12">
        <v>1077.4622748446036</v>
      </c>
      <c r="F337" s="16">
        <f t="shared" si="22"/>
        <v>5.2517149468083062</v>
      </c>
      <c r="G337" s="15">
        <f t="shared" si="23"/>
        <v>1077.4622748446036</v>
      </c>
      <c r="H337" s="14">
        <f t="shared" si="25"/>
        <v>4.3836563385514182</v>
      </c>
      <c r="I337" s="13">
        <f t="shared" si="24"/>
        <v>0</v>
      </c>
    </row>
    <row r="338" spans="1:9" hidden="1" x14ac:dyDescent="0.2">
      <c r="A338" s="10">
        <v>13332</v>
      </c>
      <c r="B338" s="11">
        <v>1069.4104302591898</v>
      </c>
      <c r="C338" s="10">
        <v>0</v>
      </c>
      <c r="D338" s="12" t="s">
        <v>12</v>
      </c>
      <c r="E338" s="12">
        <v>1069.4104302591898</v>
      </c>
      <c r="F338" s="16">
        <f t="shared" si="22"/>
        <v>2.9468533473839216</v>
      </c>
      <c r="G338" s="15">
        <f t="shared" si="23"/>
        <v>1077.4622748446036</v>
      </c>
      <c r="H338" s="14">
        <f t="shared" si="25"/>
        <v>0</v>
      </c>
      <c r="I338" s="13">
        <f t="shared" si="24"/>
        <v>8.0518445854138463</v>
      </c>
    </row>
    <row r="339" spans="1:9" x14ac:dyDescent="0.2">
      <c r="A339" s="10">
        <v>13333</v>
      </c>
      <c r="B339" s="11">
        <v>1070.3955821074239</v>
      </c>
      <c r="C339" s="10">
        <v>1</v>
      </c>
      <c r="D339" s="12">
        <v>1080.4780876901123</v>
      </c>
      <c r="E339" s="12">
        <v>1080.4780876901123</v>
      </c>
      <c r="F339" s="16">
        <f t="shared" si="22"/>
        <v>0.98515184823418167</v>
      </c>
      <c r="G339" s="15">
        <f t="shared" si="23"/>
        <v>1080.4780876901123</v>
      </c>
      <c r="H339" s="14">
        <f t="shared" si="25"/>
        <v>3.0158128455086626</v>
      </c>
      <c r="I339" s="13">
        <f t="shared" si="24"/>
        <v>0</v>
      </c>
    </row>
    <row r="340" spans="1:9" x14ac:dyDescent="0.2">
      <c r="A340" s="10">
        <v>13334</v>
      </c>
      <c r="B340" s="11">
        <v>1070.4626959866837</v>
      </c>
      <c r="C340" s="10">
        <v>1</v>
      </c>
      <c r="D340" s="12">
        <v>1091.8732957138545</v>
      </c>
      <c r="E340" s="12">
        <v>1091.8732957138545</v>
      </c>
      <c r="F340" s="16">
        <f t="shared" si="22"/>
        <v>6.711387925975032E-2</v>
      </c>
      <c r="G340" s="15">
        <f t="shared" si="23"/>
        <v>1091.8732957138545</v>
      </c>
      <c r="H340" s="14">
        <f t="shared" si="25"/>
        <v>11.395208023742271</v>
      </c>
      <c r="I340" s="13">
        <f t="shared" si="24"/>
        <v>0</v>
      </c>
    </row>
    <row r="341" spans="1:9" x14ac:dyDescent="0.2">
      <c r="A341" s="10">
        <v>13335</v>
      </c>
      <c r="B341" s="11">
        <v>1071.401392203805</v>
      </c>
      <c r="C341" s="10">
        <v>1</v>
      </c>
      <c r="D341" s="12">
        <v>1093.4932725966119</v>
      </c>
      <c r="E341" s="12">
        <v>1093.4932725966119</v>
      </c>
      <c r="F341" s="16">
        <f t="shared" si="22"/>
        <v>0.93869621712133267</v>
      </c>
      <c r="G341" s="15">
        <f t="shared" si="23"/>
        <v>1093.4932725966119</v>
      </c>
      <c r="H341" s="14">
        <f t="shared" si="25"/>
        <v>1.619976882757328</v>
      </c>
      <c r="I341" s="13">
        <f t="shared" si="24"/>
        <v>0</v>
      </c>
    </row>
    <row r="342" spans="1:9" hidden="1" x14ac:dyDescent="0.2">
      <c r="A342" s="10">
        <v>13336</v>
      </c>
      <c r="B342" s="11">
        <v>1072.8538721043524</v>
      </c>
      <c r="C342" s="10">
        <v>0</v>
      </c>
      <c r="D342" s="12" t="s">
        <v>12</v>
      </c>
      <c r="E342" s="12">
        <v>1072.8538721043524</v>
      </c>
      <c r="F342" s="16">
        <f t="shared" si="22"/>
        <v>1.4524799005473596</v>
      </c>
      <c r="G342" s="15">
        <f t="shared" si="23"/>
        <v>1093.4932725966119</v>
      </c>
      <c r="H342" s="14">
        <f t="shared" si="25"/>
        <v>0</v>
      </c>
      <c r="I342" s="13">
        <f t="shared" si="24"/>
        <v>20.639400492259483</v>
      </c>
    </row>
    <row r="343" spans="1:9" x14ac:dyDescent="0.2">
      <c r="A343" s="10">
        <v>13337</v>
      </c>
      <c r="B343" s="11">
        <v>1075.2895512675605</v>
      </c>
      <c r="C343" s="10">
        <v>1</v>
      </c>
      <c r="D343" s="12">
        <v>1096.7100322782019</v>
      </c>
      <c r="E343" s="12">
        <v>1096.7100322782019</v>
      </c>
      <c r="F343" s="16">
        <f t="shared" si="22"/>
        <v>2.4356791632080785</v>
      </c>
      <c r="G343" s="15">
        <f t="shared" si="23"/>
        <v>1096.7100322782019</v>
      </c>
      <c r="H343" s="14">
        <f t="shared" si="25"/>
        <v>3.2167596815900197</v>
      </c>
      <c r="I343" s="13">
        <f t="shared" si="24"/>
        <v>0</v>
      </c>
    </row>
    <row r="344" spans="1:9" hidden="1" x14ac:dyDescent="0.2">
      <c r="A344" s="10">
        <v>13338</v>
      </c>
      <c r="B344" s="11">
        <v>1076.3522102504423</v>
      </c>
      <c r="C344" s="10">
        <v>0</v>
      </c>
      <c r="D344" s="12" t="s">
        <v>12</v>
      </c>
      <c r="E344" s="12">
        <v>1076.3522102504423</v>
      </c>
      <c r="F344" s="16">
        <f t="shared" si="22"/>
        <v>1.0626589828818851</v>
      </c>
      <c r="G344" s="15">
        <f t="shared" si="23"/>
        <v>1096.7100322782019</v>
      </c>
      <c r="H344" s="14">
        <f t="shared" si="25"/>
        <v>0</v>
      </c>
      <c r="I344" s="13">
        <f t="shared" si="24"/>
        <v>20.357822027759539</v>
      </c>
    </row>
    <row r="345" spans="1:9" hidden="1" x14ac:dyDescent="0.2">
      <c r="A345" s="10">
        <v>13339</v>
      </c>
      <c r="B345" s="11">
        <v>1080.8546102092816</v>
      </c>
      <c r="C345" s="10">
        <v>0</v>
      </c>
      <c r="D345" s="12" t="s">
        <v>12</v>
      </c>
      <c r="E345" s="12">
        <v>1080.8546102092816</v>
      </c>
      <c r="F345" s="16">
        <f t="shared" si="22"/>
        <v>4.5023999588393053</v>
      </c>
      <c r="G345" s="15">
        <f t="shared" si="23"/>
        <v>1096.7100322782019</v>
      </c>
      <c r="H345" s="14">
        <f t="shared" si="25"/>
        <v>0</v>
      </c>
      <c r="I345" s="13">
        <f t="shared" si="24"/>
        <v>0</v>
      </c>
    </row>
    <row r="346" spans="1:9" hidden="1" x14ac:dyDescent="0.2">
      <c r="A346" s="10">
        <v>13340</v>
      </c>
      <c r="B346" s="11">
        <v>1088.8809646008501</v>
      </c>
      <c r="C346" s="10">
        <v>0</v>
      </c>
      <c r="D346" s="12" t="s">
        <v>12</v>
      </c>
      <c r="E346" s="12">
        <v>1088.8809646008501</v>
      </c>
      <c r="F346" s="16">
        <f t="shared" si="22"/>
        <v>8.026354391568475</v>
      </c>
      <c r="G346" s="15">
        <f t="shared" si="23"/>
        <v>1096.7100322782019</v>
      </c>
      <c r="H346" s="14">
        <f t="shared" si="25"/>
        <v>0</v>
      </c>
      <c r="I346" s="13">
        <f t="shared" si="24"/>
        <v>0</v>
      </c>
    </row>
    <row r="347" spans="1:9" x14ac:dyDescent="0.2">
      <c r="A347" s="10">
        <v>13341</v>
      </c>
      <c r="B347" s="11">
        <v>1091.3219757964609</v>
      </c>
      <c r="C347" s="10">
        <v>1</v>
      </c>
      <c r="D347" s="12">
        <v>1112.2027880247563</v>
      </c>
      <c r="E347" s="12">
        <v>1112.2027880247563</v>
      </c>
      <c r="F347" s="16">
        <f t="shared" si="22"/>
        <v>2.4410111956108267</v>
      </c>
      <c r="G347" s="15">
        <f t="shared" si="23"/>
        <v>1112.2027880247563</v>
      </c>
      <c r="H347" s="14">
        <f t="shared" si="25"/>
        <v>15.492755746554394</v>
      </c>
      <c r="I347" s="13">
        <f t="shared" si="24"/>
        <v>0</v>
      </c>
    </row>
    <row r="348" spans="1:9" hidden="1" x14ac:dyDescent="0.2">
      <c r="A348" s="10">
        <v>13342</v>
      </c>
      <c r="B348" s="11">
        <v>1098.9594436011616</v>
      </c>
      <c r="C348" s="10">
        <v>0</v>
      </c>
      <c r="D348" s="12" t="s">
        <v>12</v>
      </c>
      <c r="E348" s="12">
        <v>1098.9594436011616</v>
      </c>
      <c r="F348" s="16">
        <f t="shared" si="22"/>
        <v>7.637467804700691</v>
      </c>
      <c r="G348" s="15">
        <f t="shared" si="23"/>
        <v>1112.2027880247563</v>
      </c>
      <c r="H348" s="14">
        <f t="shared" si="25"/>
        <v>0</v>
      </c>
      <c r="I348" s="13">
        <f t="shared" si="24"/>
        <v>13.243344423594635</v>
      </c>
    </row>
    <row r="349" spans="1:9" x14ac:dyDescent="0.2">
      <c r="A349" s="10">
        <v>13343</v>
      </c>
      <c r="B349" s="11">
        <v>1101.0778706586677</v>
      </c>
      <c r="C349" s="10">
        <v>1</v>
      </c>
      <c r="D349" s="12">
        <v>1114.4987689280406</v>
      </c>
      <c r="E349" s="12">
        <v>1114.4987689280406</v>
      </c>
      <c r="F349" s="16">
        <f t="shared" si="22"/>
        <v>2.1184270575060964</v>
      </c>
      <c r="G349" s="15">
        <f t="shared" si="23"/>
        <v>1114.4987689280406</v>
      </c>
      <c r="H349" s="14">
        <f t="shared" si="25"/>
        <v>2.2959809032843168</v>
      </c>
      <c r="I349" s="13">
        <f t="shared" si="24"/>
        <v>0</v>
      </c>
    </row>
    <row r="350" spans="1:9" hidden="1" x14ac:dyDescent="0.2">
      <c r="A350" s="10">
        <v>13344</v>
      </c>
      <c r="B350" s="11">
        <v>1103.9019948565301</v>
      </c>
      <c r="C350" s="10">
        <v>0</v>
      </c>
      <c r="D350" s="12" t="s">
        <v>12</v>
      </c>
      <c r="E350" s="12">
        <v>1103.9019948565301</v>
      </c>
      <c r="F350" s="16">
        <f t="shared" si="22"/>
        <v>2.8241241978623748</v>
      </c>
      <c r="G350" s="15">
        <f t="shared" si="23"/>
        <v>1114.4987689280406</v>
      </c>
      <c r="H350" s="14">
        <f t="shared" si="25"/>
        <v>0</v>
      </c>
      <c r="I350" s="13">
        <f t="shared" si="24"/>
        <v>10.596774071510481</v>
      </c>
    </row>
    <row r="351" spans="1:9" x14ac:dyDescent="0.2">
      <c r="A351" s="10">
        <v>13345</v>
      </c>
      <c r="B351" s="11">
        <v>1106.0441484708281</v>
      </c>
      <c r="C351" s="10">
        <v>1</v>
      </c>
      <c r="D351" s="12">
        <v>1117.9473135912222</v>
      </c>
      <c r="E351" s="12">
        <v>1117.9473135912222</v>
      </c>
      <c r="F351" s="16">
        <f t="shared" si="22"/>
        <v>2.1421536142979676</v>
      </c>
      <c r="G351" s="15">
        <f t="shared" si="23"/>
        <v>1117.9473135912222</v>
      </c>
      <c r="H351" s="14">
        <f t="shared" si="25"/>
        <v>3.4485446631815648</v>
      </c>
      <c r="I351" s="13">
        <f t="shared" si="24"/>
        <v>0</v>
      </c>
    </row>
    <row r="352" spans="1:9" hidden="1" x14ac:dyDescent="0.2">
      <c r="A352" s="10">
        <v>13346</v>
      </c>
      <c r="B352" s="11">
        <v>1106.766178424707</v>
      </c>
      <c r="C352" s="10">
        <v>0</v>
      </c>
      <c r="D352" s="12" t="s">
        <v>12</v>
      </c>
      <c r="E352" s="12">
        <v>1106.766178424707</v>
      </c>
      <c r="F352" s="16">
        <f t="shared" si="22"/>
        <v>0.72202995387897317</v>
      </c>
      <c r="G352" s="15">
        <f t="shared" si="23"/>
        <v>1117.9473135912222</v>
      </c>
      <c r="H352" s="14">
        <f t="shared" si="25"/>
        <v>0</v>
      </c>
      <c r="I352" s="13">
        <f t="shared" si="24"/>
        <v>11.181135166515105</v>
      </c>
    </row>
    <row r="353" spans="1:9" hidden="1" x14ac:dyDescent="0.2">
      <c r="A353" s="10">
        <v>13347</v>
      </c>
      <c r="B353" s="11">
        <v>1106.9831102842395</v>
      </c>
      <c r="C353" s="10">
        <v>0</v>
      </c>
      <c r="D353" s="12" t="s">
        <v>12</v>
      </c>
      <c r="E353" s="12">
        <v>1106.9831102842395</v>
      </c>
      <c r="F353" s="16">
        <f t="shared" si="22"/>
        <v>0.2169318595324512</v>
      </c>
      <c r="G353" s="15">
        <f t="shared" si="23"/>
        <v>1117.9473135912222</v>
      </c>
      <c r="H353" s="14">
        <f t="shared" si="25"/>
        <v>0</v>
      </c>
      <c r="I353" s="13">
        <f t="shared" si="24"/>
        <v>0</v>
      </c>
    </row>
    <row r="354" spans="1:9" hidden="1" x14ac:dyDescent="0.2">
      <c r="A354" s="10">
        <v>13348</v>
      </c>
      <c r="B354" s="11">
        <v>1115.2582427819675</v>
      </c>
      <c r="C354" s="10">
        <v>0</v>
      </c>
      <c r="D354" s="12" t="s">
        <v>12</v>
      </c>
      <c r="E354" s="12">
        <v>1115.2582427819675</v>
      </c>
      <c r="F354" s="16">
        <f t="shared" si="22"/>
        <v>8.2751324977280092</v>
      </c>
      <c r="G354" s="15">
        <f t="shared" si="23"/>
        <v>1117.9473135912222</v>
      </c>
      <c r="H354" s="14">
        <f t="shared" si="25"/>
        <v>0</v>
      </c>
      <c r="I354" s="13">
        <f t="shared" si="24"/>
        <v>0</v>
      </c>
    </row>
    <row r="355" spans="1:9" x14ac:dyDescent="0.2">
      <c r="A355" s="10">
        <v>13349</v>
      </c>
      <c r="B355" s="11">
        <v>1115.6798201069982</v>
      </c>
      <c r="C355" s="10">
        <v>1</v>
      </c>
      <c r="D355" s="12">
        <v>1120.5050333323463</v>
      </c>
      <c r="E355" s="12">
        <v>1120.5050333323463</v>
      </c>
      <c r="F355" s="16">
        <f t="shared" si="22"/>
        <v>0.4215773250307393</v>
      </c>
      <c r="G355" s="15">
        <f t="shared" si="23"/>
        <v>1120.5050333323463</v>
      </c>
      <c r="H355" s="14">
        <f t="shared" si="25"/>
        <v>2.5577197411241741</v>
      </c>
      <c r="I355" s="13">
        <f t="shared" si="24"/>
        <v>0</v>
      </c>
    </row>
    <row r="356" spans="1:9" x14ac:dyDescent="0.2">
      <c r="A356" s="10">
        <v>13350</v>
      </c>
      <c r="B356" s="11">
        <v>1117.4683957117702</v>
      </c>
      <c r="C356" s="10">
        <v>1</v>
      </c>
      <c r="D356" s="12">
        <v>1123.9449538438246</v>
      </c>
      <c r="E356" s="12">
        <v>1123.9449538438246</v>
      </c>
      <c r="F356" s="16">
        <f t="shared" si="22"/>
        <v>1.7885756047719497</v>
      </c>
      <c r="G356" s="15">
        <f t="shared" si="23"/>
        <v>1123.9449538438246</v>
      </c>
      <c r="H356" s="14">
        <f t="shared" si="25"/>
        <v>3.439920511478249</v>
      </c>
      <c r="I356" s="13">
        <f t="shared" si="24"/>
        <v>0</v>
      </c>
    </row>
    <row r="357" spans="1:9" hidden="1" x14ac:dyDescent="0.2">
      <c r="A357" s="10">
        <v>13351</v>
      </c>
      <c r="B357" s="11">
        <v>1118.7996319789379</v>
      </c>
      <c r="C357" s="10">
        <v>0</v>
      </c>
      <c r="D357" s="12" t="s">
        <v>12</v>
      </c>
      <c r="E357" s="12">
        <v>1118.7996319789379</v>
      </c>
      <c r="F357" s="16">
        <f t="shared" si="22"/>
        <v>1.3312362671676965</v>
      </c>
      <c r="G357" s="15">
        <f t="shared" si="23"/>
        <v>1123.9449538438246</v>
      </c>
      <c r="H357" s="14">
        <f t="shared" si="25"/>
        <v>0</v>
      </c>
      <c r="I357" s="13">
        <f t="shared" si="24"/>
        <v>5.1453218648866823</v>
      </c>
    </row>
    <row r="358" spans="1:9" hidden="1" x14ac:dyDescent="0.2">
      <c r="A358" s="10">
        <v>13352</v>
      </c>
      <c r="B358" s="11">
        <v>1120.0182472061892</v>
      </c>
      <c r="C358" s="10">
        <v>0</v>
      </c>
      <c r="D358" s="12" t="s">
        <v>12</v>
      </c>
      <c r="E358" s="12">
        <v>1120.0182472061892</v>
      </c>
      <c r="F358" s="16">
        <f t="shared" si="22"/>
        <v>1.2186152272513482</v>
      </c>
      <c r="G358" s="15">
        <f t="shared" si="23"/>
        <v>1123.9449538438246</v>
      </c>
      <c r="H358" s="14">
        <f t="shared" si="25"/>
        <v>0</v>
      </c>
      <c r="I358" s="13">
        <f t="shared" si="24"/>
        <v>0</v>
      </c>
    </row>
    <row r="359" spans="1:9" x14ac:dyDescent="0.2">
      <c r="A359" s="10">
        <v>13353</v>
      </c>
      <c r="B359" s="11">
        <v>1129.532620765669</v>
      </c>
      <c r="C359" s="10">
        <v>1</v>
      </c>
      <c r="D359" s="12">
        <v>1129.753385723571</v>
      </c>
      <c r="E359" s="12">
        <v>1129.753385723571</v>
      </c>
      <c r="F359" s="16">
        <f t="shared" si="22"/>
        <v>9.5143735594797363</v>
      </c>
      <c r="G359" s="15">
        <f t="shared" si="23"/>
        <v>1129.753385723571</v>
      </c>
      <c r="H359" s="14">
        <f t="shared" si="25"/>
        <v>0.22076495790201989</v>
      </c>
      <c r="I359" s="13">
        <f t="shared" si="24"/>
        <v>0</v>
      </c>
    </row>
    <row r="360" spans="1:9" hidden="1" x14ac:dyDescent="0.2">
      <c r="A360" s="10">
        <v>13354</v>
      </c>
      <c r="B360" s="11">
        <v>1130.0119808463378</v>
      </c>
      <c r="C360" s="10">
        <v>0</v>
      </c>
      <c r="D360" s="12" t="s">
        <v>12</v>
      </c>
      <c r="E360" s="12">
        <v>1130.0119808463378</v>
      </c>
      <c r="F360" s="16">
        <f t="shared" si="22"/>
        <v>0.47936008066881186</v>
      </c>
      <c r="G360" s="15">
        <f t="shared" si="23"/>
        <v>1129.753385723571</v>
      </c>
      <c r="H360" s="14">
        <f t="shared" si="25"/>
        <v>0</v>
      </c>
      <c r="I360" s="13">
        <f t="shared" si="24"/>
        <v>0</v>
      </c>
    </row>
    <row r="361" spans="1:9" x14ac:dyDescent="0.2">
      <c r="A361" s="10">
        <v>13355</v>
      </c>
      <c r="B361" s="11">
        <v>1132.3920076170407</v>
      </c>
      <c r="C361" s="10">
        <v>1</v>
      </c>
      <c r="D361" s="12">
        <v>1139.3345586247713</v>
      </c>
      <c r="E361" s="12">
        <v>1139.3345586247713</v>
      </c>
      <c r="F361" s="16">
        <f t="shared" si="22"/>
        <v>2.3800267707028979</v>
      </c>
      <c r="G361" s="15">
        <f t="shared" si="23"/>
        <v>1139.3345586247713</v>
      </c>
      <c r="H361" s="14">
        <f t="shared" si="25"/>
        <v>6.9425510077305717</v>
      </c>
      <c r="I361" s="13">
        <f t="shared" si="24"/>
        <v>0</v>
      </c>
    </row>
    <row r="362" spans="1:9" x14ac:dyDescent="0.2">
      <c r="A362" s="10">
        <v>13356</v>
      </c>
      <c r="B362" s="11">
        <v>1142.7228279389344</v>
      </c>
      <c r="C362" s="10">
        <v>1</v>
      </c>
      <c r="D362" s="12">
        <v>1147.7563019166826</v>
      </c>
      <c r="E362" s="12">
        <v>1147.7563019166826</v>
      </c>
      <c r="F362" s="16">
        <f t="shared" si="22"/>
        <v>10.330820321893725</v>
      </c>
      <c r="G362" s="15">
        <f t="shared" si="23"/>
        <v>1147.7563019166826</v>
      </c>
      <c r="H362" s="14">
        <f t="shared" si="25"/>
        <v>5.0334739777481445</v>
      </c>
      <c r="I362" s="13">
        <f t="shared" si="24"/>
        <v>0</v>
      </c>
    </row>
    <row r="363" spans="1:9" x14ac:dyDescent="0.2">
      <c r="A363" s="10">
        <v>13357</v>
      </c>
      <c r="B363" s="11">
        <v>1151.7427649700703</v>
      </c>
      <c r="C363" s="10">
        <v>1</v>
      </c>
      <c r="D363" s="12">
        <v>1168.734196259805</v>
      </c>
      <c r="E363" s="12">
        <v>1168.734196259805</v>
      </c>
      <c r="F363" s="16">
        <f t="shared" si="22"/>
        <v>9.0199370311358962</v>
      </c>
      <c r="G363" s="15">
        <f t="shared" si="23"/>
        <v>1168.734196259805</v>
      </c>
      <c r="H363" s="14">
        <f t="shared" si="25"/>
        <v>16.991431289734692</v>
      </c>
      <c r="I363" s="13">
        <f t="shared" si="24"/>
        <v>0</v>
      </c>
    </row>
    <row r="364" spans="1:9" x14ac:dyDescent="0.2">
      <c r="A364" s="10">
        <v>13358</v>
      </c>
      <c r="B364" s="11">
        <v>1151.9979528932638</v>
      </c>
      <c r="C364" s="10">
        <v>1</v>
      </c>
      <c r="D364" s="12">
        <v>1174.3874669101781</v>
      </c>
      <c r="E364" s="12">
        <v>1174.3874669101781</v>
      </c>
      <c r="F364" s="16">
        <f t="shared" si="22"/>
        <v>0.25518792319348904</v>
      </c>
      <c r="G364" s="15">
        <f t="shared" si="23"/>
        <v>1174.3874669101781</v>
      </c>
      <c r="H364" s="14">
        <f t="shared" si="25"/>
        <v>5.6532706503730878</v>
      </c>
      <c r="I364" s="13">
        <f t="shared" si="24"/>
        <v>0</v>
      </c>
    </row>
    <row r="365" spans="1:9" x14ac:dyDescent="0.2">
      <c r="A365" s="10">
        <v>13359</v>
      </c>
      <c r="B365" s="11">
        <v>1155.2778446417381</v>
      </c>
      <c r="C365" s="10">
        <v>1</v>
      </c>
      <c r="D365" s="12">
        <v>1176.7043694091246</v>
      </c>
      <c r="E365" s="12">
        <v>1176.7043694091246</v>
      </c>
      <c r="F365" s="16">
        <f t="shared" si="22"/>
        <v>3.279891748474256</v>
      </c>
      <c r="G365" s="15">
        <f t="shared" si="23"/>
        <v>1176.7043694091246</v>
      </c>
      <c r="H365" s="14">
        <f t="shared" si="25"/>
        <v>2.316902498946547</v>
      </c>
      <c r="I365" s="13">
        <f t="shared" si="24"/>
        <v>0</v>
      </c>
    </row>
    <row r="366" spans="1:9" x14ac:dyDescent="0.2">
      <c r="A366" s="10">
        <v>13360</v>
      </c>
      <c r="B366" s="11">
        <v>1157.7077493363192</v>
      </c>
      <c r="C366" s="10">
        <v>1</v>
      </c>
      <c r="D366" s="12">
        <v>1184.0001233773771</v>
      </c>
      <c r="E366" s="12">
        <v>1184.0001233773771</v>
      </c>
      <c r="F366" s="16">
        <f t="shared" si="22"/>
        <v>2.4299046945811824</v>
      </c>
      <c r="G366" s="15">
        <f t="shared" si="23"/>
        <v>1184.0001233773771</v>
      </c>
      <c r="H366" s="14">
        <f t="shared" si="25"/>
        <v>7.2957539682524839</v>
      </c>
      <c r="I366" s="13">
        <f t="shared" si="24"/>
        <v>0</v>
      </c>
    </row>
    <row r="367" spans="1:9" hidden="1" x14ac:dyDescent="0.2">
      <c r="A367" s="10">
        <v>13361</v>
      </c>
      <c r="B367" s="11">
        <v>1158.0173538237752</v>
      </c>
      <c r="C367" s="10">
        <v>0</v>
      </c>
      <c r="D367" s="12" t="s">
        <v>12</v>
      </c>
      <c r="E367" s="12">
        <v>1158.0173538237752</v>
      </c>
      <c r="F367" s="16">
        <f t="shared" si="22"/>
        <v>0.30960448745599933</v>
      </c>
      <c r="G367" s="15">
        <f t="shared" si="23"/>
        <v>1184.0001233773771</v>
      </c>
      <c r="H367" s="14">
        <f t="shared" si="25"/>
        <v>0</v>
      </c>
      <c r="I367" s="13">
        <f t="shared" si="24"/>
        <v>25.982769553601884</v>
      </c>
    </row>
    <row r="368" spans="1:9" x14ac:dyDescent="0.2">
      <c r="A368" s="10">
        <v>13362</v>
      </c>
      <c r="B368" s="11">
        <v>1164.3909683810593</v>
      </c>
      <c r="C368" s="10">
        <v>1</v>
      </c>
      <c r="D368" s="12">
        <v>1184.0965151565701</v>
      </c>
      <c r="E368" s="12">
        <v>1184.0965151565701</v>
      </c>
      <c r="F368" s="16">
        <f t="shared" si="22"/>
        <v>6.3736145572840996</v>
      </c>
      <c r="G368" s="15">
        <f t="shared" si="23"/>
        <v>1184.0965151565701</v>
      </c>
      <c r="H368" s="14">
        <f t="shared" si="25"/>
        <v>9.6391779193027105E-2</v>
      </c>
      <c r="I368" s="13">
        <f t="shared" si="24"/>
        <v>0</v>
      </c>
    </row>
    <row r="369" spans="1:9" hidden="1" x14ac:dyDescent="0.2">
      <c r="A369" s="10">
        <v>13363</v>
      </c>
      <c r="B369" s="11">
        <v>1168.7414206271856</v>
      </c>
      <c r="C369" s="10">
        <v>0</v>
      </c>
      <c r="D369" s="12" t="s">
        <v>12</v>
      </c>
      <c r="E369" s="12">
        <v>1168.7414206271856</v>
      </c>
      <c r="F369" s="16">
        <f t="shared" si="22"/>
        <v>4.3504522461262241</v>
      </c>
      <c r="G369" s="15">
        <f t="shared" si="23"/>
        <v>1184.0965151565701</v>
      </c>
      <c r="H369" s="14">
        <f t="shared" si="25"/>
        <v>0</v>
      </c>
      <c r="I369" s="13">
        <f t="shared" si="24"/>
        <v>15.355094529384587</v>
      </c>
    </row>
    <row r="370" spans="1:9" x14ac:dyDescent="0.2">
      <c r="A370" s="10">
        <v>13364</v>
      </c>
      <c r="B370" s="11">
        <v>1172.6931185253388</v>
      </c>
      <c r="C370" s="10">
        <v>1</v>
      </c>
      <c r="D370" s="12">
        <v>1184.3786839914465</v>
      </c>
      <c r="E370" s="12">
        <v>1184.3786839914465</v>
      </c>
      <c r="F370" s="16">
        <f t="shared" si="22"/>
        <v>3.9516978981532702</v>
      </c>
      <c r="G370" s="15">
        <f t="shared" si="23"/>
        <v>1184.3786839914465</v>
      </c>
      <c r="H370" s="14">
        <f t="shared" si="25"/>
        <v>0.28216883487630184</v>
      </c>
      <c r="I370" s="13">
        <f t="shared" si="24"/>
        <v>0</v>
      </c>
    </row>
    <row r="371" spans="1:9" hidden="1" x14ac:dyDescent="0.2">
      <c r="A371" s="10">
        <v>13365</v>
      </c>
      <c r="B371" s="11">
        <v>1177.9975571875375</v>
      </c>
      <c r="C371" s="10">
        <v>0</v>
      </c>
      <c r="D371" s="12" t="s">
        <v>12</v>
      </c>
      <c r="E371" s="12">
        <v>1177.9975571875375</v>
      </c>
      <c r="F371" s="16">
        <f t="shared" si="22"/>
        <v>5.3044386621986632</v>
      </c>
      <c r="G371" s="15">
        <f t="shared" si="23"/>
        <v>1184.3786839914465</v>
      </c>
      <c r="H371" s="14">
        <f t="shared" si="25"/>
        <v>0</v>
      </c>
      <c r="I371" s="13">
        <f t="shared" si="24"/>
        <v>6.3811268039089555</v>
      </c>
    </row>
    <row r="372" spans="1:9" x14ac:dyDescent="0.2">
      <c r="A372" s="10">
        <v>13366</v>
      </c>
      <c r="B372" s="11">
        <v>1185.1018315345489</v>
      </c>
      <c r="C372" s="10">
        <v>1</v>
      </c>
      <c r="D372" s="12">
        <v>1191.8209781340377</v>
      </c>
      <c r="E372" s="12">
        <v>1191.8209781340377</v>
      </c>
      <c r="F372" s="16">
        <f t="shared" si="22"/>
        <v>7.1042743470113692</v>
      </c>
      <c r="G372" s="15">
        <f t="shared" si="23"/>
        <v>1191.8209781340377</v>
      </c>
      <c r="H372" s="14">
        <f t="shared" si="25"/>
        <v>6.7191465994887949</v>
      </c>
      <c r="I372" s="13">
        <f t="shared" si="24"/>
        <v>0</v>
      </c>
    </row>
    <row r="373" spans="1:9" hidden="1" x14ac:dyDescent="0.2">
      <c r="A373" s="10">
        <v>13367</v>
      </c>
      <c r="B373" s="11">
        <v>1192.0885465080305</v>
      </c>
      <c r="C373" s="10">
        <v>0</v>
      </c>
      <c r="D373" s="12" t="s">
        <v>12</v>
      </c>
      <c r="E373" s="12">
        <v>1192.0885465080305</v>
      </c>
      <c r="F373" s="16">
        <f t="shared" si="22"/>
        <v>6.9867149734816394</v>
      </c>
      <c r="G373" s="15">
        <f t="shared" si="23"/>
        <v>1191.8209781340377</v>
      </c>
      <c r="H373" s="14">
        <f t="shared" si="25"/>
        <v>0</v>
      </c>
      <c r="I373" s="13">
        <f t="shared" si="24"/>
        <v>0</v>
      </c>
    </row>
    <row r="374" spans="1:9" hidden="1" x14ac:dyDescent="0.2">
      <c r="A374" s="10">
        <v>13368</v>
      </c>
      <c r="B374" s="11">
        <v>1192.3695287511109</v>
      </c>
      <c r="C374" s="10">
        <v>0</v>
      </c>
      <c r="D374" s="12" t="s">
        <v>12</v>
      </c>
      <c r="E374" s="12">
        <v>1192.3695287511109</v>
      </c>
      <c r="F374" s="16">
        <f t="shared" si="22"/>
        <v>0.28098224308041608</v>
      </c>
      <c r="G374" s="15">
        <f t="shared" si="23"/>
        <v>1191.8209781340377</v>
      </c>
      <c r="H374" s="14">
        <f t="shared" si="25"/>
        <v>0</v>
      </c>
      <c r="I374" s="13">
        <f t="shared" si="24"/>
        <v>0</v>
      </c>
    </row>
    <row r="375" spans="1:9" hidden="1" x14ac:dyDescent="0.2">
      <c r="A375" s="10">
        <v>13369</v>
      </c>
      <c r="B375" s="11">
        <v>1201.720278295151</v>
      </c>
      <c r="C375" s="10">
        <v>0</v>
      </c>
      <c r="D375" s="12" t="s">
        <v>12</v>
      </c>
      <c r="E375" s="12">
        <v>1201.720278295151</v>
      </c>
      <c r="F375" s="16">
        <f t="shared" si="22"/>
        <v>9.3507495440401271</v>
      </c>
      <c r="G375" s="15">
        <f t="shared" si="23"/>
        <v>1191.8209781340377</v>
      </c>
      <c r="H375" s="14">
        <f t="shared" si="25"/>
        <v>0</v>
      </c>
      <c r="I375" s="13">
        <f t="shared" si="24"/>
        <v>0</v>
      </c>
    </row>
    <row r="376" spans="1:9" x14ac:dyDescent="0.2">
      <c r="A376" s="10">
        <v>13370</v>
      </c>
      <c r="B376" s="11">
        <v>1206.0069870648094</v>
      </c>
      <c r="C376" s="10">
        <v>1</v>
      </c>
      <c r="D376" s="12">
        <v>1210.0548503434602</v>
      </c>
      <c r="E376" s="12">
        <v>1210.0548503434602</v>
      </c>
      <c r="F376" s="16">
        <f t="shared" si="22"/>
        <v>4.2867087696583894</v>
      </c>
      <c r="G376" s="15">
        <f t="shared" si="23"/>
        <v>1210.0548503434602</v>
      </c>
      <c r="H376" s="14">
        <f t="shared" si="25"/>
        <v>4.047863278650766</v>
      </c>
      <c r="I376" s="13">
        <f t="shared" si="24"/>
        <v>0</v>
      </c>
    </row>
    <row r="377" spans="1:9" x14ac:dyDescent="0.2">
      <c r="A377" s="10">
        <v>13371</v>
      </c>
      <c r="B377" s="11">
        <v>1206.9428136461338</v>
      </c>
      <c r="C377" s="10">
        <v>1</v>
      </c>
      <c r="D377" s="12">
        <v>1217.2122432446113</v>
      </c>
      <c r="E377" s="12">
        <v>1217.2122432446113</v>
      </c>
      <c r="F377" s="16">
        <f t="shared" si="22"/>
        <v>0.93582658132436336</v>
      </c>
      <c r="G377" s="15">
        <f t="shared" si="23"/>
        <v>1217.2122432446113</v>
      </c>
      <c r="H377" s="14">
        <f t="shared" si="25"/>
        <v>7.15739290115107</v>
      </c>
      <c r="I377" s="13">
        <f t="shared" si="24"/>
        <v>0</v>
      </c>
    </row>
    <row r="378" spans="1:9" x14ac:dyDescent="0.2">
      <c r="A378" s="10">
        <v>13372</v>
      </c>
      <c r="B378" s="11">
        <v>1220.2887933146383</v>
      </c>
      <c r="C378" s="10">
        <v>1</v>
      </c>
      <c r="D378" s="12">
        <v>1224.3961323191738</v>
      </c>
      <c r="E378" s="12">
        <v>1224.3961323191738</v>
      </c>
      <c r="F378" s="16">
        <f t="shared" si="22"/>
        <v>13.345979668504469</v>
      </c>
      <c r="G378" s="15">
        <f t="shared" si="23"/>
        <v>1224.3961323191738</v>
      </c>
      <c r="H378" s="14">
        <f t="shared" si="25"/>
        <v>4.1073390045355609</v>
      </c>
      <c r="I378" s="13">
        <f t="shared" si="24"/>
        <v>0</v>
      </c>
    </row>
    <row r="379" spans="1:9" hidden="1" x14ac:dyDescent="0.2">
      <c r="A379" s="10">
        <v>13373</v>
      </c>
      <c r="B379" s="11">
        <v>1223.1412710722686</v>
      </c>
      <c r="C379" s="10">
        <v>0</v>
      </c>
      <c r="D379" s="12" t="s">
        <v>12</v>
      </c>
      <c r="E379" s="12">
        <v>1223.1412710722686</v>
      </c>
      <c r="F379" s="16">
        <f t="shared" si="22"/>
        <v>2.8524777576303677</v>
      </c>
      <c r="G379" s="15">
        <f t="shared" si="23"/>
        <v>1224.3961323191738</v>
      </c>
      <c r="H379" s="14">
        <f t="shared" si="25"/>
        <v>0</v>
      </c>
      <c r="I379" s="13">
        <f t="shared" si="24"/>
        <v>1.2548612469051932</v>
      </c>
    </row>
    <row r="380" spans="1:9" hidden="1" x14ac:dyDescent="0.2">
      <c r="A380" s="10">
        <v>13374</v>
      </c>
      <c r="B380" s="11">
        <v>1225.8456970445397</v>
      </c>
      <c r="C380" s="10">
        <v>0</v>
      </c>
      <c r="D380" s="12" t="s">
        <v>12</v>
      </c>
      <c r="E380" s="12">
        <v>1225.8456970445397</v>
      </c>
      <c r="F380" s="16">
        <f t="shared" si="22"/>
        <v>2.7044259722711104</v>
      </c>
      <c r="G380" s="15">
        <f t="shared" si="23"/>
        <v>1224.3961323191738</v>
      </c>
      <c r="H380" s="14">
        <f t="shared" si="25"/>
        <v>0</v>
      </c>
      <c r="I380" s="13">
        <f t="shared" si="24"/>
        <v>0</v>
      </c>
    </row>
    <row r="381" spans="1:9" hidden="1" x14ac:dyDescent="0.2">
      <c r="A381" s="10">
        <v>13375</v>
      </c>
      <c r="B381" s="11">
        <v>1228.1106999774222</v>
      </c>
      <c r="C381" s="10">
        <v>0</v>
      </c>
      <c r="D381" s="12" t="s">
        <v>12</v>
      </c>
      <c r="E381" s="12">
        <v>1228.1106999774222</v>
      </c>
      <c r="F381" s="16">
        <f t="shared" si="22"/>
        <v>2.265002932882453</v>
      </c>
      <c r="G381" s="15">
        <f t="shared" si="23"/>
        <v>1224.3961323191738</v>
      </c>
      <c r="H381" s="14">
        <f t="shared" si="25"/>
        <v>0</v>
      </c>
      <c r="I381" s="13">
        <f t="shared" si="24"/>
        <v>0</v>
      </c>
    </row>
    <row r="382" spans="1:9" hidden="1" x14ac:dyDescent="0.2">
      <c r="A382" s="10">
        <v>13376</v>
      </c>
      <c r="B382" s="11">
        <v>1228.359599041976</v>
      </c>
      <c r="C382" s="10">
        <v>0</v>
      </c>
      <c r="D382" s="12" t="s">
        <v>12</v>
      </c>
      <c r="E382" s="12">
        <v>1228.359599041976</v>
      </c>
      <c r="F382" s="16">
        <f t="shared" si="22"/>
        <v>0.24889906455382516</v>
      </c>
      <c r="G382" s="15">
        <f t="shared" si="23"/>
        <v>1224.3961323191738</v>
      </c>
      <c r="H382" s="14">
        <f t="shared" si="25"/>
        <v>0</v>
      </c>
      <c r="I382" s="13">
        <f t="shared" si="24"/>
        <v>0</v>
      </c>
    </row>
    <row r="383" spans="1:9" hidden="1" x14ac:dyDescent="0.2">
      <c r="A383" s="10">
        <v>13377</v>
      </c>
      <c r="B383" s="11">
        <v>1228.8174867535447</v>
      </c>
      <c r="C383" s="10">
        <v>0</v>
      </c>
      <c r="D383" s="12" t="s">
        <v>12</v>
      </c>
      <c r="E383" s="12">
        <v>1228.8174867535447</v>
      </c>
      <c r="F383" s="16">
        <f t="shared" si="22"/>
        <v>0.45788771156867369</v>
      </c>
      <c r="G383" s="15">
        <f t="shared" si="23"/>
        <v>1224.3961323191738</v>
      </c>
      <c r="H383" s="14">
        <f t="shared" si="25"/>
        <v>0</v>
      </c>
      <c r="I383" s="13">
        <f t="shared" si="24"/>
        <v>0</v>
      </c>
    </row>
    <row r="384" spans="1:9" hidden="1" x14ac:dyDescent="0.2">
      <c r="A384" s="10">
        <v>13378</v>
      </c>
      <c r="B384" s="11">
        <v>1230.9685447425977</v>
      </c>
      <c r="C384" s="10">
        <v>0</v>
      </c>
      <c r="D384" s="12" t="s">
        <v>12</v>
      </c>
      <c r="E384" s="12">
        <v>1230.9685447425977</v>
      </c>
      <c r="F384" s="16">
        <f t="shared" si="22"/>
        <v>2.1510579890530153</v>
      </c>
      <c r="G384" s="15">
        <f t="shared" si="23"/>
        <v>1224.3961323191738</v>
      </c>
      <c r="H384" s="14">
        <f t="shared" si="25"/>
        <v>0</v>
      </c>
      <c r="I384" s="13">
        <f t="shared" si="24"/>
        <v>0</v>
      </c>
    </row>
    <row r="385" spans="1:9" hidden="1" x14ac:dyDescent="0.2">
      <c r="A385" s="10">
        <v>13379</v>
      </c>
      <c r="B385" s="11">
        <v>1235.4980926109604</v>
      </c>
      <c r="C385" s="10">
        <v>0</v>
      </c>
      <c r="D385" s="12" t="s">
        <v>12</v>
      </c>
      <c r="E385" s="12">
        <v>1235.4980926109604</v>
      </c>
      <c r="F385" s="16">
        <f t="shared" si="22"/>
        <v>4.5295478683626698</v>
      </c>
      <c r="G385" s="15">
        <f t="shared" si="23"/>
        <v>1224.3961323191738</v>
      </c>
      <c r="H385" s="14">
        <f t="shared" si="25"/>
        <v>0</v>
      </c>
      <c r="I385" s="13">
        <f t="shared" si="24"/>
        <v>0</v>
      </c>
    </row>
    <row r="386" spans="1:9" hidden="1" x14ac:dyDescent="0.2">
      <c r="A386" s="10">
        <v>13380</v>
      </c>
      <c r="B386" s="11">
        <v>1238.4166006107898</v>
      </c>
      <c r="C386" s="10">
        <v>0</v>
      </c>
      <c r="D386" s="12" t="s">
        <v>12</v>
      </c>
      <c r="E386" s="12">
        <v>1238.4166006107898</v>
      </c>
      <c r="F386" s="16">
        <f t="shared" si="22"/>
        <v>2.9185079998294441</v>
      </c>
      <c r="G386" s="15">
        <f t="shared" si="23"/>
        <v>1224.3961323191738</v>
      </c>
      <c r="H386" s="14">
        <f t="shared" si="25"/>
        <v>0</v>
      </c>
      <c r="I386" s="13">
        <f t="shared" si="24"/>
        <v>0</v>
      </c>
    </row>
    <row r="387" spans="1:9" hidden="1" x14ac:dyDescent="0.2">
      <c r="A387" s="10">
        <v>13381</v>
      </c>
      <c r="B387" s="11">
        <v>1244.0358689051072</v>
      </c>
      <c r="C387" s="10">
        <v>0</v>
      </c>
      <c r="D387" s="12" t="s">
        <v>12</v>
      </c>
      <c r="E387" s="12">
        <v>1244.0358689051072</v>
      </c>
      <c r="F387" s="16">
        <f t="shared" si="22"/>
        <v>5.6192682943174077</v>
      </c>
      <c r="G387" s="15">
        <f t="shared" si="23"/>
        <v>1224.3961323191738</v>
      </c>
      <c r="H387" s="14">
        <f t="shared" si="25"/>
        <v>0</v>
      </c>
      <c r="I387" s="13">
        <f t="shared" si="24"/>
        <v>0</v>
      </c>
    </row>
    <row r="388" spans="1:9" hidden="1" x14ac:dyDescent="0.2">
      <c r="A388" s="10">
        <v>13382</v>
      </c>
      <c r="B388" s="11">
        <v>1246.3119691651314</v>
      </c>
      <c r="C388" s="10">
        <v>0</v>
      </c>
      <c r="D388" s="12" t="s">
        <v>12</v>
      </c>
      <c r="E388" s="12">
        <v>1246.3119691651314</v>
      </c>
      <c r="F388" s="16">
        <f t="shared" si="22"/>
        <v>2.2761002600241227</v>
      </c>
      <c r="G388" s="15">
        <f t="shared" si="23"/>
        <v>1224.3961323191738</v>
      </c>
      <c r="H388" s="14">
        <f t="shared" si="25"/>
        <v>0</v>
      </c>
      <c r="I388" s="13">
        <f t="shared" si="24"/>
        <v>0</v>
      </c>
    </row>
    <row r="389" spans="1:9" hidden="1" x14ac:dyDescent="0.2">
      <c r="A389" s="10">
        <v>13383</v>
      </c>
      <c r="B389" s="11">
        <v>1251.9627921355284</v>
      </c>
      <c r="C389" s="10">
        <v>0</v>
      </c>
      <c r="D389" s="12" t="s">
        <v>12</v>
      </c>
      <c r="E389" s="12">
        <v>1251.9627921355284</v>
      </c>
      <c r="F389" s="16">
        <f t="shared" si="22"/>
        <v>5.6508229703970301</v>
      </c>
      <c r="G389" s="15">
        <f t="shared" si="23"/>
        <v>1224.3961323191738</v>
      </c>
      <c r="H389" s="14">
        <f t="shared" si="25"/>
        <v>0</v>
      </c>
      <c r="I389" s="13">
        <f t="shared" si="24"/>
        <v>0</v>
      </c>
    </row>
    <row r="390" spans="1:9" hidden="1" x14ac:dyDescent="0.2">
      <c r="A390" s="10">
        <v>13384</v>
      </c>
      <c r="B390" s="11">
        <v>1253.0519193920816</v>
      </c>
      <c r="C390" s="10">
        <v>0</v>
      </c>
      <c r="D390" s="12" t="s">
        <v>12</v>
      </c>
      <c r="E390" s="12">
        <v>1253.0519193920816</v>
      </c>
      <c r="F390" s="16">
        <f t="shared" si="22"/>
        <v>1.0891272565531835</v>
      </c>
      <c r="G390" s="15">
        <f t="shared" si="23"/>
        <v>1224.3961323191738</v>
      </c>
      <c r="H390" s="14">
        <f t="shared" si="25"/>
        <v>0</v>
      </c>
      <c r="I390" s="13">
        <f t="shared" si="24"/>
        <v>0</v>
      </c>
    </row>
    <row r="391" spans="1:9" x14ac:dyDescent="0.2">
      <c r="A391" s="10">
        <v>13385</v>
      </c>
      <c r="B391" s="11">
        <v>1254.475453101473</v>
      </c>
      <c r="C391" s="10">
        <v>1</v>
      </c>
      <c r="D391" s="12">
        <v>1262.5975714801816</v>
      </c>
      <c r="E391" s="12">
        <v>1262.5975714801816</v>
      </c>
      <c r="F391" s="16">
        <f t="shared" si="22"/>
        <v>1.4235337093914495</v>
      </c>
      <c r="G391" s="15">
        <f t="shared" si="23"/>
        <v>1262.5975714801816</v>
      </c>
      <c r="H391" s="14">
        <f t="shared" si="25"/>
        <v>8.122118378708592</v>
      </c>
      <c r="I391" s="13">
        <f t="shared" si="24"/>
        <v>0</v>
      </c>
    </row>
    <row r="392" spans="1:9" hidden="1" x14ac:dyDescent="0.2">
      <c r="A392" s="10">
        <v>13386</v>
      </c>
      <c r="B392" s="11">
        <v>1262.4777089377487</v>
      </c>
      <c r="C392" s="10">
        <v>0</v>
      </c>
      <c r="D392" s="12" t="s">
        <v>12</v>
      </c>
      <c r="E392" s="12">
        <v>1262.4777089377487</v>
      </c>
      <c r="F392" s="16">
        <f t="shared" si="22"/>
        <v>8.0022558362757081</v>
      </c>
      <c r="G392" s="15">
        <f t="shared" si="23"/>
        <v>1262.5975714801816</v>
      </c>
      <c r="H392" s="14">
        <f t="shared" si="25"/>
        <v>0</v>
      </c>
      <c r="I392" s="13">
        <f t="shared" si="24"/>
        <v>0.11986254243288386</v>
      </c>
    </row>
    <row r="393" spans="1:9" x14ac:dyDescent="0.2">
      <c r="A393" s="10">
        <v>13387</v>
      </c>
      <c r="B393" s="11">
        <v>1269.8813626651777</v>
      </c>
      <c r="C393" s="10">
        <v>1</v>
      </c>
      <c r="D393" s="12">
        <v>1270.7332794174263</v>
      </c>
      <c r="E393" s="12">
        <v>1270.7332794174263</v>
      </c>
      <c r="F393" s="16">
        <f t="shared" ref="F393:F456" si="26">B393-B392</f>
        <v>7.4036537274289458</v>
      </c>
      <c r="G393" s="15">
        <f t="shared" ref="G393:G456" si="27">IF(D393="-",G392, D393)</f>
        <v>1270.7332794174263</v>
      </c>
      <c r="H393" s="14">
        <f t="shared" si="25"/>
        <v>0.85191675224859864</v>
      </c>
      <c r="I393" s="13">
        <f t="shared" ref="I393:I456" si="28">IF(E393&lt;E392, E392-E393, 0)</f>
        <v>0</v>
      </c>
    </row>
    <row r="394" spans="1:9" x14ac:dyDescent="0.2">
      <c r="A394" s="10">
        <v>13388</v>
      </c>
      <c r="B394" s="11">
        <v>1271.0856954622632</v>
      </c>
      <c r="C394" s="10">
        <v>1</v>
      </c>
      <c r="D394" s="12">
        <v>1281.9586815788525</v>
      </c>
      <c r="E394" s="12">
        <v>1281.9586815788525</v>
      </c>
      <c r="F394" s="16">
        <f t="shared" si="26"/>
        <v>1.2043327970854989</v>
      </c>
      <c r="G394" s="15">
        <f t="shared" si="27"/>
        <v>1281.9586815788525</v>
      </c>
      <c r="H394" s="14">
        <f t="shared" ref="H394:H457" si="29">MAX(MIN(G394-B394, G394-G393), 0)</f>
        <v>10.872986116589345</v>
      </c>
      <c r="I394" s="13">
        <f t="shared" si="28"/>
        <v>0</v>
      </c>
    </row>
    <row r="395" spans="1:9" hidden="1" x14ac:dyDescent="0.2">
      <c r="A395" s="10">
        <v>13389</v>
      </c>
      <c r="B395" s="11">
        <v>1276.8188604048937</v>
      </c>
      <c r="C395" s="10">
        <v>0</v>
      </c>
      <c r="D395" s="12" t="s">
        <v>12</v>
      </c>
      <c r="E395" s="12">
        <v>1276.8188604048937</v>
      </c>
      <c r="F395" s="16">
        <f t="shared" si="26"/>
        <v>5.7331649426305376</v>
      </c>
      <c r="G395" s="15">
        <f t="shared" si="27"/>
        <v>1281.9586815788525</v>
      </c>
      <c r="H395" s="14">
        <f t="shared" si="29"/>
        <v>0</v>
      </c>
      <c r="I395" s="13">
        <f t="shared" si="28"/>
        <v>5.1398211739588078</v>
      </c>
    </row>
    <row r="396" spans="1:9" hidden="1" x14ac:dyDescent="0.2">
      <c r="A396" s="10">
        <v>13390</v>
      </c>
      <c r="B396" s="11">
        <v>1277.5430618881117</v>
      </c>
      <c r="C396" s="10">
        <v>0</v>
      </c>
      <c r="D396" s="12" t="s">
        <v>12</v>
      </c>
      <c r="E396" s="12">
        <v>1277.5430618881117</v>
      </c>
      <c r="F396" s="16">
        <f t="shared" si="26"/>
        <v>0.72420148321793931</v>
      </c>
      <c r="G396" s="15">
        <f t="shared" si="27"/>
        <v>1281.9586815788525</v>
      </c>
      <c r="H396" s="14">
        <f t="shared" si="29"/>
        <v>0</v>
      </c>
      <c r="I396" s="13">
        <f t="shared" si="28"/>
        <v>0</v>
      </c>
    </row>
    <row r="397" spans="1:9" hidden="1" x14ac:dyDescent="0.2">
      <c r="A397" s="10">
        <v>13391</v>
      </c>
      <c r="B397" s="11">
        <v>1279.7770031842938</v>
      </c>
      <c r="C397" s="10">
        <v>0</v>
      </c>
      <c r="D397" s="12" t="s">
        <v>12</v>
      </c>
      <c r="E397" s="12">
        <v>1279.7770031842938</v>
      </c>
      <c r="F397" s="16">
        <f t="shared" si="26"/>
        <v>2.2339412961821381</v>
      </c>
      <c r="G397" s="15">
        <f t="shared" si="27"/>
        <v>1281.9586815788525</v>
      </c>
      <c r="H397" s="14">
        <f t="shared" si="29"/>
        <v>0</v>
      </c>
      <c r="I397" s="13">
        <f t="shared" si="28"/>
        <v>0</v>
      </c>
    </row>
    <row r="398" spans="1:9" hidden="1" x14ac:dyDescent="0.2">
      <c r="A398" s="10">
        <v>13392</v>
      </c>
      <c r="B398" s="11">
        <v>1288.485211890993</v>
      </c>
      <c r="C398" s="10">
        <v>0</v>
      </c>
      <c r="D398" s="12" t="s">
        <v>12</v>
      </c>
      <c r="E398" s="12">
        <v>1288.485211890993</v>
      </c>
      <c r="F398" s="16">
        <f t="shared" si="26"/>
        <v>8.7082087066992244</v>
      </c>
      <c r="G398" s="15">
        <f t="shared" si="27"/>
        <v>1281.9586815788525</v>
      </c>
      <c r="H398" s="14">
        <f t="shared" si="29"/>
        <v>0</v>
      </c>
      <c r="I398" s="13">
        <f t="shared" si="28"/>
        <v>0</v>
      </c>
    </row>
    <row r="399" spans="1:9" hidden="1" x14ac:dyDescent="0.2">
      <c r="A399" s="10">
        <v>13393</v>
      </c>
      <c r="B399" s="11">
        <v>1295.2941288868772</v>
      </c>
      <c r="C399" s="10">
        <v>0</v>
      </c>
      <c r="D399" s="12" t="s">
        <v>12</v>
      </c>
      <c r="E399" s="12">
        <v>1295.2941288868772</v>
      </c>
      <c r="F399" s="16">
        <f t="shared" si="26"/>
        <v>6.8089169958841467</v>
      </c>
      <c r="G399" s="15">
        <f t="shared" si="27"/>
        <v>1281.9586815788525</v>
      </c>
      <c r="H399" s="14">
        <f t="shared" si="29"/>
        <v>0</v>
      </c>
      <c r="I399" s="13">
        <f t="shared" si="28"/>
        <v>0</v>
      </c>
    </row>
    <row r="400" spans="1:9" x14ac:dyDescent="0.2">
      <c r="A400" s="10">
        <v>13394</v>
      </c>
      <c r="B400" s="11">
        <v>1296.001474434885</v>
      </c>
      <c r="C400" s="10">
        <v>1</v>
      </c>
      <c r="D400" s="12">
        <v>1300.0714596573787</v>
      </c>
      <c r="E400" s="12">
        <v>1300.0714596573787</v>
      </c>
      <c r="F400" s="16">
        <f t="shared" si="26"/>
        <v>0.70734554800787919</v>
      </c>
      <c r="G400" s="15">
        <f t="shared" si="27"/>
        <v>1300.0714596573787</v>
      </c>
      <c r="H400" s="14">
        <f t="shared" si="29"/>
        <v>4.0699852224936421</v>
      </c>
      <c r="I400" s="13">
        <f t="shared" si="28"/>
        <v>0</v>
      </c>
    </row>
    <row r="401" spans="1:9" x14ac:dyDescent="0.2">
      <c r="A401" s="10">
        <v>13395</v>
      </c>
      <c r="B401" s="11">
        <v>1306.5730002291712</v>
      </c>
      <c r="C401" s="10">
        <v>1</v>
      </c>
      <c r="D401" s="12">
        <v>1306.8106134115662</v>
      </c>
      <c r="E401" s="12">
        <v>1306.8106134115662</v>
      </c>
      <c r="F401" s="16">
        <f t="shared" si="26"/>
        <v>10.571525794286117</v>
      </c>
      <c r="G401" s="15">
        <f t="shared" si="27"/>
        <v>1306.8106134115662</v>
      </c>
      <c r="H401" s="14">
        <f t="shared" si="29"/>
        <v>0.23761318239508</v>
      </c>
      <c r="I401" s="13">
        <f t="shared" si="28"/>
        <v>0</v>
      </c>
    </row>
    <row r="402" spans="1:9" x14ac:dyDescent="0.2">
      <c r="A402" s="10">
        <v>13396</v>
      </c>
      <c r="B402" s="11">
        <v>1306.751484473815</v>
      </c>
      <c r="C402" s="10">
        <v>1</v>
      </c>
      <c r="D402" s="12">
        <v>1320.5329235641182</v>
      </c>
      <c r="E402" s="12">
        <v>1320.5329235641182</v>
      </c>
      <c r="F402" s="16">
        <f t="shared" si="26"/>
        <v>0.17848424464386881</v>
      </c>
      <c r="G402" s="15">
        <f t="shared" si="27"/>
        <v>1320.5329235641182</v>
      </c>
      <c r="H402" s="14">
        <f t="shared" si="29"/>
        <v>13.722310152551927</v>
      </c>
      <c r="I402" s="13">
        <f t="shared" si="28"/>
        <v>0</v>
      </c>
    </row>
    <row r="403" spans="1:9" hidden="1" x14ac:dyDescent="0.2">
      <c r="A403" s="10">
        <v>13397</v>
      </c>
      <c r="B403" s="11">
        <v>1311.4458404832114</v>
      </c>
      <c r="C403" s="10">
        <v>0</v>
      </c>
      <c r="D403" s="12" t="s">
        <v>12</v>
      </c>
      <c r="E403" s="12">
        <v>1311.4458404832114</v>
      </c>
      <c r="F403" s="16">
        <f t="shared" si="26"/>
        <v>4.6943560093964152</v>
      </c>
      <c r="G403" s="15">
        <f t="shared" si="27"/>
        <v>1320.5329235641182</v>
      </c>
      <c r="H403" s="14">
        <f t="shared" si="29"/>
        <v>0</v>
      </c>
      <c r="I403" s="13">
        <f t="shared" si="28"/>
        <v>9.0870830809067229</v>
      </c>
    </row>
    <row r="404" spans="1:9" hidden="1" x14ac:dyDescent="0.2">
      <c r="A404" s="10">
        <v>13398</v>
      </c>
      <c r="B404" s="11">
        <v>1312.4741163744718</v>
      </c>
      <c r="C404" s="10">
        <v>0</v>
      </c>
      <c r="D404" s="12" t="s">
        <v>12</v>
      </c>
      <c r="E404" s="12">
        <v>1312.4741163744718</v>
      </c>
      <c r="F404" s="16">
        <f t="shared" si="26"/>
        <v>1.028275891260364</v>
      </c>
      <c r="G404" s="15">
        <f t="shared" si="27"/>
        <v>1320.5329235641182</v>
      </c>
      <c r="H404" s="14">
        <f t="shared" si="29"/>
        <v>0</v>
      </c>
      <c r="I404" s="13">
        <f t="shared" si="28"/>
        <v>0</v>
      </c>
    </row>
    <row r="405" spans="1:9" x14ac:dyDescent="0.2">
      <c r="A405" s="10">
        <v>13399</v>
      </c>
      <c r="B405" s="11">
        <v>1320.6012630224825</v>
      </c>
      <c r="C405" s="10">
        <v>1</v>
      </c>
      <c r="D405" s="12">
        <v>1321.6325514230552</v>
      </c>
      <c r="E405" s="12">
        <v>1321.6325514230552</v>
      </c>
      <c r="F405" s="16">
        <f t="shared" si="26"/>
        <v>8.1271466480106938</v>
      </c>
      <c r="G405" s="15">
        <f t="shared" si="27"/>
        <v>1321.6325514230552</v>
      </c>
      <c r="H405" s="14">
        <f t="shared" si="29"/>
        <v>1.0312884005727483</v>
      </c>
      <c r="I405" s="13">
        <f t="shared" si="28"/>
        <v>0</v>
      </c>
    </row>
    <row r="406" spans="1:9" hidden="1" x14ac:dyDescent="0.2">
      <c r="A406" s="10">
        <v>13400</v>
      </c>
      <c r="B406" s="11">
        <v>1323.1081288155315</v>
      </c>
      <c r="C406" s="10">
        <v>0</v>
      </c>
      <c r="D406" s="12" t="s">
        <v>12</v>
      </c>
      <c r="E406" s="12">
        <v>1323.1081288155315</v>
      </c>
      <c r="F406" s="16">
        <f t="shared" si="26"/>
        <v>2.5068657930489735</v>
      </c>
      <c r="G406" s="15">
        <f t="shared" si="27"/>
        <v>1321.6325514230552</v>
      </c>
      <c r="H406" s="14">
        <f t="shared" si="29"/>
        <v>0</v>
      </c>
      <c r="I406" s="13">
        <f t="shared" si="28"/>
        <v>0</v>
      </c>
    </row>
    <row r="407" spans="1:9" x14ac:dyDescent="0.2">
      <c r="A407" s="10">
        <v>13401</v>
      </c>
      <c r="B407" s="11">
        <v>1328.7049364908646</v>
      </c>
      <c r="C407" s="10">
        <v>1</v>
      </c>
      <c r="D407" s="12">
        <v>1331.7959163618325</v>
      </c>
      <c r="E407" s="12">
        <v>1331.7959163618325</v>
      </c>
      <c r="F407" s="16">
        <f t="shared" si="26"/>
        <v>5.5968076753331388</v>
      </c>
      <c r="G407" s="15">
        <f t="shared" si="27"/>
        <v>1331.7959163618325</v>
      </c>
      <c r="H407" s="14">
        <f t="shared" si="29"/>
        <v>3.0909798709678853</v>
      </c>
      <c r="I407" s="13">
        <f t="shared" si="28"/>
        <v>0</v>
      </c>
    </row>
    <row r="408" spans="1:9" x14ac:dyDescent="0.2">
      <c r="A408" s="10">
        <v>13402</v>
      </c>
      <c r="B408" s="11">
        <v>1338.9957587994002</v>
      </c>
      <c r="C408" s="10">
        <v>1</v>
      </c>
      <c r="D408" s="12">
        <v>1344.504793460002</v>
      </c>
      <c r="E408" s="12">
        <v>1344.504793460002</v>
      </c>
      <c r="F408" s="16">
        <f t="shared" si="26"/>
        <v>10.290822308535553</v>
      </c>
      <c r="G408" s="15">
        <f t="shared" si="27"/>
        <v>1344.504793460002</v>
      </c>
      <c r="H408" s="14">
        <f t="shared" si="29"/>
        <v>5.5090346606018556</v>
      </c>
      <c r="I408" s="13">
        <f t="shared" si="28"/>
        <v>0</v>
      </c>
    </row>
    <row r="409" spans="1:9" x14ac:dyDescent="0.2">
      <c r="A409" s="10">
        <v>13403</v>
      </c>
      <c r="B409" s="11">
        <v>1340.7165753166314</v>
      </c>
      <c r="C409" s="10">
        <v>1</v>
      </c>
      <c r="D409" s="12">
        <v>1346.9970619304249</v>
      </c>
      <c r="E409" s="12">
        <v>1346.9970619304249</v>
      </c>
      <c r="F409" s="16">
        <f t="shared" si="26"/>
        <v>1.720816517231242</v>
      </c>
      <c r="G409" s="15">
        <f t="shared" si="27"/>
        <v>1346.9970619304249</v>
      </c>
      <c r="H409" s="14">
        <f t="shared" si="29"/>
        <v>2.4922684704229141</v>
      </c>
      <c r="I409" s="13">
        <f t="shared" si="28"/>
        <v>0</v>
      </c>
    </row>
    <row r="410" spans="1:9" hidden="1" x14ac:dyDescent="0.2">
      <c r="A410" s="10">
        <v>13404</v>
      </c>
      <c r="B410" s="11">
        <v>1343.2010664422614</v>
      </c>
      <c r="C410" s="10">
        <v>0</v>
      </c>
      <c r="D410" s="12" t="s">
        <v>12</v>
      </c>
      <c r="E410" s="12">
        <v>1343.2010664422614</v>
      </c>
      <c r="F410" s="16">
        <f t="shared" si="26"/>
        <v>2.4844911256300293</v>
      </c>
      <c r="G410" s="15">
        <f t="shared" si="27"/>
        <v>1346.9970619304249</v>
      </c>
      <c r="H410" s="14">
        <f t="shared" si="29"/>
        <v>0</v>
      </c>
      <c r="I410" s="13">
        <f t="shared" si="28"/>
        <v>3.7959954881634985</v>
      </c>
    </row>
    <row r="411" spans="1:9" hidden="1" x14ac:dyDescent="0.2">
      <c r="A411" s="10">
        <v>13405</v>
      </c>
      <c r="B411" s="11">
        <v>1343.4584674886084</v>
      </c>
      <c r="C411" s="10">
        <v>0</v>
      </c>
      <c r="D411" s="12" t="s">
        <v>12</v>
      </c>
      <c r="E411" s="12">
        <v>1343.4584674886084</v>
      </c>
      <c r="F411" s="16">
        <f t="shared" si="26"/>
        <v>0.25740104634701311</v>
      </c>
      <c r="G411" s="15">
        <f t="shared" si="27"/>
        <v>1346.9970619304249</v>
      </c>
      <c r="H411" s="14">
        <f t="shared" si="29"/>
        <v>0</v>
      </c>
      <c r="I411" s="13">
        <f t="shared" si="28"/>
        <v>0</v>
      </c>
    </row>
    <row r="412" spans="1:9" x14ac:dyDescent="0.2">
      <c r="A412" s="10">
        <v>13406</v>
      </c>
      <c r="B412" s="11">
        <v>1349.2147951408442</v>
      </c>
      <c r="C412" s="10">
        <v>1</v>
      </c>
      <c r="D412" s="12">
        <v>1369.6915985367993</v>
      </c>
      <c r="E412" s="12">
        <v>1369.6915985367993</v>
      </c>
      <c r="F412" s="16">
        <f t="shared" si="26"/>
        <v>5.7563276522357683</v>
      </c>
      <c r="G412" s="15">
        <f t="shared" si="27"/>
        <v>1369.6915985367993</v>
      </c>
      <c r="H412" s="14">
        <f t="shared" si="29"/>
        <v>20.47680339595513</v>
      </c>
      <c r="I412" s="13">
        <f t="shared" si="28"/>
        <v>0</v>
      </c>
    </row>
    <row r="413" spans="1:9" hidden="1" x14ac:dyDescent="0.2">
      <c r="A413" s="10">
        <v>13407</v>
      </c>
      <c r="B413" s="11">
        <v>1355.7796332532262</v>
      </c>
      <c r="C413" s="10">
        <v>0</v>
      </c>
      <c r="D413" s="12" t="s">
        <v>12</v>
      </c>
      <c r="E413" s="12">
        <v>1355.7796332532262</v>
      </c>
      <c r="F413" s="16">
        <f t="shared" si="26"/>
        <v>6.564838112381949</v>
      </c>
      <c r="G413" s="15">
        <f t="shared" si="27"/>
        <v>1369.6915985367993</v>
      </c>
      <c r="H413" s="14">
        <f t="shared" si="29"/>
        <v>0</v>
      </c>
      <c r="I413" s="13">
        <f t="shared" si="28"/>
        <v>13.911965283573181</v>
      </c>
    </row>
    <row r="414" spans="1:9" x14ac:dyDescent="0.2">
      <c r="A414" s="10">
        <v>13408</v>
      </c>
      <c r="B414" s="11">
        <v>1360.5560117539496</v>
      </c>
      <c r="C414" s="10">
        <v>1</v>
      </c>
      <c r="D414" s="12">
        <v>1370.1437064909974</v>
      </c>
      <c r="E414" s="12">
        <v>1370.1437064909974</v>
      </c>
      <c r="F414" s="16">
        <f t="shared" si="26"/>
        <v>4.7763785007234674</v>
      </c>
      <c r="G414" s="15">
        <f t="shared" si="27"/>
        <v>1370.1437064909974</v>
      </c>
      <c r="H414" s="14">
        <f t="shared" si="29"/>
        <v>0.45210795419802707</v>
      </c>
      <c r="I414" s="13">
        <f t="shared" si="28"/>
        <v>0</v>
      </c>
    </row>
    <row r="415" spans="1:9" hidden="1" x14ac:dyDescent="0.2">
      <c r="A415" s="10">
        <v>13409</v>
      </c>
      <c r="B415" s="11">
        <v>1367.5013265962807</v>
      </c>
      <c r="C415" s="10">
        <v>0</v>
      </c>
      <c r="D415" s="12" t="s">
        <v>12</v>
      </c>
      <c r="E415" s="12">
        <v>1367.5013265962807</v>
      </c>
      <c r="F415" s="16">
        <f t="shared" si="26"/>
        <v>6.9453148423310722</v>
      </c>
      <c r="G415" s="15">
        <f t="shared" si="27"/>
        <v>1370.1437064909974</v>
      </c>
      <c r="H415" s="14">
        <f t="shared" si="29"/>
        <v>0</v>
      </c>
      <c r="I415" s="13">
        <f t="shared" si="28"/>
        <v>2.6423798947166688</v>
      </c>
    </row>
    <row r="416" spans="1:9" hidden="1" x14ac:dyDescent="0.2">
      <c r="A416" s="10">
        <v>13410</v>
      </c>
      <c r="B416" s="11">
        <v>1373.8839232118514</v>
      </c>
      <c r="C416" s="10">
        <v>0</v>
      </c>
      <c r="D416" s="12" t="s">
        <v>12</v>
      </c>
      <c r="E416" s="12">
        <v>1373.8839232118514</v>
      </c>
      <c r="F416" s="16">
        <f t="shared" si="26"/>
        <v>6.3825966155707192</v>
      </c>
      <c r="G416" s="15">
        <f t="shared" si="27"/>
        <v>1370.1437064909974</v>
      </c>
      <c r="H416" s="14">
        <f t="shared" si="29"/>
        <v>0</v>
      </c>
      <c r="I416" s="13">
        <f t="shared" si="28"/>
        <v>0</v>
      </c>
    </row>
    <row r="417" spans="1:9" hidden="1" x14ac:dyDescent="0.2">
      <c r="A417" s="10">
        <v>13411</v>
      </c>
      <c r="B417" s="11">
        <v>1375.3663270870063</v>
      </c>
      <c r="C417" s="10">
        <v>0</v>
      </c>
      <c r="D417" s="12" t="s">
        <v>12</v>
      </c>
      <c r="E417" s="12">
        <v>1375.3663270870063</v>
      </c>
      <c r="F417" s="16">
        <f t="shared" si="26"/>
        <v>1.4824038751548869</v>
      </c>
      <c r="G417" s="15">
        <f t="shared" si="27"/>
        <v>1370.1437064909974</v>
      </c>
      <c r="H417" s="14">
        <f t="shared" si="29"/>
        <v>0</v>
      </c>
      <c r="I417" s="13">
        <f t="shared" si="28"/>
        <v>0</v>
      </c>
    </row>
    <row r="418" spans="1:9" hidden="1" x14ac:dyDescent="0.2">
      <c r="A418" s="10">
        <v>13412</v>
      </c>
      <c r="B418" s="11">
        <v>1377.1352830632063</v>
      </c>
      <c r="C418" s="10">
        <v>0</v>
      </c>
      <c r="D418" s="12" t="s">
        <v>12</v>
      </c>
      <c r="E418" s="12">
        <v>1377.1352830632063</v>
      </c>
      <c r="F418" s="16">
        <f t="shared" si="26"/>
        <v>1.7689559762000044</v>
      </c>
      <c r="G418" s="15">
        <f t="shared" si="27"/>
        <v>1370.1437064909974</v>
      </c>
      <c r="H418" s="14">
        <f t="shared" si="29"/>
        <v>0</v>
      </c>
      <c r="I418" s="13">
        <f t="shared" si="28"/>
        <v>0</v>
      </c>
    </row>
    <row r="419" spans="1:9" hidden="1" x14ac:dyDescent="0.2">
      <c r="A419" s="10">
        <v>13413</v>
      </c>
      <c r="B419" s="11">
        <v>1377.1982597283968</v>
      </c>
      <c r="C419" s="10">
        <v>0</v>
      </c>
      <c r="D419" s="12" t="s">
        <v>12</v>
      </c>
      <c r="E419" s="12">
        <v>1377.1982597283968</v>
      </c>
      <c r="F419" s="16">
        <f t="shared" si="26"/>
        <v>6.2976665190490166E-2</v>
      </c>
      <c r="G419" s="15">
        <f t="shared" si="27"/>
        <v>1370.1437064909974</v>
      </c>
      <c r="H419" s="14">
        <f t="shared" si="29"/>
        <v>0</v>
      </c>
      <c r="I419" s="13">
        <f t="shared" si="28"/>
        <v>0</v>
      </c>
    </row>
    <row r="420" spans="1:9" x14ac:dyDescent="0.2">
      <c r="A420" s="10">
        <v>13414</v>
      </c>
      <c r="B420" s="11">
        <v>1385.1208221123022</v>
      </c>
      <c r="C420" s="10">
        <v>1</v>
      </c>
      <c r="D420" s="12">
        <v>1396.0168201062415</v>
      </c>
      <c r="E420" s="12">
        <v>1396.0168201062415</v>
      </c>
      <c r="F420" s="16">
        <f t="shared" si="26"/>
        <v>7.9225623839054151</v>
      </c>
      <c r="G420" s="15">
        <f t="shared" si="27"/>
        <v>1396.0168201062415</v>
      </c>
      <c r="H420" s="14">
        <f t="shared" si="29"/>
        <v>10.895997993939318</v>
      </c>
      <c r="I420" s="13">
        <f t="shared" si="28"/>
        <v>0</v>
      </c>
    </row>
    <row r="421" spans="1:9" hidden="1" x14ac:dyDescent="0.2">
      <c r="A421" s="10">
        <v>13415</v>
      </c>
      <c r="B421" s="11">
        <v>1385.6080859419674</v>
      </c>
      <c r="C421" s="10">
        <v>0</v>
      </c>
      <c r="D421" s="12" t="s">
        <v>12</v>
      </c>
      <c r="E421" s="12">
        <v>1385.6080859419674</v>
      </c>
      <c r="F421" s="16">
        <f t="shared" si="26"/>
        <v>0.48726382966515303</v>
      </c>
      <c r="G421" s="15">
        <f t="shared" si="27"/>
        <v>1396.0168201062415</v>
      </c>
      <c r="H421" s="14">
        <f t="shared" si="29"/>
        <v>0</v>
      </c>
      <c r="I421" s="13">
        <f t="shared" si="28"/>
        <v>10.408734164274165</v>
      </c>
    </row>
    <row r="422" spans="1:9" hidden="1" x14ac:dyDescent="0.2">
      <c r="A422" s="10">
        <v>13416</v>
      </c>
      <c r="B422" s="11">
        <v>1386.266251729103</v>
      </c>
      <c r="C422" s="10">
        <v>0</v>
      </c>
      <c r="D422" s="12" t="s">
        <v>12</v>
      </c>
      <c r="E422" s="12">
        <v>1386.266251729103</v>
      </c>
      <c r="F422" s="16">
        <f t="shared" si="26"/>
        <v>0.65816578713565832</v>
      </c>
      <c r="G422" s="15">
        <f t="shared" si="27"/>
        <v>1396.0168201062415</v>
      </c>
      <c r="H422" s="14">
        <f t="shared" si="29"/>
        <v>0</v>
      </c>
      <c r="I422" s="13">
        <f t="shared" si="28"/>
        <v>0</v>
      </c>
    </row>
    <row r="423" spans="1:9" x14ac:dyDescent="0.2">
      <c r="A423" s="10">
        <v>13417</v>
      </c>
      <c r="B423" s="11">
        <v>1389.305197143357</v>
      </c>
      <c r="C423" s="10">
        <v>1</v>
      </c>
      <c r="D423" s="12">
        <v>1400.7586852624424</v>
      </c>
      <c r="E423" s="12">
        <v>1400.7586852624424</v>
      </c>
      <c r="F423" s="16">
        <f t="shared" si="26"/>
        <v>3.0389454142539307</v>
      </c>
      <c r="G423" s="15">
        <f t="shared" si="27"/>
        <v>1400.7586852624424</v>
      </c>
      <c r="H423" s="14">
        <f t="shared" si="29"/>
        <v>4.7418651562009018</v>
      </c>
      <c r="I423" s="13">
        <f t="shared" si="28"/>
        <v>0</v>
      </c>
    </row>
    <row r="424" spans="1:9" hidden="1" x14ac:dyDescent="0.2">
      <c r="A424" s="10">
        <v>13418</v>
      </c>
      <c r="B424" s="11">
        <v>1390.749988864168</v>
      </c>
      <c r="C424" s="10">
        <v>0</v>
      </c>
      <c r="D424" s="12" t="s">
        <v>12</v>
      </c>
      <c r="E424" s="12">
        <v>1390.749988864168</v>
      </c>
      <c r="F424" s="16">
        <f t="shared" si="26"/>
        <v>1.4447917208110539</v>
      </c>
      <c r="G424" s="15">
        <f t="shared" si="27"/>
        <v>1400.7586852624424</v>
      </c>
      <c r="H424" s="14">
        <f t="shared" si="29"/>
        <v>0</v>
      </c>
      <c r="I424" s="13">
        <f t="shared" si="28"/>
        <v>10.008696398274424</v>
      </c>
    </row>
    <row r="425" spans="1:9" x14ac:dyDescent="0.2">
      <c r="A425" s="10">
        <v>13419</v>
      </c>
      <c r="B425" s="11">
        <v>1392.2841216493166</v>
      </c>
      <c r="C425" s="10">
        <v>1</v>
      </c>
      <c r="D425" s="12">
        <v>1411.9926115336521</v>
      </c>
      <c r="E425" s="12">
        <v>1411.9926115336521</v>
      </c>
      <c r="F425" s="16">
        <f t="shared" si="26"/>
        <v>1.5341327851485858</v>
      </c>
      <c r="G425" s="15">
        <f t="shared" si="27"/>
        <v>1411.9926115336521</v>
      </c>
      <c r="H425" s="14">
        <f t="shared" si="29"/>
        <v>11.233926271209612</v>
      </c>
      <c r="I425" s="13">
        <f t="shared" si="28"/>
        <v>0</v>
      </c>
    </row>
    <row r="426" spans="1:9" hidden="1" x14ac:dyDescent="0.2">
      <c r="A426" s="10">
        <v>13420</v>
      </c>
      <c r="B426" s="11">
        <v>1392.6426607846761</v>
      </c>
      <c r="C426" s="10">
        <v>0</v>
      </c>
      <c r="D426" s="12" t="s">
        <v>12</v>
      </c>
      <c r="E426" s="12">
        <v>1392.6426607846761</v>
      </c>
      <c r="F426" s="16">
        <f t="shared" si="26"/>
        <v>0.35853913535947868</v>
      </c>
      <c r="G426" s="15">
        <f t="shared" si="27"/>
        <v>1411.9926115336521</v>
      </c>
      <c r="H426" s="14">
        <f t="shared" si="29"/>
        <v>0</v>
      </c>
      <c r="I426" s="13">
        <f t="shared" si="28"/>
        <v>19.349950748975971</v>
      </c>
    </row>
    <row r="427" spans="1:9" hidden="1" x14ac:dyDescent="0.2">
      <c r="A427" s="10">
        <v>13421</v>
      </c>
      <c r="B427" s="11">
        <v>1393.0222738465682</v>
      </c>
      <c r="C427" s="10">
        <v>0</v>
      </c>
      <c r="D427" s="12" t="s">
        <v>12</v>
      </c>
      <c r="E427" s="12">
        <v>1393.0222738465682</v>
      </c>
      <c r="F427" s="16">
        <f t="shared" si="26"/>
        <v>0.37961306189208699</v>
      </c>
      <c r="G427" s="15">
        <f t="shared" si="27"/>
        <v>1411.9926115336521</v>
      </c>
      <c r="H427" s="14">
        <f t="shared" si="29"/>
        <v>0</v>
      </c>
      <c r="I427" s="13">
        <f t="shared" si="28"/>
        <v>0</v>
      </c>
    </row>
    <row r="428" spans="1:9" x14ac:dyDescent="0.2">
      <c r="A428" s="10">
        <v>13422</v>
      </c>
      <c r="B428" s="11">
        <v>1396.1336610478245</v>
      </c>
      <c r="C428" s="10">
        <v>1</v>
      </c>
      <c r="D428" s="12">
        <v>1413.5004208836754</v>
      </c>
      <c r="E428" s="12">
        <v>1413.5004208836754</v>
      </c>
      <c r="F428" s="16">
        <f t="shared" si="26"/>
        <v>3.1113872012563206</v>
      </c>
      <c r="G428" s="15">
        <f t="shared" si="27"/>
        <v>1413.5004208836754</v>
      </c>
      <c r="H428" s="14">
        <f t="shared" si="29"/>
        <v>1.5078093500233081</v>
      </c>
      <c r="I428" s="13">
        <f t="shared" si="28"/>
        <v>0</v>
      </c>
    </row>
    <row r="429" spans="1:9" x14ac:dyDescent="0.2">
      <c r="A429" s="10">
        <v>13423</v>
      </c>
      <c r="B429" s="11">
        <v>1397.0508600496144</v>
      </c>
      <c r="C429" s="10">
        <v>1</v>
      </c>
      <c r="D429" s="12">
        <v>1413.7271635320469</v>
      </c>
      <c r="E429" s="12">
        <v>1413.7271635320469</v>
      </c>
      <c r="F429" s="16">
        <f t="shared" si="26"/>
        <v>0.91719900178986791</v>
      </c>
      <c r="G429" s="15">
        <f t="shared" si="27"/>
        <v>1413.7271635320469</v>
      </c>
      <c r="H429" s="14">
        <f t="shared" si="29"/>
        <v>0.22674264837155533</v>
      </c>
      <c r="I429" s="13">
        <f t="shared" si="28"/>
        <v>0</v>
      </c>
    </row>
    <row r="430" spans="1:9" x14ac:dyDescent="0.2">
      <c r="A430" s="10">
        <v>13424</v>
      </c>
      <c r="B430" s="11">
        <v>1399.5345449949778</v>
      </c>
      <c r="C430" s="10">
        <v>1</v>
      </c>
      <c r="D430" s="12">
        <v>1414.2119655122247</v>
      </c>
      <c r="E430" s="12">
        <v>1414.2119655122247</v>
      </c>
      <c r="F430" s="16">
        <f t="shared" si="26"/>
        <v>2.4836849453633931</v>
      </c>
      <c r="G430" s="15">
        <f t="shared" si="27"/>
        <v>1414.2119655122247</v>
      </c>
      <c r="H430" s="14">
        <f t="shared" si="29"/>
        <v>0.48480198017773546</v>
      </c>
      <c r="I430" s="13">
        <f t="shared" si="28"/>
        <v>0</v>
      </c>
    </row>
    <row r="431" spans="1:9" hidden="1" x14ac:dyDescent="0.2">
      <c r="A431" s="10">
        <v>13425</v>
      </c>
      <c r="B431" s="11">
        <v>1413.1695623894698</v>
      </c>
      <c r="C431" s="10">
        <v>0</v>
      </c>
      <c r="D431" s="12" t="s">
        <v>12</v>
      </c>
      <c r="E431" s="12">
        <v>1413.1695623894698</v>
      </c>
      <c r="F431" s="16">
        <f t="shared" si="26"/>
        <v>13.635017394492024</v>
      </c>
      <c r="G431" s="15">
        <f t="shared" si="27"/>
        <v>1414.2119655122247</v>
      </c>
      <c r="H431" s="14">
        <f t="shared" si="29"/>
        <v>0</v>
      </c>
      <c r="I431" s="13">
        <f t="shared" si="28"/>
        <v>1.0424031227548767</v>
      </c>
    </row>
    <row r="432" spans="1:9" hidden="1" x14ac:dyDescent="0.2">
      <c r="A432" s="10">
        <v>13426</v>
      </c>
      <c r="B432" s="11">
        <v>1418.8257325705292</v>
      </c>
      <c r="C432" s="10">
        <v>0</v>
      </c>
      <c r="D432" s="12" t="s">
        <v>12</v>
      </c>
      <c r="E432" s="12">
        <v>1418.8257325705292</v>
      </c>
      <c r="F432" s="16">
        <f t="shared" si="26"/>
        <v>5.6561701810594514</v>
      </c>
      <c r="G432" s="15">
        <f t="shared" si="27"/>
        <v>1414.2119655122247</v>
      </c>
      <c r="H432" s="14">
        <f t="shared" si="29"/>
        <v>0</v>
      </c>
      <c r="I432" s="13">
        <f t="shared" si="28"/>
        <v>0</v>
      </c>
    </row>
    <row r="433" spans="1:9" hidden="1" x14ac:dyDescent="0.2">
      <c r="A433" s="10">
        <v>13427</v>
      </c>
      <c r="B433" s="11">
        <v>1420.2864699830525</v>
      </c>
      <c r="C433" s="10">
        <v>0</v>
      </c>
      <c r="D433" s="12" t="s">
        <v>12</v>
      </c>
      <c r="E433" s="12">
        <v>1420.2864699830525</v>
      </c>
      <c r="F433" s="16">
        <f t="shared" si="26"/>
        <v>1.4607374125232582</v>
      </c>
      <c r="G433" s="15">
        <f t="shared" si="27"/>
        <v>1414.2119655122247</v>
      </c>
      <c r="H433" s="14">
        <f t="shared" si="29"/>
        <v>0</v>
      </c>
      <c r="I433" s="13">
        <f t="shared" si="28"/>
        <v>0</v>
      </c>
    </row>
    <row r="434" spans="1:9" hidden="1" x14ac:dyDescent="0.2">
      <c r="A434" s="10">
        <v>13428</v>
      </c>
      <c r="B434" s="11">
        <v>1424.8672795895432</v>
      </c>
      <c r="C434" s="10">
        <v>0</v>
      </c>
      <c r="D434" s="12" t="s">
        <v>12</v>
      </c>
      <c r="E434" s="12">
        <v>1424.8672795895432</v>
      </c>
      <c r="F434" s="16">
        <f t="shared" si="26"/>
        <v>4.5808096064906749</v>
      </c>
      <c r="G434" s="15">
        <f t="shared" si="27"/>
        <v>1414.2119655122247</v>
      </c>
      <c r="H434" s="14">
        <f t="shared" si="29"/>
        <v>0</v>
      </c>
      <c r="I434" s="13">
        <f t="shared" si="28"/>
        <v>0</v>
      </c>
    </row>
    <row r="435" spans="1:9" x14ac:dyDescent="0.2">
      <c r="A435" s="10">
        <v>13429</v>
      </c>
      <c r="B435" s="11">
        <v>1427.7071792438362</v>
      </c>
      <c r="C435" s="10">
        <v>1</v>
      </c>
      <c r="D435" s="12">
        <v>1454.0945481586457</v>
      </c>
      <c r="E435" s="12">
        <v>1454.0945481586457</v>
      </c>
      <c r="F435" s="16">
        <f t="shared" si="26"/>
        <v>2.839899654293049</v>
      </c>
      <c r="G435" s="15">
        <f t="shared" si="27"/>
        <v>1454.0945481586457</v>
      </c>
      <c r="H435" s="14">
        <f t="shared" si="29"/>
        <v>26.387368914809485</v>
      </c>
      <c r="I435" s="13">
        <f t="shared" si="28"/>
        <v>0</v>
      </c>
    </row>
    <row r="436" spans="1:9" x14ac:dyDescent="0.2">
      <c r="A436" s="10">
        <v>13430</v>
      </c>
      <c r="B436" s="11">
        <v>1428.631311226753</v>
      </c>
      <c r="C436" s="10">
        <v>1</v>
      </c>
      <c r="D436" s="12">
        <v>1464.3027022866854</v>
      </c>
      <c r="E436" s="12">
        <v>1464.3027022866854</v>
      </c>
      <c r="F436" s="16">
        <f t="shared" si="26"/>
        <v>0.92413198291683329</v>
      </c>
      <c r="G436" s="15">
        <f t="shared" si="27"/>
        <v>1464.3027022866854</v>
      </c>
      <c r="H436" s="14">
        <f t="shared" si="29"/>
        <v>10.208154128039723</v>
      </c>
      <c r="I436" s="13">
        <f t="shared" si="28"/>
        <v>0</v>
      </c>
    </row>
    <row r="437" spans="1:9" hidden="1" x14ac:dyDescent="0.2">
      <c r="A437" s="10">
        <v>13431</v>
      </c>
      <c r="B437" s="11">
        <v>1430.3964170965535</v>
      </c>
      <c r="C437" s="10">
        <v>0</v>
      </c>
      <c r="D437" s="12" t="s">
        <v>12</v>
      </c>
      <c r="E437" s="12">
        <v>1430.3964170965535</v>
      </c>
      <c r="F437" s="16">
        <f t="shared" si="26"/>
        <v>1.7651058698004363</v>
      </c>
      <c r="G437" s="15">
        <f t="shared" si="27"/>
        <v>1464.3027022866854</v>
      </c>
      <c r="H437" s="14">
        <f t="shared" si="29"/>
        <v>0</v>
      </c>
      <c r="I437" s="13">
        <f t="shared" si="28"/>
        <v>33.906285190131939</v>
      </c>
    </row>
    <row r="438" spans="1:9" hidden="1" x14ac:dyDescent="0.2">
      <c r="A438" s="10">
        <v>13432</v>
      </c>
      <c r="B438" s="11">
        <v>1431.062058590164</v>
      </c>
      <c r="C438" s="10">
        <v>0</v>
      </c>
      <c r="D438" s="12" t="s">
        <v>12</v>
      </c>
      <c r="E438" s="12">
        <v>1431.062058590164</v>
      </c>
      <c r="F438" s="16">
        <f t="shared" si="26"/>
        <v>0.66564149361056479</v>
      </c>
      <c r="G438" s="15">
        <f t="shared" si="27"/>
        <v>1464.3027022866854</v>
      </c>
      <c r="H438" s="14">
        <f t="shared" si="29"/>
        <v>0</v>
      </c>
      <c r="I438" s="13">
        <f t="shared" si="28"/>
        <v>0</v>
      </c>
    </row>
    <row r="439" spans="1:9" x14ac:dyDescent="0.2">
      <c r="A439" s="10">
        <v>13433</v>
      </c>
      <c r="B439" s="11">
        <v>1439.3276940211033</v>
      </c>
      <c r="C439" s="10">
        <v>1</v>
      </c>
      <c r="D439" s="12">
        <v>1468.6989803404756</v>
      </c>
      <c r="E439" s="12">
        <v>1468.6989803404756</v>
      </c>
      <c r="F439" s="16">
        <f t="shared" si="26"/>
        <v>8.2656354309392555</v>
      </c>
      <c r="G439" s="15">
        <f t="shared" si="27"/>
        <v>1468.6989803404756</v>
      </c>
      <c r="H439" s="14">
        <f t="shared" si="29"/>
        <v>4.3962780537901835</v>
      </c>
      <c r="I439" s="13">
        <f t="shared" si="28"/>
        <v>0</v>
      </c>
    </row>
    <row r="440" spans="1:9" x14ac:dyDescent="0.2">
      <c r="A440" s="10">
        <v>13434</v>
      </c>
      <c r="B440" s="11">
        <v>1445.8222357560207</v>
      </c>
      <c r="C440" s="10">
        <v>1</v>
      </c>
      <c r="D440" s="12">
        <v>1469.9302336167466</v>
      </c>
      <c r="E440" s="12">
        <v>1469.9302336167466</v>
      </c>
      <c r="F440" s="16">
        <f t="shared" si="26"/>
        <v>6.4945417349174477</v>
      </c>
      <c r="G440" s="15">
        <f t="shared" si="27"/>
        <v>1469.9302336167466</v>
      </c>
      <c r="H440" s="14">
        <f t="shared" si="29"/>
        <v>1.2312532762709907</v>
      </c>
      <c r="I440" s="13">
        <f t="shared" si="28"/>
        <v>0</v>
      </c>
    </row>
    <row r="441" spans="1:9" x14ac:dyDescent="0.2">
      <c r="A441" s="10">
        <v>13435</v>
      </c>
      <c r="B441" s="11">
        <v>1448.2021026645875</v>
      </c>
      <c r="C441" s="10">
        <v>1</v>
      </c>
      <c r="D441" s="12">
        <v>1484.10661624758</v>
      </c>
      <c r="E441" s="12">
        <v>1484.10661624758</v>
      </c>
      <c r="F441" s="16">
        <f t="shared" si="26"/>
        <v>2.3798669085667825</v>
      </c>
      <c r="G441" s="15">
        <f t="shared" si="27"/>
        <v>1484.10661624758</v>
      </c>
      <c r="H441" s="14">
        <f t="shared" si="29"/>
        <v>14.176382630833359</v>
      </c>
      <c r="I441" s="13">
        <f t="shared" si="28"/>
        <v>0</v>
      </c>
    </row>
    <row r="442" spans="1:9" hidden="1" x14ac:dyDescent="0.2">
      <c r="A442" s="10">
        <v>13436</v>
      </c>
      <c r="B442" s="11">
        <v>1448.8193264662486</v>
      </c>
      <c r="C442" s="10">
        <v>0</v>
      </c>
      <c r="D442" s="12" t="s">
        <v>12</v>
      </c>
      <c r="E442" s="12">
        <v>1448.8193264662486</v>
      </c>
      <c r="F442" s="16">
        <f t="shared" si="26"/>
        <v>0.61722380166111179</v>
      </c>
      <c r="G442" s="15">
        <f t="shared" si="27"/>
        <v>1484.10661624758</v>
      </c>
      <c r="H442" s="14">
        <f t="shared" si="29"/>
        <v>0</v>
      </c>
      <c r="I442" s="13">
        <f t="shared" si="28"/>
        <v>35.28728978133131</v>
      </c>
    </row>
    <row r="443" spans="1:9" hidden="1" x14ac:dyDescent="0.2">
      <c r="A443" s="10">
        <v>13437</v>
      </c>
      <c r="B443" s="11">
        <v>1454.6559462477273</v>
      </c>
      <c r="C443" s="10">
        <v>0</v>
      </c>
      <c r="D443" s="12" t="s">
        <v>12</v>
      </c>
      <c r="E443" s="12">
        <v>1454.6559462477273</v>
      </c>
      <c r="F443" s="16">
        <f t="shared" si="26"/>
        <v>5.8366197814787029</v>
      </c>
      <c r="G443" s="15">
        <f t="shared" si="27"/>
        <v>1484.10661624758</v>
      </c>
      <c r="H443" s="14">
        <f t="shared" si="29"/>
        <v>0</v>
      </c>
      <c r="I443" s="13">
        <f t="shared" si="28"/>
        <v>0</v>
      </c>
    </row>
    <row r="444" spans="1:9" x14ac:dyDescent="0.2">
      <c r="A444" s="10">
        <v>13438</v>
      </c>
      <c r="B444" s="11">
        <v>1454.8917465605127</v>
      </c>
      <c r="C444" s="10">
        <v>1</v>
      </c>
      <c r="D444" s="12">
        <v>1484.7333530138937</v>
      </c>
      <c r="E444" s="12">
        <v>1484.7333530138937</v>
      </c>
      <c r="F444" s="16">
        <f t="shared" si="26"/>
        <v>0.23580031278538627</v>
      </c>
      <c r="G444" s="15">
        <f t="shared" si="27"/>
        <v>1484.7333530138937</v>
      </c>
      <c r="H444" s="14">
        <f t="shared" si="29"/>
        <v>0.62673676631379749</v>
      </c>
      <c r="I444" s="13">
        <f t="shared" si="28"/>
        <v>0</v>
      </c>
    </row>
    <row r="445" spans="1:9" hidden="1" x14ac:dyDescent="0.2">
      <c r="A445" s="10">
        <v>13439</v>
      </c>
      <c r="B445" s="11">
        <v>1456.1515583476942</v>
      </c>
      <c r="C445" s="10">
        <v>0</v>
      </c>
      <c r="D445" s="12" t="s">
        <v>12</v>
      </c>
      <c r="E445" s="12">
        <v>1456.1515583476942</v>
      </c>
      <c r="F445" s="16">
        <f t="shared" si="26"/>
        <v>1.2598117871814338</v>
      </c>
      <c r="G445" s="15">
        <f t="shared" si="27"/>
        <v>1484.7333530138937</v>
      </c>
      <c r="H445" s="14">
        <f t="shared" si="29"/>
        <v>0</v>
      </c>
      <c r="I445" s="13">
        <f t="shared" si="28"/>
        <v>28.581794666199585</v>
      </c>
    </row>
    <row r="446" spans="1:9" hidden="1" x14ac:dyDescent="0.2">
      <c r="A446" s="10">
        <v>13440</v>
      </c>
      <c r="B446" s="11">
        <v>1456.6443468799494</v>
      </c>
      <c r="C446" s="10">
        <v>0</v>
      </c>
      <c r="D446" s="12" t="s">
        <v>12</v>
      </c>
      <c r="E446" s="12">
        <v>1456.6443468799494</v>
      </c>
      <c r="F446" s="16">
        <f t="shared" si="26"/>
        <v>0.49278853225519015</v>
      </c>
      <c r="G446" s="15">
        <f t="shared" si="27"/>
        <v>1484.7333530138937</v>
      </c>
      <c r="H446" s="14">
        <f t="shared" si="29"/>
        <v>0</v>
      </c>
      <c r="I446" s="13">
        <f t="shared" si="28"/>
        <v>0</v>
      </c>
    </row>
    <row r="447" spans="1:9" hidden="1" x14ac:dyDescent="0.2">
      <c r="A447" s="10">
        <v>13441</v>
      </c>
      <c r="B447" s="11">
        <v>1458.0229041048799</v>
      </c>
      <c r="C447" s="10">
        <v>0</v>
      </c>
      <c r="D447" s="12" t="s">
        <v>12</v>
      </c>
      <c r="E447" s="12">
        <v>1458.0229041048799</v>
      </c>
      <c r="F447" s="16">
        <f t="shared" si="26"/>
        <v>1.378557224930546</v>
      </c>
      <c r="G447" s="15">
        <f t="shared" si="27"/>
        <v>1484.7333530138937</v>
      </c>
      <c r="H447" s="14">
        <f t="shared" si="29"/>
        <v>0</v>
      </c>
      <c r="I447" s="13">
        <f t="shared" si="28"/>
        <v>0</v>
      </c>
    </row>
    <row r="448" spans="1:9" hidden="1" x14ac:dyDescent="0.2">
      <c r="A448" s="10">
        <v>13442</v>
      </c>
      <c r="B448" s="11">
        <v>1458.649829151876</v>
      </c>
      <c r="C448" s="10">
        <v>0</v>
      </c>
      <c r="D448" s="12" t="s">
        <v>12</v>
      </c>
      <c r="E448" s="12">
        <v>1458.649829151876</v>
      </c>
      <c r="F448" s="16">
        <f t="shared" si="26"/>
        <v>0.62692504699612073</v>
      </c>
      <c r="G448" s="15">
        <f t="shared" si="27"/>
        <v>1484.7333530138937</v>
      </c>
      <c r="H448" s="14">
        <f t="shared" si="29"/>
        <v>0</v>
      </c>
      <c r="I448" s="13">
        <f t="shared" si="28"/>
        <v>0</v>
      </c>
    </row>
    <row r="449" spans="1:9" hidden="1" x14ac:dyDescent="0.2">
      <c r="A449" s="10">
        <v>13443</v>
      </c>
      <c r="B449" s="11">
        <v>1460.5532958921199</v>
      </c>
      <c r="C449" s="10">
        <v>0</v>
      </c>
      <c r="D449" s="12" t="s">
        <v>12</v>
      </c>
      <c r="E449" s="12">
        <v>1460.5532958921199</v>
      </c>
      <c r="F449" s="16">
        <f t="shared" si="26"/>
        <v>1.9034667402438572</v>
      </c>
      <c r="G449" s="15">
        <f t="shared" si="27"/>
        <v>1484.7333530138937</v>
      </c>
      <c r="H449" s="14">
        <f t="shared" si="29"/>
        <v>0</v>
      </c>
      <c r="I449" s="13">
        <f t="shared" si="28"/>
        <v>0</v>
      </c>
    </row>
    <row r="450" spans="1:9" hidden="1" x14ac:dyDescent="0.2">
      <c r="A450" s="10">
        <v>13444</v>
      </c>
      <c r="B450" s="11">
        <v>1462.0537868940476</v>
      </c>
      <c r="C450" s="10">
        <v>0</v>
      </c>
      <c r="D450" s="12" t="s">
        <v>12</v>
      </c>
      <c r="E450" s="12">
        <v>1462.0537868940476</v>
      </c>
      <c r="F450" s="16">
        <f t="shared" si="26"/>
        <v>1.5004910019276849</v>
      </c>
      <c r="G450" s="15">
        <f t="shared" si="27"/>
        <v>1484.7333530138937</v>
      </c>
      <c r="H450" s="14">
        <f t="shared" si="29"/>
        <v>0</v>
      </c>
      <c r="I450" s="13">
        <f t="shared" si="28"/>
        <v>0</v>
      </c>
    </row>
    <row r="451" spans="1:9" hidden="1" x14ac:dyDescent="0.2">
      <c r="A451" s="10">
        <v>13445</v>
      </c>
      <c r="B451" s="11">
        <v>1462.4378618326959</v>
      </c>
      <c r="C451" s="10">
        <v>0</v>
      </c>
      <c r="D451" s="12" t="s">
        <v>12</v>
      </c>
      <c r="E451" s="12">
        <v>1462.4378618326959</v>
      </c>
      <c r="F451" s="16">
        <f t="shared" si="26"/>
        <v>0.38407493864838216</v>
      </c>
      <c r="G451" s="15">
        <f t="shared" si="27"/>
        <v>1484.7333530138937</v>
      </c>
      <c r="H451" s="14">
        <f t="shared" si="29"/>
        <v>0</v>
      </c>
      <c r="I451" s="13">
        <f t="shared" si="28"/>
        <v>0</v>
      </c>
    </row>
    <row r="452" spans="1:9" hidden="1" x14ac:dyDescent="0.2">
      <c r="A452" s="10">
        <v>13446</v>
      </c>
      <c r="B452" s="11">
        <v>1462.9563767724765</v>
      </c>
      <c r="C452" s="10">
        <v>0</v>
      </c>
      <c r="D452" s="12" t="s">
        <v>12</v>
      </c>
      <c r="E452" s="12">
        <v>1462.9563767724765</v>
      </c>
      <c r="F452" s="16">
        <f t="shared" si="26"/>
        <v>0.51851493978051622</v>
      </c>
      <c r="G452" s="15">
        <f t="shared" si="27"/>
        <v>1484.7333530138937</v>
      </c>
      <c r="H452" s="14">
        <f t="shared" si="29"/>
        <v>0</v>
      </c>
      <c r="I452" s="13">
        <f t="shared" si="28"/>
        <v>0</v>
      </c>
    </row>
    <row r="453" spans="1:9" hidden="1" x14ac:dyDescent="0.2">
      <c r="A453" s="10">
        <v>13447</v>
      </c>
      <c r="B453" s="11">
        <v>1464.0141025487103</v>
      </c>
      <c r="C453" s="10">
        <v>0</v>
      </c>
      <c r="D453" s="12" t="s">
        <v>12</v>
      </c>
      <c r="E453" s="12">
        <v>1464.0141025487103</v>
      </c>
      <c r="F453" s="16">
        <f t="shared" si="26"/>
        <v>1.0577257762338377</v>
      </c>
      <c r="G453" s="15">
        <f t="shared" si="27"/>
        <v>1484.7333530138937</v>
      </c>
      <c r="H453" s="14">
        <f t="shared" si="29"/>
        <v>0</v>
      </c>
      <c r="I453" s="13">
        <f t="shared" si="28"/>
        <v>0</v>
      </c>
    </row>
    <row r="454" spans="1:9" x14ac:dyDescent="0.2">
      <c r="A454" s="10">
        <v>13448</v>
      </c>
      <c r="B454" s="11">
        <v>1465.3345799967592</v>
      </c>
      <c r="C454" s="10">
        <v>1</v>
      </c>
      <c r="D454" s="12">
        <v>1486.5206127773267</v>
      </c>
      <c r="E454" s="12">
        <v>1486.5206127773267</v>
      </c>
      <c r="F454" s="16">
        <f t="shared" si="26"/>
        <v>1.320477448048905</v>
      </c>
      <c r="G454" s="15">
        <f t="shared" si="27"/>
        <v>1486.5206127773267</v>
      </c>
      <c r="H454" s="14">
        <f t="shared" si="29"/>
        <v>1.787259763432985</v>
      </c>
      <c r="I454" s="13">
        <f t="shared" si="28"/>
        <v>0</v>
      </c>
    </row>
    <row r="455" spans="1:9" hidden="1" x14ac:dyDescent="0.2">
      <c r="A455" s="10">
        <v>13449</v>
      </c>
      <c r="B455" s="11">
        <v>1470.3499513616009</v>
      </c>
      <c r="C455" s="10">
        <v>0</v>
      </c>
      <c r="D455" s="12" t="s">
        <v>12</v>
      </c>
      <c r="E455" s="12">
        <v>1470.3499513616009</v>
      </c>
      <c r="F455" s="16">
        <f t="shared" si="26"/>
        <v>5.0153713648417124</v>
      </c>
      <c r="G455" s="15">
        <f t="shared" si="27"/>
        <v>1486.5206127773267</v>
      </c>
      <c r="H455" s="14">
        <f t="shared" si="29"/>
        <v>0</v>
      </c>
      <c r="I455" s="13">
        <f t="shared" si="28"/>
        <v>16.170661415725817</v>
      </c>
    </row>
    <row r="456" spans="1:9" x14ac:dyDescent="0.2">
      <c r="A456" s="10">
        <v>13450</v>
      </c>
      <c r="B456" s="11">
        <v>1472.3871759446542</v>
      </c>
      <c r="C456" s="10">
        <v>1</v>
      </c>
      <c r="D456" s="12">
        <v>1487.447074861097</v>
      </c>
      <c r="E456" s="12">
        <v>1487.447074861097</v>
      </c>
      <c r="F456" s="16">
        <f t="shared" si="26"/>
        <v>2.0372245830533302</v>
      </c>
      <c r="G456" s="15">
        <f t="shared" si="27"/>
        <v>1487.447074861097</v>
      </c>
      <c r="H456" s="14">
        <f t="shared" si="29"/>
        <v>0.92646208377027506</v>
      </c>
      <c r="I456" s="13">
        <f t="shared" si="28"/>
        <v>0</v>
      </c>
    </row>
    <row r="457" spans="1:9" x14ac:dyDescent="0.2">
      <c r="A457" s="10">
        <v>13451</v>
      </c>
      <c r="B457" s="11">
        <v>1484.7940786979696</v>
      </c>
      <c r="C457" s="10">
        <v>1</v>
      </c>
      <c r="D457" s="12">
        <v>1487.8502482481956</v>
      </c>
      <c r="E457" s="12">
        <v>1487.8502482481956</v>
      </c>
      <c r="F457" s="16">
        <f t="shared" ref="F457:F520" si="30">B457-B456</f>
        <v>12.406902753315308</v>
      </c>
      <c r="G457" s="15">
        <f t="shared" ref="G457:G520" si="31">IF(D457="-",G456, D457)</f>
        <v>1487.8502482481956</v>
      </c>
      <c r="H457" s="14">
        <f t="shared" si="29"/>
        <v>0.40317338709860451</v>
      </c>
      <c r="I457" s="13">
        <f t="shared" ref="I457:I520" si="32">IF(E457&lt;E456, E456-E457, 0)</f>
        <v>0</v>
      </c>
    </row>
    <row r="458" spans="1:9" hidden="1" x14ac:dyDescent="0.2">
      <c r="A458" s="10">
        <v>13452</v>
      </c>
      <c r="B458" s="11">
        <v>1490.3576617863373</v>
      </c>
      <c r="C458" s="10">
        <v>0</v>
      </c>
      <c r="D458" s="12" t="s">
        <v>12</v>
      </c>
      <c r="E458" s="12">
        <v>1490.3576617863373</v>
      </c>
      <c r="F458" s="16">
        <f t="shared" si="30"/>
        <v>5.56358308836775</v>
      </c>
      <c r="G458" s="15">
        <f t="shared" si="31"/>
        <v>1487.8502482481956</v>
      </c>
      <c r="H458" s="14">
        <f t="shared" ref="H458:H521" si="33">MAX(MIN(G458-B458, G458-G457), 0)</f>
        <v>0</v>
      </c>
      <c r="I458" s="13">
        <f t="shared" si="32"/>
        <v>0</v>
      </c>
    </row>
    <row r="459" spans="1:9" hidden="1" x14ac:dyDescent="0.2">
      <c r="A459" s="10">
        <v>13453</v>
      </c>
      <c r="B459" s="11">
        <v>1491.16206960715</v>
      </c>
      <c r="C459" s="10">
        <v>0</v>
      </c>
      <c r="D459" s="12" t="s">
        <v>12</v>
      </c>
      <c r="E459" s="12">
        <v>1491.16206960715</v>
      </c>
      <c r="F459" s="16">
        <f t="shared" si="30"/>
        <v>0.8044078208126848</v>
      </c>
      <c r="G459" s="15">
        <f t="shared" si="31"/>
        <v>1487.8502482481956</v>
      </c>
      <c r="H459" s="14">
        <f t="shared" si="33"/>
        <v>0</v>
      </c>
      <c r="I459" s="13">
        <f t="shared" si="32"/>
        <v>0</v>
      </c>
    </row>
    <row r="460" spans="1:9" hidden="1" x14ac:dyDescent="0.2">
      <c r="A460" s="10">
        <v>13454</v>
      </c>
      <c r="B460" s="11">
        <v>1494.8040908717892</v>
      </c>
      <c r="C460" s="10">
        <v>0</v>
      </c>
      <c r="D460" s="12" t="s">
        <v>12</v>
      </c>
      <c r="E460" s="12">
        <v>1494.8040908717892</v>
      </c>
      <c r="F460" s="16">
        <f t="shared" si="30"/>
        <v>3.6420212646391974</v>
      </c>
      <c r="G460" s="15">
        <f t="shared" si="31"/>
        <v>1487.8502482481956</v>
      </c>
      <c r="H460" s="14">
        <f t="shared" si="33"/>
        <v>0</v>
      </c>
      <c r="I460" s="13">
        <f t="shared" si="32"/>
        <v>0</v>
      </c>
    </row>
    <row r="461" spans="1:9" hidden="1" x14ac:dyDescent="0.2">
      <c r="A461" s="10">
        <v>13455</v>
      </c>
      <c r="B461" s="11">
        <v>1498.4570776394107</v>
      </c>
      <c r="C461" s="10">
        <v>0</v>
      </c>
      <c r="D461" s="12" t="s">
        <v>12</v>
      </c>
      <c r="E461" s="12">
        <v>1498.4570776394107</v>
      </c>
      <c r="F461" s="16">
        <f t="shared" si="30"/>
        <v>3.6529867676215417</v>
      </c>
      <c r="G461" s="15">
        <f t="shared" si="31"/>
        <v>1487.8502482481956</v>
      </c>
      <c r="H461" s="14">
        <f t="shared" si="33"/>
        <v>0</v>
      </c>
      <c r="I461" s="13">
        <f t="shared" si="32"/>
        <v>0</v>
      </c>
    </row>
    <row r="462" spans="1:9" hidden="1" x14ac:dyDescent="0.2">
      <c r="A462" s="10">
        <v>13456</v>
      </c>
      <c r="B462" s="11">
        <v>1498.8584015031452</v>
      </c>
      <c r="C462" s="10">
        <v>0</v>
      </c>
      <c r="D462" s="12" t="s">
        <v>12</v>
      </c>
      <c r="E462" s="12">
        <v>1498.8584015031452</v>
      </c>
      <c r="F462" s="16">
        <f t="shared" si="30"/>
        <v>0.40132386373443296</v>
      </c>
      <c r="G462" s="15">
        <f t="shared" si="31"/>
        <v>1487.8502482481956</v>
      </c>
      <c r="H462" s="14">
        <f t="shared" si="33"/>
        <v>0</v>
      </c>
      <c r="I462" s="13">
        <f t="shared" si="32"/>
        <v>0</v>
      </c>
    </row>
    <row r="463" spans="1:9" hidden="1" x14ac:dyDescent="0.2">
      <c r="A463" s="10">
        <v>13457</v>
      </c>
      <c r="B463" s="11">
        <v>1502.7319411120959</v>
      </c>
      <c r="C463" s="10">
        <v>0</v>
      </c>
      <c r="D463" s="12" t="s">
        <v>12</v>
      </c>
      <c r="E463" s="12">
        <v>1502.7319411120959</v>
      </c>
      <c r="F463" s="16">
        <f t="shared" si="30"/>
        <v>3.8735396089507503</v>
      </c>
      <c r="G463" s="15">
        <f t="shared" si="31"/>
        <v>1487.8502482481956</v>
      </c>
      <c r="H463" s="14">
        <f t="shared" si="33"/>
        <v>0</v>
      </c>
      <c r="I463" s="13">
        <f t="shared" si="32"/>
        <v>0</v>
      </c>
    </row>
    <row r="464" spans="1:9" hidden="1" x14ac:dyDescent="0.2">
      <c r="A464" s="10">
        <v>13458</v>
      </c>
      <c r="B464" s="11">
        <v>1503.6180925998021</v>
      </c>
      <c r="C464" s="10">
        <v>0</v>
      </c>
      <c r="D464" s="12" t="s">
        <v>12</v>
      </c>
      <c r="E464" s="12">
        <v>1503.6180925998021</v>
      </c>
      <c r="F464" s="16">
        <f t="shared" si="30"/>
        <v>0.88615148770622909</v>
      </c>
      <c r="G464" s="15">
        <f t="shared" si="31"/>
        <v>1487.8502482481956</v>
      </c>
      <c r="H464" s="14">
        <f t="shared" si="33"/>
        <v>0</v>
      </c>
      <c r="I464" s="13">
        <f t="shared" si="32"/>
        <v>0</v>
      </c>
    </row>
    <row r="465" spans="1:9" hidden="1" x14ac:dyDescent="0.2">
      <c r="A465" s="10">
        <v>13459</v>
      </c>
      <c r="B465" s="11">
        <v>1506.8376662435376</v>
      </c>
      <c r="C465" s="10">
        <v>0</v>
      </c>
      <c r="D465" s="12" t="s">
        <v>12</v>
      </c>
      <c r="E465" s="12">
        <v>1506.8376662435376</v>
      </c>
      <c r="F465" s="16">
        <f t="shared" si="30"/>
        <v>3.2195736437354299</v>
      </c>
      <c r="G465" s="15">
        <f t="shared" si="31"/>
        <v>1487.8502482481956</v>
      </c>
      <c r="H465" s="14">
        <f t="shared" si="33"/>
        <v>0</v>
      </c>
      <c r="I465" s="13">
        <f t="shared" si="32"/>
        <v>0</v>
      </c>
    </row>
    <row r="466" spans="1:9" x14ac:dyDescent="0.2">
      <c r="A466" s="10">
        <v>13460</v>
      </c>
      <c r="B466" s="11">
        <v>1517.5453376863434</v>
      </c>
      <c r="C466" s="10">
        <v>1</v>
      </c>
      <c r="D466" s="12">
        <v>1525.3587921146052</v>
      </c>
      <c r="E466" s="12">
        <v>1525.3587921146052</v>
      </c>
      <c r="F466" s="16">
        <f t="shared" si="30"/>
        <v>10.707671442805804</v>
      </c>
      <c r="G466" s="15">
        <f t="shared" si="31"/>
        <v>1525.3587921146052</v>
      </c>
      <c r="H466" s="14">
        <f t="shared" si="33"/>
        <v>7.8134544282618208</v>
      </c>
      <c r="I466" s="13">
        <f t="shared" si="32"/>
        <v>0</v>
      </c>
    </row>
    <row r="467" spans="1:9" hidden="1" x14ac:dyDescent="0.2">
      <c r="A467" s="10">
        <v>13461</v>
      </c>
      <c r="B467" s="11">
        <v>1522.5226064151379</v>
      </c>
      <c r="C467" s="10">
        <v>0</v>
      </c>
      <c r="D467" s="12" t="s">
        <v>12</v>
      </c>
      <c r="E467" s="12">
        <v>1522.5226064151379</v>
      </c>
      <c r="F467" s="16">
        <f t="shared" si="30"/>
        <v>4.9772687287945701</v>
      </c>
      <c r="G467" s="15">
        <f t="shared" si="31"/>
        <v>1525.3587921146052</v>
      </c>
      <c r="H467" s="14">
        <f t="shared" si="33"/>
        <v>0</v>
      </c>
      <c r="I467" s="13">
        <f t="shared" si="32"/>
        <v>2.8361856994672507</v>
      </c>
    </row>
    <row r="468" spans="1:9" x14ac:dyDescent="0.2">
      <c r="A468" s="10">
        <v>13462</v>
      </c>
      <c r="B468" s="11">
        <v>1529.9458785613929</v>
      </c>
      <c r="C468" s="10">
        <v>1</v>
      </c>
      <c r="D468" s="12">
        <v>1535.6487124185123</v>
      </c>
      <c r="E468" s="12">
        <v>1535.6487124185123</v>
      </c>
      <c r="F468" s="16">
        <f t="shared" si="30"/>
        <v>7.4232721462549307</v>
      </c>
      <c r="G468" s="15">
        <f t="shared" si="31"/>
        <v>1535.6487124185123</v>
      </c>
      <c r="H468" s="14">
        <f t="shared" si="33"/>
        <v>5.7028338571194581</v>
      </c>
      <c r="I468" s="13">
        <f t="shared" si="32"/>
        <v>0</v>
      </c>
    </row>
    <row r="469" spans="1:9" x14ac:dyDescent="0.2">
      <c r="A469" s="10">
        <v>13463</v>
      </c>
      <c r="B469" s="11">
        <v>1530.2024661400999</v>
      </c>
      <c r="C469" s="10">
        <v>1</v>
      </c>
      <c r="D469" s="12">
        <v>1535.8040893394455</v>
      </c>
      <c r="E469" s="12">
        <v>1535.8040893394455</v>
      </c>
      <c r="F469" s="16">
        <f t="shared" si="30"/>
        <v>0.25658757870701265</v>
      </c>
      <c r="G469" s="15">
        <f t="shared" si="31"/>
        <v>1535.8040893394455</v>
      </c>
      <c r="H469" s="14">
        <f t="shared" si="33"/>
        <v>0.15537692093312216</v>
      </c>
      <c r="I469" s="13">
        <f t="shared" si="32"/>
        <v>0</v>
      </c>
    </row>
    <row r="470" spans="1:9" hidden="1" x14ac:dyDescent="0.2">
      <c r="A470" s="10">
        <v>13464</v>
      </c>
      <c r="B470" s="11">
        <v>1531.3358095626147</v>
      </c>
      <c r="C470" s="10">
        <v>0</v>
      </c>
      <c r="D470" s="12" t="s">
        <v>12</v>
      </c>
      <c r="E470" s="12">
        <v>1531.3358095626147</v>
      </c>
      <c r="F470" s="16">
        <f t="shared" si="30"/>
        <v>1.1333434225148267</v>
      </c>
      <c r="G470" s="15">
        <f t="shared" si="31"/>
        <v>1535.8040893394455</v>
      </c>
      <c r="H470" s="14">
        <f t="shared" si="33"/>
        <v>0</v>
      </c>
      <c r="I470" s="13">
        <f t="shared" si="32"/>
        <v>4.468279776830741</v>
      </c>
    </row>
    <row r="471" spans="1:9" hidden="1" x14ac:dyDescent="0.2">
      <c r="A471" s="10">
        <v>13465</v>
      </c>
      <c r="B471" s="11">
        <v>1531.8088888711748</v>
      </c>
      <c r="C471" s="10">
        <v>0</v>
      </c>
      <c r="D471" s="12" t="s">
        <v>12</v>
      </c>
      <c r="E471" s="12">
        <v>1531.8088888711748</v>
      </c>
      <c r="F471" s="16">
        <f t="shared" si="30"/>
        <v>0.47307930856004532</v>
      </c>
      <c r="G471" s="15">
        <f t="shared" si="31"/>
        <v>1535.8040893394455</v>
      </c>
      <c r="H471" s="14">
        <f t="shared" si="33"/>
        <v>0</v>
      </c>
      <c r="I471" s="13">
        <f t="shared" si="32"/>
        <v>0</v>
      </c>
    </row>
    <row r="472" spans="1:9" x14ac:dyDescent="0.2">
      <c r="A472" s="10">
        <v>13466</v>
      </c>
      <c r="B472" s="11">
        <v>1533.4596217664812</v>
      </c>
      <c r="C472" s="10">
        <v>1</v>
      </c>
      <c r="D472" s="12">
        <v>1540.2013411398011</v>
      </c>
      <c r="E472" s="12">
        <v>1540.2013411398011</v>
      </c>
      <c r="F472" s="16">
        <f t="shared" si="30"/>
        <v>1.6507328953064189</v>
      </c>
      <c r="G472" s="15">
        <f t="shared" si="31"/>
        <v>1540.2013411398011</v>
      </c>
      <c r="H472" s="14">
        <f t="shared" si="33"/>
        <v>4.3972518003556615</v>
      </c>
      <c r="I472" s="13">
        <f t="shared" si="32"/>
        <v>0</v>
      </c>
    </row>
    <row r="473" spans="1:9" x14ac:dyDescent="0.2">
      <c r="A473" s="10">
        <v>13467</v>
      </c>
      <c r="B473" s="11">
        <v>1542.1850539399736</v>
      </c>
      <c r="C473" s="10">
        <v>1</v>
      </c>
      <c r="D473" s="12">
        <v>1550.1660456654477</v>
      </c>
      <c r="E473" s="12">
        <v>1550.1660456654477</v>
      </c>
      <c r="F473" s="16">
        <f t="shared" si="30"/>
        <v>8.725432173492436</v>
      </c>
      <c r="G473" s="15">
        <f t="shared" si="31"/>
        <v>1550.1660456654477</v>
      </c>
      <c r="H473" s="14">
        <f t="shared" si="33"/>
        <v>7.9809917254740412</v>
      </c>
      <c r="I473" s="13">
        <f t="shared" si="32"/>
        <v>0</v>
      </c>
    </row>
    <row r="474" spans="1:9" hidden="1" x14ac:dyDescent="0.2">
      <c r="A474" s="10">
        <v>13468</v>
      </c>
      <c r="B474" s="11">
        <v>1548.3463164324537</v>
      </c>
      <c r="C474" s="10">
        <v>0</v>
      </c>
      <c r="D474" s="12" t="s">
        <v>12</v>
      </c>
      <c r="E474" s="12">
        <v>1548.3463164324537</v>
      </c>
      <c r="F474" s="16">
        <f t="shared" si="30"/>
        <v>6.1612624924800912</v>
      </c>
      <c r="G474" s="15">
        <f t="shared" si="31"/>
        <v>1550.1660456654477</v>
      </c>
      <c r="H474" s="14">
        <f t="shared" si="33"/>
        <v>0</v>
      </c>
      <c r="I474" s="13">
        <f t="shared" si="32"/>
        <v>1.8197292329939501</v>
      </c>
    </row>
    <row r="475" spans="1:9" hidden="1" x14ac:dyDescent="0.2">
      <c r="A475" s="10">
        <v>13469</v>
      </c>
      <c r="B475" s="11">
        <v>1548.5836394272997</v>
      </c>
      <c r="C475" s="10">
        <v>0</v>
      </c>
      <c r="D475" s="12" t="s">
        <v>12</v>
      </c>
      <c r="E475" s="12">
        <v>1548.5836394272997</v>
      </c>
      <c r="F475" s="16">
        <f t="shared" si="30"/>
        <v>0.23732299484595387</v>
      </c>
      <c r="G475" s="15">
        <f t="shared" si="31"/>
        <v>1550.1660456654477</v>
      </c>
      <c r="H475" s="14">
        <f t="shared" si="33"/>
        <v>0</v>
      </c>
      <c r="I475" s="13">
        <f t="shared" si="32"/>
        <v>0</v>
      </c>
    </row>
    <row r="476" spans="1:9" x14ac:dyDescent="0.2">
      <c r="A476" s="10">
        <v>13470</v>
      </c>
      <c r="B476" s="11">
        <v>1551.4708073352024</v>
      </c>
      <c r="C476" s="10">
        <v>1</v>
      </c>
      <c r="D476" s="12">
        <v>1568.8633978076402</v>
      </c>
      <c r="E476" s="12">
        <v>1568.8633978076402</v>
      </c>
      <c r="F476" s="16">
        <f t="shared" si="30"/>
        <v>2.8871679079027217</v>
      </c>
      <c r="G476" s="15">
        <f t="shared" si="31"/>
        <v>1568.8633978076402</v>
      </c>
      <c r="H476" s="14">
        <f t="shared" si="33"/>
        <v>17.39259047243786</v>
      </c>
      <c r="I476" s="13">
        <f t="shared" si="32"/>
        <v>0</v>
      </c>
    </row>
    <row r="477" spans="1:9" x14ac:dyDescent="0.2">
      <c r="A477" s="10">
        <v>13471</v>
      </c>
      <c r="B477" s="11">
        <v>1552.531733124473</v>
      </c>
      <c r="C477" s="10">
        <v>1</v>
      </c>
      <c r="D477" s="12">
        <v>1571.3244382906412</v>
      </c>
      <c r="E477" s="12">
        <v>1571.3244382906412</v>
      </c>
      <c r="F477" s="16">
        <f t="shared" si="30"/>
        <v>1.060925789270641</v>
      </c>
      <c r="G477" s="15">
        <f t="shared" si="31"/>
        <v>1571.3244382906412</v>
      </c>
      <c r="H477" s="14">
        <f t="shared" si="33"/>
        <v>2.4610404830009429</v>
      </c>
      <c r="I477" s="13">
        <f t="shared" si="32"/>
        <v>0</v>
      </c>
    </row>
    <row r="478" spans="1:9" x14ac:dyDescent="0.2">
      <c r="A478" s="10">
        <v>13472</v>
      </c>
      <c r="B478" s="11">
        <v>1555.6831289221213</v>
      </c>
      <c r="C478" s="10">
        <v>1</v>
      </c>
      <c r="D478" s="12">
        <v>1577.9518944972397</v>
      </c>
      <c r="E478" s="12">
        <v>1577.9518944972397</v>
      </c>
      <c r="F478" s="16">
        <f t="shared" si="30"/>
        <v>3.1513957976483198</v>
      </c>
      <c r="G478" s="15">
        <f t="shared" si="31"/>
        <v>1577.9518944972397</v>
      </c>
      <c r="H478" s="14">
        <f t="shared" si="33"/>
        <v>6.627456206598481</v>
      </c>
      <c r="I478" s="13">
        <f t="shared" si="32"/>
        <v>0</v>
      </c>
    </row>
    <row r="479" spans="1:9" hidden="1" x14ac:dyDescent="0.2">
      <c r="A479" s="10">
        <v>13473</v>
      </c>
      <c r="B479" s="11">
        <v>1557.5558048397031</v>
      </c>
      <c r="C479" s="10">
        <v>0</v>
      </c>
      <c r="D479" s="12" t="s">
        <v>12</v>
      </c>
      <c r="E479" s="12">
        <v>1557.5558048397031</v>
      </c>
      <c r="F479" s="16">
        <f t="shared" si="30"/>
        <v>1.8726759175817733</v>
      </c>
      <c r="G479" s="15">
        <f t="shared" si="31"/>
        <v>1577.9518944972397</v>
      </c>
      <c r="H479" s="14">
        <f t="shared" si="33"/>
        <v>0</v>
      </c>
      <c r="I479" s="13">
        <f t="shared" si="32"/>
        <v>20.39608965753655</v>
      </c>
    </row>
    <row r="480" spans="1:9" hidden="1" x14ac:dyDescent="0.2">
      <c r="A480" s="10">
        <v>13474</v>
      </c>
      <c r="B480" s="11">
        <v>1557.6932342958632</v>
      </c>
      <c r="C480" s="10">
        <v>0</v>
      </c>
      <c r="D480" s="12" t="s">
        <v>12</v>
      </c>
      <c r="E480" s="12">
        <v>1557.6932342958632</v>
      </c>
      <c r="F480" s="16">
        <f t="shared" si="30"/>
        <v>0.13742945616013458</v>
      </c>
      <c r="G480" s="15">
        <f t="shared" si="31"/>
        <v>1577.9518944972397</v>
      </c>
      <c r="H480" s="14">
        <f t="shared" si="33"/>
        <v>0</v>
      </c>
      <c r="I480" s="13">
        <f t="shared" si="32"/>
        <v>0</v>
      </c>
    </row>
    <row r="481" spans="1:9" hidden="1" x14ac:dyDescent="0.2">
      <c r="A481" s="10">
        <v>13475</v>
      </c>
      <c r="B481" s="11">
        <v>1558.9771585265316</v>
      </c>
      <c r="C481" s="10">
        <v>0</v>
      </c>
      <c r="D481" s="12" t="s">
        <v>12</v>
      </c>
      <c r="E481" s="12">
        <v>1558.9771585265316</v>
      </c>
      <c r="F481" s="16">
        <f t="shared" si="30"/>
        <v>1.28392423066839</v>
      </c>
      <c r="G481" s="15">
        <f t="shared" si="31"/>
        <v>1577.9518944972397</v>
      </c>
      <c r="H481" s="14">
        <f t="shared" si="33"/>
        <v>0</v>
      </c>
      <c r="I481" s="13">
        <f t="shared" si="32"/>
        <v>0</v>
      </c>
    </row>
    <row r="482" spans="1:9" hidden="1" x14ac:dyDescent="0.2">
      <c r="A482" s="10">
        <v>13476</v>
      </c>
      <c r="B482" s="11">
        <v>1560.1071070126466</v>
      </c>
      <c r="C482" s="10">
        <v>0</v>
      </c>
      <c r="D482" s="12" t="s">
        <v>12</v>
      </c>
      <c r="E482" s="12">
        <v>1560.1071070126466</v>
      </c>
      <c r="F482" s="16">
        <f t="shared" si="30"/>
        <v>1.1299484861149267</v>
      </c>
      <c r="G482" s="15">
        <f t="shared" si="31"/>
        <v>1577.9518944972397</v>
      </c>
      <c r="H482" s="14">
        <f t="shared" si="33"/>
        <v>0</v>
      </c>
      <c r="I482" s="13">
        <f t="shared" si="32"/>
        <v>0</v>
      </c>
    </row>
    <row r="483" spans="1:9" hidden="1" x14ac:dyDescent="0.2">
      <c r="A483" s="10">
        <v>13477</v>
      </c>
      <c r="B483" s="11">
        <v>1562.2597428298684</v>
      </c>
      <c r="C483" s="10">
        <v>0</v>
      </c>
      <c r="D483" s="12" t="s">
        <v>12</v>
      </c>
      <c r="E483" s="12">
        <v>1562.2597428298684</v>
      </c>
      <c r="F483" s="16">
        <f t="shared" si="30"/>
        <v>2.1526358172218352</v>
      </c>
      <c r="G483" s="15">
        <f t="shared" si="31"/>
        <v>1577.9518944972397</v>
      </c>
      <c r="H483" s="14">
        <f t="shared" si="33"/>
        <v>0</v>
      </c>
      <c r="I483" s="13">
        <f t="shared" si="32"/>
        <v>0</v>
      </c>
    </row>
    <row r="484" spans="1:9" x14ac:dyDescent="0.2">
      <c r="A484" s="10">
        <v>13478</v>
      </c>
      <c r="B484" s="11">
        <v>1563.4525051660491</v>
      </c>
      <c r="C484" s="10">
        <v>1</v>
      </c>
      <c r="D484" s="12">
        <v>1585.5749438747152</v>
      </c>
      <c r="E484" s="12">
        <v>1585.5749438747152</v>
      </c>
      <c r="F484" s="16">
        <f t="shared" si="30"/>
        <v>1.1927623361807491</v>
      </c>
      <c r="G484" s="15">
        <f t="shared" si="31"/>
        <v>1585.5749438747152</v>
      </c>
      <c r="H484" s="14">
        <f t="shared" si="33"/>
        <v>7.6230493774755814</v>
      </c>
      <c r="I484" s="13">
        <f t="shared" si="32"/>
        <v>0</v>
      </c>
    </row>
    <row r="485" spans="1:9" x14ac:dyDescent="0.2">
      <c r="A485" s="10">
        <v>13479</v>
      </c>
      <c r="B485" s="11">
        <v>1572.65838401937</v>
      </c>
      <c r="C485" s="10">
        <v>1</v>
      </c>
      <c r="D485" s="12">
        <v>1588.8379978409926</v>
      </c>
      <c r="E485" s="12">
        <v>1588.8379978409926</v>
      </c>
      <c r="F485" s="16">
        <f t="shared" si="30"/>
        <v>9.2058788533208826</v>
      </c>
      <c r="G485" s="15">
        <f t="shared" si="31"/>
        <v>1588.8379978409926</v>
      </c>
      <c r="H485" s="14">
        <f t="shared" si="33"/>
        <v>3.2630539662773117</v>
      </c>
      <c r="I485" s="13">
        <f t="shared" si="32"/>
        <v>0</v>
      </c>
    </row>
    <row r="486" spans="1:9" x14ac:dyDescent="0.2">
      <c r="A486" s="10">
        <v>13480</v>
      </c>
      <c r="B486" s="11">
        <v>1578.2629749041946</v>
      </c>
      <c r="C486" s="10">
        <v>1</v>
      </c>
      <c r="D486" s="12">
        <v>1598.8023246653079</v>
      </c>
      <c r="E486" s="12">
        <v>1598.8023246653079</v>
      </c>
      <c r="F486" s="16">
        <f t="shared" si="30"/>
        <v>5.6045908848245745</v>
      </c>
      <c r="G486" s="15">
        <f t="shared" si="31"/>
        <v>1598.8023246653079</v>
      </c>
      <c r="H486" s="14">
        <f t="shared" si="33"/>
        <v>9.9643268243153216</v>
      </c>
      <c r="I486" s="13">
        <f t="shared" si="32"/>
        <v>0</v>
      </c>
    </row>
    <row r="487" spans="1:9" x14ac:dyDescent="0.2">
      <c r="A487" s="10">
        <v>13481</v>
      </c>
      <c r="B487" s="11">
        <v>1578.7888319016802</v>
      </c>
      <c r="C487" s="10">
        <v>1</v>
      </c>
      <c r="D487" s="12">
        <v>1603.7635122089357</v>
      </c>
      <c r="E487" s="12">
        <v>1603.7635122089357</v>
      </c>
      <c r="F487" s="16">
        <f t="shared" si="30"/>
        <v>0.52585699748556181</v>
      </c>
      <c r="G487" s="15">
        <f t="shared" si="31"/>
        <v>1603.7635122089357</v>
      </c>
      <c r="H487" s="14">
        <f t="shared" si="33"/>
        <v>4.9611875436278297</v>
      </c>
      <c r="I487" s="13">
        <f t="shared" si="32"/>
        <v>0</v>
      </c>
    </row>
    <row r="488" spans="1:9" x14ac:dyDescent="0.2">
      <c r="A488" s="10">
        <v>13482</v>
      </c>
      <c r="B488" s="11">
        <v>1579.8954154107316</v>
      </c>
      <c r="C488" s="10">
        <v>1</v>
      </c>
      <c r="D488" s="12">
        <v>1604.5913079266109</v>
      </c>
      <c r="E488" s="12">
        <v>1604.5913079266109</v>
      </c>
      <c r="F488" s="16">
        <f t="shared" si="30"/>
        <v>1.1065835090514611</v>
      </c>
      <c r="G488" s="15">
        <f t="shared" si="31"/>
        <v>1604.5913079266109</v>
      </c>
      <c r="H488" s="14">
        <f t="shared" si="33"/>
        <v>0.82779571767514426</v>
      </c>
      <c r="I488" s="13">
        <f t="shared" si="32"/>
        <v>0</v>
      </c>
    </row>
    <row r="489" spans="1:9" hidden="1" x14ac:dyDescent="0.2">
      <c r="A489" s="10">
        <v>13483</v>
      </c>
      <c r="B489" s="11">
        <v>1581.5042299662691</v>
      </c>
      <c r="C489" s="10">
        <v>0</v>
      </c>
      <c r="D489" s="12" t="s">
        <v>12</v>
      </c>
      <c r="E489" s="12">
        <v>1581.5042299662691</v>
      </c>
      <c r="F489" s="16">
        <f t="shared" si="30"/>
        <v>1.6088145555374922</v>
      </c>
      <c r="G489" s="15">
        <f t="shared" si="31"/>
        <v>1604.5913079266109</v>
      </c>
      <c r="H489" s="14">
        <f t="shared" si="33"/>
        <v>0</v>
      </c>
      <c r="I489" s="13">
        <f t="shared" si="32"/>
        <v>23.08707796034173</v>
      </c>
    </row>
    <row r="490" spans="1:9" hidden="1" x14ac:dyDescent="0.2">
      <c r="A490" s="10">
        <v>13484</v>
      </c>
      <c r="B490" s="11">
        <v>1582.4974612367339</v>
      </c>
      <c r="C490" s="10">
        <v>0</v>
      </c>
      <c r="D490" s="12" t="s">
        <v>12</v>
      </c>
      <c r="E490" s="12">
        <v>1582.4974612367339</v>
      </c>
      <c r="F490" s="16">
        <f t="shared" si="30"/>
        <v>0.99323127046477566</v>
      </c>
      <c r="G490" s="15">
        <f t="shared" si="31"/>
        <v>1604.5913079266109</v>
      </c>
      <c r="H490" s="14">
        <f t="shared" si="33"/>
        <v>0</v>
      </c>
      <c r="I490" s="13">
        <f t="shared" si="32"/>
        <v>0</v>
      </c>
    </row>
    <row r="491" spans="1:9" x14ac:dyDescent="0.2">
      <c r="A491" s="10">
        <v>13485</v>
      </c>
      <c r="B491" s="11">
        <v>1586.307471455661</v>
      </c>
      <c r="C491" s="10">
        <v>1</v>
      </c>
      <c r="D491" s="12">
        <v>1611.0642106084276</v>
      </c>
      <c r="E491" s="12">
        <v>1611.0642106084276</v>
      </c>
      <c r="F491" s="16">
        <f t="shared" si="30"/>
        <v>3.8100102189271183</v>
      </c>
      <c r="G491" s="15">
        <f t="shared" si="31"/>
        <v>1611.0642106084276</v>
      </c>
      <c r="H491" s="14">
        <f t="shared" si="33"/>
        <v>6.4729026818167767</v>
      </c>
      <c r="I491" s="13">
        <f t="shared" si="32"/>
        <v>0</v>
      </c>
    </row>
    <row r="492" spans="1:9" x14ac:dyDescent="0.2">
      <c r="A492" s="10">
        <v>13486</v>
      </c>
      <c r="B492" s="11">
        <v>1589.0897749080582</v>
      </c>
      <c r="C492" s="10">
        <v>1</v>
      </c>
      <c r="D492" s="12">
        <v>1621.7651025416694</v>
      </c>
      <c r="E492" s="12">
        <v>1621.7651025416694</v>
      </c>
      <c r="F492" s="16">
        <f t="shared" si="30"/>
        <v>2.7823034523971728</v>
      </c>
      <c r="G492" s="15">
        <f t="shared" si="31"/>
        <v>1621.7651025416694</v>
      </c>
      <c r="H492" s="14">
        <f t="shared" si="33"/>
        <v>10.700891933241792</v>
      </c>
      <c r="I492" s="13">
        <f t="shared" si="32"/>
        <v>0</v>
      </c>
    </row>
    <row r="493" spans="1:9" hidden="1" x14ac:dyDescent="0.2">
      <c r="A493" s="10">
        <v>13487</v>
      </c>
      <c r="B493" s="11">
        <v>1595.3668313335927</v>
      </c>
      <c r="C493" s="10">
        <v>0</v>
      </c>
      <c r="D493" s="12" t="s">
        <v>12</v>
      </c>
      <c r="E493" s="12">
        <v>1595.3668313335927</v>
      </c>
      <c r="F493" s="16">
        <f t="shared" si="30"/>
        <v>6.2770564255345107</v>
      </c>
      <c r="G493" s="15">
        <f t="shared" si="31"/>
        <v>1621.7651025416694</v>
      </c>
      <c r="H493" s="14">
        <f t="shared" si="33"/>
        <v>0</v>
      </c>
      <c r="I493" s="13">
        <f t="shared" si="32"/>
        <v>26.398271208076721</v>
      </c>
    </row>
    <row r="494" spans="1:9" hidden="1" x14ac:dyDescent="0.2">
      <c r="A494" s="10">
        <v>13488</v>
      </c>
      <c r="B494" s="11">
        <v>1601.1127987763493</v>
      </c>
      <c r="C494" s="10">
        <v>0</v>
      </c>
      <c r="D494" s="12" t="s">
        <v>12</v>
      </c>
      <c r="E494" s="12">
        <v>1601.1127987763493</v>
      </c>
      <c r="F494" s="16">
        <f t="shared" si="30"/>
        <v>5.745967442756637</v>
      </c>
      <c r="G494" s="15">
        <f t="shared" si="31"/>
        <v>1621.7651025416694</v>
      </c>
      <c r="H494" s="14">
        <f t="shared" si="33"/>
        <v>0</v>
      </c>
      <c r="I494" s="13">
        <f t="shared" si="32"/>
        <v>0</v>
      </c>
    </row>
    <row r="495" spans="1:9" x14ac:dyDescent="0.2">
      <c r="A495" s="10">
        <v>13489</v>
      </c>
      <c r="B495" s="11">
        <v>1601.6456282164493</v>
      </c>
      <c r="C495" s="10">
        <v>1</v>
      </c>
      <c r="D495" s="12">
        <v>1622.1743575686378</v>
      </c>
      <c r="E495" s="12">
        <v>1622.1743575686378</v>
      </c>
      <c r="F495" s="16">
        <f t="shared" si="30"/>
        <v>0.53282944009993116</v>
      </c>
      <c r="G495" s="15">
        <f t="shared" si="31"/>
        <v>1622.1743575686378</v>
      </c>
      <c r="H495" s="14">
        <f t="shared" si="33"/>
        <v>0.40925502696836702</v>
      </c>
      <c r="I495" s="13">
        <f t="shared" si="32"/>
        <v>0</v>
      </c>
    </row>
    <row r="496" spans="1:9" x14ac:dyDescent="0.2">
      <c r="A496" s="10">
        <v>13490</v>
      </c>
      <c r="B496" s="11">
        <v>1605.5836295646393</v>
      </c>
      <c r="C496" s="10">
        <v>1</v>
      </c>
      <c r="D496" s="12">
        <v>1628.1195496161417</v>
      </c>
      <c r="E496" s="12">
        <v>1628.1195496161417</v>
      </c>
      <c r="F496" s="16">
        <f t="shared" si="30"/>
        <v>3.9380013481900278</v>
      </c>
      <c r="G496" s="15">
        <f t="shared" si="31"/>
        <v>1628.1195496161417</v>
      </c>
      <c r="H496" s="14">
        <f t="shared" si="33"/>
        <v>5.9451920475039515</v>
      </c>
      <c r="I496" s="13">
        <f t="shared" si="32"/>
        <v>0</v>
      </c>
    </row>
    <row r="497" spans="1:9" hidden="1" x14ac:dyDescent="0.2">
      <c r="A497" s="10">
        <v>13491</v>
      </c>
      <c r="B497" s="11">
        <v>1607.8283910065304</v>
      </c>
      <c r="C497" s="10">
        <v>0</v>
      </c>
      <c r="D497" s="12" t="s">
        <v>12</v>
      </c>
      <c r="E497" s="12">
        <v>1607.8283910065304</v>
      </c>
      <c r="F497" s="16">
        <f t="shared" si="30"/>
        <v>2.2447614418911144</v>
      </c>
      <c r="G497" s="15">
        <f t="shared" si="31"/>
        <v>1628.1195496161417</v>
      </c>
      <c r="H497" s="14">
        <f t="shared" si="33"/>
        <v>0</v>
      </c>
      <c r="I497" s="13">
        <f t="shared" si="32"/>
        <v>20.29115860961133</v>
      </c>
    </row>
    <row r="498" spans="1:9" x14ac:dyDescent="0.2">
      <c r="A498" s="10">
        <v>13492</v>
      </c>
      <c r="B498" s="11">
        <v>1609.9363840940034</v>
      </c>
      <c r="C498" s="10">
        <v>1</v>
      </c>
      <c r="D498" s="12">
        <v>1628.2675954331748</v>
      </c>
      <c r="E498" s="12">
        <v>1628.2675954331748</v>
      </c>
      <c r="F498" s="16">
        <f t="shared" si="30"/>
        <v>2.1079930874730053</v>
      </c>
      <c r="G498" s="15">
        <f t="shared" si="31"/>
        <v>1628.2675954331748</v>
      </c>
      <c r="H498" s="14">
        <f t="shared" si="33"/>
        <v>0.1480458170331076</v>
      </c>
      <c r="I498" s="13">
        <f t="shared" si="32"/>
        <v>0</v>
      </c>
    </row>
    <row r="499" spans="1:9" x14ac:dyDescent="0.2">
      <c r="A499" s="10">
        <v>13493</v>
      </c>
      <c r="B499" s="11">
        <v>1615.5687066030659</v>
      </c>
      <c r="C499" s="10">
        <v>1</v>
      </c>
      <c r="D499" s="12">
        <v>1637.026280125848</v>
      </c>
      <c r="E499" s="12">
        <v>1637.026280125848</v>
      </c>
      <c r="F499" s="16">
        <f t="shared" si="30"/>
        <v>5.6323225090625328</v>
      </c>
      <c r="G499" s="15">
        <f t="shared" si="31"/>
        <v>1637.026280125848</v>
      </c>
      <c r="H499" s="14">
        <f t="shared" si="33"/>
        <v>8.7586846926731141</v>
      </c>
      <c r="I499" s="13">
        <f t="shared" si="32"/>
        <v>0</v>
      </c>
    </row>
    <row r="500" spans="1:9" hidden="1" x14ac:dyDescent="0.2">
      <c r="A500" s="10">
        <v>13494</v>
      </c>
      <c r="B500" s="11">
        <v>1618.4567835305302</v>
      </c>
      <c r="C500" s="10">
        <v>0</v>
      </c>
      <c r="D500" s="12" t="s">
        <v>12</v>
      </c>
      <c r="E500" s="12">
        <v>1618.4567835305302</v>
      </c>
      <c r="F500" s="16">
        <f t="shared" si="30"/>
        <v>2.8880769274642262</v>
      </c>
      <c r="G500" s="15">
        <f t="shared" si="31"/>
        <v>1637.026280125848</v>
      </c>
      <c r="H500" s="14">
        <f t="shared" si="33"/>
        <v>0</v>
      </c>
      <c r="I500" s="13">
        <f t="shared" si="32"/>
        <v>18.569496595317787</v>
      </c>
    </row>
    <row r="501" spans="1:9" x14ac:dyDescent="0.2">
      <c r="A501" s="10">
        <v>13495</v>
      </c>
      <c r="B501" s="11">
        <v>1632.0689519827322</v>
      </c>
      <c r="C501" s="10">
        <v>1</v>
      </c>
      <c r="D501" s="12">
        <v>1637.2146909213398</v>
      </c>
      <c r="E501" s="12">
        <v>1637.2146909213398</v>
      </c>
      <c r="F501" s="16">
        <f t="shared" si="30"/>
        <v>13.612168452202013</v>
      </c>
      <c r="G501" s="15">
        <f t="shared" si="31"/>
        <v>1637.2146909213398</v>
      </c>
      <c r="H501" s="14">
        <f t="shared" si="33"/>
        <v>0.18841079549179085</v>
      </c>
      <c r="I501" s="13">
        <f t="shared" si="32"/>
        <v>0</v>
      </c>
    </row>
    <row r="502" spans="1:9" x14ac:dyDescent="0.2">
      <c r="A502" s="10">
        <v>13496</v>
      </c>
      <c r="B502" s="11">
        <v>1649.1604178776793</v>
      </c>
      <c r="C502" s="10">
        <v>1</v>
      </c>
      <c r="D502" s="12">
        <v>1652.1655106927749</v>
      </c>
      <c r="E502" s="12">
        <v>1652.1655106927749</v>
      </c>
      <c r="F502" s="16">
        <f t="shared" si="30"/>
        <v>17.091465894947078</v>
      </c>
      <c r="G502" s="15">
        <f t="shared" si="31"/>
        <v>1652.1655106927749</v>
      </c>
      <c r="H502" s="14">
        <f t="shared" si="33"/>
        <v>3.0050928150956224</v>
      </c>
      <c r="I502" s="13">
        <f t="shared" si="32"/>
        <v>0</v>
      </c>
    </row>
    <row r="503" spans="1:9" x14ac:dyDescent="0.2">
      <c r="A503" s="10">
        <v>13497</v>
      </c>
      <c r="B503" s="11">
        <v>1657.7781160362997</v>
      </c>
      <c r="C503" s="10">
        <v>1</v>
      </c>
      <c r="D503" s="12">
        <v>1661.550323555407</v>
      </c>
      <c r="E503" s="12">
        <v>1661.550323555407</v>
      </c>
      <c r="F503" s="16">
        <f t="shared" si="30"/>
        <v>8.617698158620442</v>
      </c>
      <c r="G503" s="15">
        <f t="shared" si="31"/>
        <v>1661.550323555407</v>
      </c>
      <c r="H503" s="14">
        <f t="shared" si="33"/>
        <v>3.772207519107269</v>
      </c>
      <c r="I503" s="13">
        <f t="shared" si="32"/>
        <v>0</v>
      </c>
    </row>
    <row r="504" spans="1:9" x14ac:dyDescent="0.2">
      <c r="A504" s="10">
        <v>13498</v>
      </c>
      <c r="B504" s="11">
        <v>1666.8776629311633</v>
      </c>
      <c r="C504" s="10">
        <v>1</v>
      </c>
      <c r="D504" s="12">
        <v>1668.2958753571363</v>
      </c>
      <c r="E504" s="12">
        <v>1668.2958753571363</v>
      </c>
      <c r="F504" s="16">
        <f t="shared" si="30"/>
        <v>9.0995468948635789</v>
      </c>
      <c r="G504" s="15">
        <f t="shared" si="31"/>
        <v>1668.2958753571363</v>
      </c>
      <c r="H504" s="14">
        <f t="shared" si="33"/>
        <v>1.4182124259730244</v>
      </c>
      <c r="I504" s="13">
        <f t="shared" si="32"/>
        <v>0</v>
      </c>
    </row>
    <row r="505" spans="1:9" hidden="1" x14ac:dyDescent="0.2">
      <c r="A505" s="10">
        <v>13499</v>
      </c>
      <c r="B505" s="11">
        <v>1670.4774765577815</v>
      </c>
      <c r="C505" s="10">
        <v>0</v>
      </c>
      <c r="D505" s="12" t="s">
        <v>12</v>
      </c>
      <c r="E505" s="12">
        <v>1670.4774765577815</v>
      </c>
      <c r="F505" s="16">
        <f t="shared" si="30"/>
        <v>3.5998136266182428</v>
      </c>
      <c r="G505" s="15">
        <f t="shared" si="31"/>
        <v>1668.2958753571363</v>
      </c>
      <c r="H505" s="14">
        <f t="shared" si="33"/>
        <v>0</v>
      </c>
      <c r="I505" s="13">
        <f t="shared" si="32"/>
        <v>0</v>
      </c>
    </row>
    <row r="506" spans="1:9" x14ac:dyDescent="0.2">
      <c r="A506" s="10">
        <v>13500</v>
      </c>
      <c r="B506" s="11">
        <v>1676.5636833711183</v>
      </c>
      <c r="C506" s="10">
        <v>1</v>
      </c>
      <c r="D506" s="12">
        <v>1682.3232555258689</v>
      </c>
      <c r="E506" s="12">
        <v>1682.3232555258689</v>
      </c>
      <c r="F506" s="16">
        <f t="shared" si="30"/>
        <v>6.0862068133367302</v>
      </c>
      <c r="G506" s="15">
        <f t="shared" si="31"/>
        <v>1682.3232555258689</v>
      </c>
      <c r="H506" s="14">
        <f t="shared" si="33"/>
        <v>5.7595721547506855</v>
      </c>
      <c r="I506" s="13">
        <f t="shared" si="32"/>
        <v>0</v>
      </c>
    </row>
    <row r="507" spans="1:9" x14ac:dyDescent="0.2">
      <c r="A507" s="10">
        <v>13501</v>
      </c>
      <c r="B507" s="11">
        <v>1689.5099662850621</v>
      </c>
      <c r="C507" s="10">
        <v>1</v>
      </c>
      <c r="D507" s="12">
        <v>1690.6657229755431</v>
      </c>
      <c r="E507" s="12">
        <v>1690.6657229755431</v>
      </c>
      <c r="F507" s="16">
        <f t="shared" si="30"/>
        <v>12.946282913943833</v>
      </c>
      <c r="G507" s="15">
        <f t="shared" si="31"/>
        <v>1690.6657229755431</v>
      </c>
      <c r="H507" s="14">
        <f t="shared" si="33"/>
        <v>1.1557566904809846</v>
      </c>
      <c r="I507" s="13">
        <f t="shared" si="32"/>
        <v>0</v>
      </c>
    </row>
    <row r="508" spans="1:9" x14ac:dyDescent="0.2">
      <c r="A508" s="10">
        <v>13502</v>
      </c>
      <c r="B508" s="11">
        <v>1690.9506736843414</v>
      </c>
      <c r="C508" s="10">
        <v>1</v>
      </c>
      <c r="D508" s="12">
        <v>1691.9325948690012</v>
      </c>
      <c r="E508" s="12">
        <v>1691.9325948690012</v>
      </c>
      <c r="F508" s="16">
        <f t="shared" si="30"/>
        <v>1.4407073992792903</v>
      </c>
      <c r="G508" s="15">
        <f t="shared" si="31"/>
        <v>1691.9325948690012</v>
      </c>
      <c r="H508" s="14">
        <f t="shared" si="33"/>
        <v>0.98192118465976819</v>
      </c>
      <c r="I508" s="13">
        <f t="shared" si="32"/>
        <v>0</v>
      </c>
    </row>
    <row r="509" spans="1:9" x14ac:dyDescent="0.2">
      <c r="A509" s="10">
        <v>13503</v>
      </c>
      <c r="B509" s="11">
        <v>1696.7413654210895</v>
      </c>
      <c r="C509" s="10">
        <v>1</v>
      </c>
      <c r="D509" s="12">
        <v>1697.0398659785455</v>
      </c>
      <c r="E509" s="12">
        <v>1697.0398659785455</v>
      </c>
      <c r="F509" s="16">
        <f t="shared" si="30"/>
        <v>5.7906917367481583</v>
      </c>
      <c r="G509" s="15">
        <f t="shared" si="31"/>
        <v>1697.0398659785455</v>
      </c>
      <c r="H509" s="14">
        <f t="shared" si="33"/>
        <v>0.29850055745600912</v>
      </c>
      <c r="I509" s="13">
        <f t="shared" si="32"/>
        <v>0</v>
      </c>
    </row>
    <row r="510" spans="1:9" x14ac:dyDescent="0.2">
      <c r="A510" s="10">
        <v>13504</v>
      </c>
      <c r="B510" s="11">
        <v>1698.0015660961155</v>
      </c>
      <c r="C510" s="10">
        <v>1</v>
      </c>
      <c r="D510" s="12">
        <v>1698.5030491832908</v>
      </c>
      <c r="E510" s="12">
        <v>1698.5030491832908</v>
      </c>
      <c r="F510" s="16">
        <f t="shared" si="30"/>
        <v>1.2602006750259989</v>
      </c>
      <c r="G510" s="15">
        <f t="shared" si="31"/>
        <v>1698.5030491832908</v>
      </c>
      <c r="H510" s="14">
        <f t="shared" si="33"/>
        <v>0.50148308717530199</v>
      </c>
      <c r="I510" s="13">
        <f t="shared" si="32"/>
        <v>0</v>
      </c>
    </row>
    <row r="511" spans="1:9" hidden="1" x14ac:dyDescent="0.2">
      <c r="A511" s="10">
        <v>13505</v>
      </c>
      <c r="B511" s="11">
        <v>1698.5897395644633</v>
      </c>
      <c r="C511" s="10">
        <v>0</v>
      </c>
      <c r="D511" s="12" t="s">
        <v>12</v>
      </c>
      <c r="E511" s="12">
        <v>1698.5897395644633</v>
      </c>
      <c r="F511" s="16">
        <f t="shared" si="30"/>
        <v>0.58817346834780437</v>
      </c>
      <c r="G511" s="15">
        <f t="shared" si="31"/>
        <v>1698.5030491832908</v>
      </c>
      <c r="H511" s="14">
        <f t="shared" si="33"/>
        <v>0</v>
      </c>
      <c r="I511" s="13">
        <f t="shared" si="32"/>
        <v>0</v>
      </c>
    </row>
    <row r="512" spans="1:9" hidden="1" x14ac:dyDescent="0.2">
      <c r="A512" s="10">
        <v>13506</v>
      </c>
      <c r="B512" s="11">
        <v>1699.6039461261869</v>
      </c>
      <c r="C512" s="10">
        <v>0</v>
      </c>
      <c r="D512" s="12" t="s">
        <v>12</v>
      </c>
      <c r="E512" s="12">
        <v>1699.6039461261869</v>
      </c>
      <c r="F512" s="16">
        <f t="shared" si="30"/>
        <v>1.0142065617235403</v>
      </c>
      <c r="G512" s="15">
        <f t="shared" si="31"/>
        <v>1698.5030491832908</v>
      </c>
      <c r="H512" s="14">
        <f t="shared" si="33"/>
        <v>0</v>
      </c>
      <c r="I512" s="13">
        <f t="shared" si="32"/>
        <v>0</v>
      </c>
    </row>
    <row r="513" spans="1:9" x14ac:dyDescent="0.2">
      <c r="A513" s="10">
        <v>13507</v>
      </c>
      <c r="B513" s="11">
        <v>1704.1148026120575</v>
      </c>
      <c r="C513" s="10">
        <v>1</v>
      </c>
      <c r="D513" s="12">
        <v>1704.3951026947861</v>
      </c>
      <c r="E513" s="12">
        <v>1704.3951026947861</v>
      </c>
      <c r="F513" s="16">
        <f t="shared" si="30"/>
        <v>4.5108564858705904</v>
      </c>
      <c r="G513" s="15">
        <f t="shared" si="31"/>
        <v>1704.3951026947861</v>
      </c>
      <c r="H513" s="14">
        <f t="shared" si="33"/>
        <v>0.28030008272867235</v>
      </c>
      <c r="I513" s="13">
        <f t="shared" si="32"/>
        <v>0</v>
      </c>
    </row>
    <row r="514" spans="1:9" x14ac:dyDescent="0.2">
      <c r="A514" s="10">
        <v>13508</v>
      </c>
      <c r="B514" s="11">
        <v>1706.9687914354465</v>
      </c>
      <c r="C514" s="10">
        <v>1</v>
      </c>
      <c r="D514" s="12">
        <v>1707.4682800502301</v>
      </c>
      <c r="E514" s="12">
        <v>1707.4682800502301</v>
      </c>
      <c r="F514" s="16">
        <f t="shared" si="30"/>
        <v>2.8539888233890451</v>
      </c>
      <c r="G514" s="15">
        <f t="shared" si="31"/>
        <v>1707.4682800502301</v>
      </c>
      <c r="H514" s="14">
        <f t="shared" si="33"/>
        <v>0.49948861478355866</v>
      </c>
      <c r="I514" s="13">
        <f t="shared" si="32"/>
        <v>0</v>
      </c>
    </row>
    <row r="515" spans="1:9" hidden="1" x14ac:dyDescent="0.2">
      <c r="A515" s="10">
        <v>13509</v>
      </c>
      <c r="B515" s="11">
        <v>1711.0014968513638</v>
      </c>
      <c r="C515" s="10">
        <v>0</v>
      </c>
      <c r="D515" s="12" t="s">
        <v>12</v>
      </c>
      <c r="E515" s="12">
        <v>1711.0014968513638</v>
      </c>
      <c r="F515" s="16">
        <f t="shared" si="30"/>
        <v>4.0327054159172349</v>
      </c>
      <c r="G515" s="15">
        <f t="shared" si="31"/>
        <v>1707.4682800502301</v>
      </c>
      <c r="H515" s="14">
        <f t="shared" si="33"/>
        <v>0</v>
      </c>
      <c r="I515" s="13">
        <f t="shared" si="32"/>
        <v>0</v>
      </c>
    </row>
    <row r="516" spans="1:9" hidden="1" x14ac:dyDescent="0.2">
      <c r="A516" s="10">
        <v>13510</v>
      </c>
      <c r="B516" s="11">
        <v>1720.944577304728</v>
      </c>
      <c r="C516" s="10">
        <v>0</v>
      </c>
      <c r="D516" s="12" t="s">
        <v>12</v>
      </c>
      <c r="E516" s="12">
        <v>1720.944577304728</v>
      </c>
      <c r="F516" s="16">
        <f t="shared" si="30"/>
        <v>9.9430804533642458</v>
      </c>
      <c r="G516" s="15">
        <f t="shared" si="31"/>
        <v>1707.4682800502301</v>
      </c>
      <c r="H516" s="14">
        <f t="shared" si="33"/>
        <v>0</v>
      </c>
      <c r="I516" s="13">
        <f t="shared" si="32"/>
        <v>0</v>
      </c>
    </row>
    <row r="517" spans="1:9" x14ac:dyDescent="0.2">
      <c r="A517" s="10">
        <v>13511</v>
      </c>
      <c r="B517" s="11">
        <v>1726.728391402911</v>
      </c>
      <c r="C517" s="10">
        <v>1</v>
      </c>
      <c r="D517" s="12">
        <v>1734.8971092605232</v>
      </c>
      <c r="E517" s="12">
        <v>1734.8971092605232</v>
      </c>
      <c r="F517" s="16">
        <f t="shared" si="30"/>
        <v>5.7838140981830293</v>
      </c>
      <c r="G517" s="15">
        <f t="shared" si="31"/>
        <v>1734.8971092605232</v>
      </c>
      <c r="H517" s="14">
        <f t="shared" si="33"/>
        <v>8.1687178576121369</v>
      </c>
      <c r="I517" s="13">
        <f t="shared" si="32"/>
        <v>0</v>
      </c>
    </row>
    <row r="518" spans="1:9" x14ac:dyDescent="0.2">
      <c r="A518" s="10">
        <v>13512</v>
      </c>
      <c r="B518" s="11">
        <v>1727.5521236903071</v>
      </c>
      <c r="C518" s="10">
        <v>1</v>
      </c>
      <c r="D518" s="12">
        <v>1756.4965790100537</v>
      </c>
      <c r="E518" s="12">
        <v>1756.4965790100537</v>
      </c>
      <c r="F518" s="16">
        <f t="shared" si="30"/>
        <v>0.8237322873960693</v>
      </c>
      <c r="G518" s="15">
        <f t="shared" si="31"/>
        <v>1756.4965790100537</v>
      </c>
      <c r="H518" s="14">
        <f t="shared" si="33"/>
        <v>21.599469749530499</v>
      </c>
      <c r="I518" s="13">
        <f t="shared" si="32"/>
        <v>0</v>
      </c>
    </row>
    <row r="519" spans="1:9" x14ac:dyDescent="0.2">
      <c r="A519" s="10">
        <v>13513</v>
      </c>
      <c r="B519" s="11">
        <v>1730.1362580764171</v>
      </c>
      <c r="C519" s="10">
        <v>1</v>
      </c>
      <c r="D519" s="12">
        <v>1768.9754748743685</v>
      </c>
      <c r="E519" s="12">
        <v>1768.9754748743685</v>
      </c>
      <c r="F519" s="16">
        <f t="shared" si="30"/>
        <v>2.5841343861100086</v>
      </c>
      <c r="G519" s="15">
        <f t="shared" si="31"/>
        <v>1768.9754748743685</v>
      </c>
      <c r="H519" s="14">
        <f t="shared" si="33"/>
        <v>12.478895864314836</v>
      </c>
      <c r="I519" s="13">
        <f t="shared" si="32"/>
        <v>0</v>
      </c>
    </row>
    <row r="520" spans="1:9" x14ac:dyDescent="0.2">
      <c r="A520" s="10">
        <v>13514</v>
      </c>
      <c r="B520" s="11">
        <v>1734.8319444553906</v>
      </c>
      <c r="C520" s="10">
        <v>1</v>
      </c>
      <c r="D520" s="12">
        <v>1782.730631506015</v>
      </c>
      <c r="E520" s="12">
        <v>1782.730631506015</v>
      </c>
      <c r="F520" s="16">
        <f t="shared" si="30"/>
        <v>4.6956863789735053</v>
      </c>
      <c r="G520" s="15">
        <f t="shared" si="31"/>
        <v>1782.730631506015</v>
      </c>
      <c r="H520" s="14">
        <f t="shared" si="33"/>
        <v>13.755156631646514</v>
      </c>
      <c r="I520" s="13">
        <f t="shared" si="32"/>
        <v>0</v>
      </c>
    </row>
    <row r="521" spans="1:9" hidden="1" x14ac:dyDescent="0.2">
      <c r="A521" s="10">
        <v>13515</v>
      </c>
      <c r="B521" s="11">
        <v>1736.273409485779</v>
      </c>
      <c r="C521" s="10">
        <v>0</v>
      </c>
      <c r="D521" s="12" t="s">
        <v>12</v>
      </c>
      <c r="E521" s="12">
        <v>1736.273409485779</v>
      </c>
      <c r="F521" s="16">
        <f t="shared" ref="F521:F584" si="34">B521-B520</f>
        <v>1.4414650303883718</v>
      </c>
      <c r="G521" s="15">
        <f t="shared" ref="G521:G584" si="35">IF(D521="-",G520, D521)</f>
        <v>1782.730631506015</v>
      </c>
      <c r="H521" s="14">
        <f t="shared" si="33"/>
        <v>0</v>
      </c>
      <c r="I521" s="13">
        <f t="shared" ref="I521:I584" si="36">IF(E521&lt;E520, E520-E521, 0)</f>
        <v>46.457222020236031</v>
      </c>
    </row>
    <row r="522" spans="1:9" x14ac:dyDescent="0.2">
      <c r="A522" s="10">
        <v>13516</v>
      </c>
      <c r="B522" s="11">
        <v>1738.5796470071537</v>
      </c>
      <c r="C522" s="10">
        <v>1</v>
      </c>
      <c r="D522" s="12">
        <v>1784.0771607458178</v>
      </c>
      <c r="E522" s="12">
        <v>1784.0771607458178</v>
      </c>
      <c r="F522" s="16">
        <f t="shared" si="34"/>
        <v>2.3062375213746691</v>
      </c>
      <c r="G522" s="15">
        <f t="shared" si="35"/>
        <v>1784.0771607458178</v>
      </c>
      <c r="H522" s="14">
        <f t="shared" ref="H522:H585" si="37">MAX(MIN(G522-B522, G522-G521), 0)</f>
        <v>1.3465292398027486</v>
      </c>
      <c r="I522" s="13">
        <f t="shared" si="36"/>
        <v>0</v>
      </c>
    </row>
    <row r="523" spans="1:9" x14ac:dyDescent="0.2">
      <c r="A523" s="10">
        <v>13517</v>
      </c>
      <c r="B523" s="11">
        <v>1742.3752168543708</v>
      </c>
      <c r="C523" s="10">
        <v>1</v>
      </c>
      <c r="D523" s="12">
        <v>1785.437990330558</v>
      </c>
      <c r="E523" s="12">
        <v>1785.437990330558</v>
      </c>
      <c r="F523" s="16">
        <f t="shared" si="34"/>
        <v>3.7955698472171662</v>
      </c>
      <c r="G523" s="15">
        <f t="shared" si="35"/>
        <v>1785.437990330558</v>
      </c>
      <c r="H523" s="14">
        <f t="shared" si="37"/>
        <v>1.3608295847402587</v>
      </c>
      <c r="I523" s="13">
        <f t="shared" si="36"/>
        <v>0</v>
      </c>
    </row>
    <row r="524" spans="1:9" hidden="1" x14ac:dyDescent="0.2">
      <c r="A524" s="10">
        <v>13518</v>
      </c>
      <c r="B524" s="11">
        <v>1746.3966147075614</v>
      </c>
      <c r="C524" s="10">
        <v>0</v>
      </c>
      <c r="D524" s="12" t="s">
        <v>12</v>
      </c>
      <c r="E524" s="12">
        <v>1746.3966147075614</v>
      </c>
      <c r="F524" s="16">
        <f t="shared" si="34"/>
        <v>4.0213978531905923</v>
      </c>
      <c r="G524" s="15">
        <f t="shared" si="35"/>
        <v>1785.437990330558</v>
      </c>
      <c r="H524" s="14">
        <f t="shared" si="37"/>
        <v>0</v>
      </c>
      <c r="I524" s="13">
        <f t="shared" si="36"/>
        <v>39.041375622996611</v>
      </c>
    </row>
    <row r="525" spans="1:9" hidden="1" x14ac:dyDescent="0.2">
      <c r="A525" s="10">
        <v>13519</v>
      </c>
      <c r="B525" s="11">
        <v>1747.721435074058</v>
      </c>
      <c r="C525" s="10">
        <v>0</v>
      </c>
      <c r="D525" s="12" t="s">
        <v>12</v>
      </c>
      <c r="E525" s="12">
        <v>1747.721435074058</v>
      </c>
      <c r="F525" s="16">
        <f t="shared" si="34"/>
        <v>1.324820366496624</v>
      </c>
      <c r="G525" s="15">
        <f t="shared" si="35"/>
        <v>1785.437990330558</v>
      </c>
      <c r="H525" s="14">
        <f t="shared" si="37"/>
        <v>0</v>
      </c>
      <c r="I525" s="13">
        <f t="shared" si="36"/>
        <v>0</v>
      </c>
    </row>
    <row r="526" spans="1:9" hidden="1" x14ac:dyDescent="0.2">
      <c r="A526" s="10">
        <v>13520</v>
      </c>
      <c r="B526" s="11">
        <v>1752.0161999252271</v>
      </c>
      <c r="C526" s="10">
        <v>0</v>
      </c>
      <c r="D526" s="12" t="s">
        <v>12</v>
      </c>
      <c r="E526" s="12">
        <v>1752.0161999252271</v>
      </c>
      <c r="F526" s="16">
        <f t="shared" si="34"/>
        <v>4.2947648511690204</v>
      </c>
      <c r="G526" s="15">
        <f t="shared" si="35"/>
        <v>1785.437990330558</v>
      </c>
      <c r="H526" s="14">
        <f t="shared" si="37"/>
        <v>0</v>
      </c>
      <c r="I526" s="13">
        <f t="shared" si="36"/>
        <v>0</v>
      </c>
    </row>
    <row r="527" spans="1:9" hidden="1" x14ac:dyDescent="0.2">
      <c r="A527" s="10">
        <v>13521</v>
      </c>
      <c r="B527" s="11">
        <v>1759.0838035051961</v>
      </c>
      <c r="C527" s="10">
        <v>0</v>
      </c>
      <c r="D527" s="12" t="s">
        <v>12</v>
      </c>
      <c r="E527" s="12">
        <v>1759.0838035051961</v>
      </c>
      <c r="F527" s="16">
        <f t="shared" si="34"/>
        <v>7.0676035799690453</v>
      </c>
      <c r="G527" s="15">
        <f t="shared" si="35"/>
        <v>1785.437990330558</v>
      </c>
      <c r="H527" s="14">
        <f t="shared" si="37"/>
        <v>0</v>
      </c>
      <c r="I527" s="13">
        <f t="shared" si="36"/>
        <v>0</v>
      </c>
    </row>
    <row r="528" spans="1:9" x14ac:dyDescent="0.2">
      <c r="A528" s="10">
        <v>13522</v>
      </c>
      <c r="B528" s="11">
        <v>1763.4803552018338</v>
      </c>
      <c r="C528" s="10">
        <v>1</v>
      </c>
      <c r="D528" s="12">
        <v>1795.9040310096671</v>
      </c>
      <c r="E528" s="12">
        <v>1795.9040310096671</v>
      </c>
      <c r="F528" s="16">
        <f t="shared" si="34"/>
        <v>4.3965516966377436</v>
      </c>
      <c r="G528" s="15">
        <f t="shared" si="35"/>
        <v>1795.9040310096671</v>
      </c>
      <c r="H528" s="14">
        <f t="shared" si="37"/>
        <v>10.466040679109028</v>
      </c>
      <c r="I528" s="13">
        <f t="shared" si="36"/>
        <v>0</v>
      </c>
    </row>
    <row r="529" spans="1:9" hidden="1" x14ac:dyDescent="0.2">
      <c r="A529" s="10">
        <v>13523</v>
      </c>
      <c r="B529" s="11">
        <v>1764.6062936814621</v>
      </c>
      <c r="C529" s="10">
        <v>0</v>
      </c>
      <c r="D529" s="12" t="s">
        <v>12</v>
      </c>
      <c r="E529" s="12">
        <v>1764.6062936814621</v>
      </c>
      <c r="F529" s="16">
        <f t="shared" si="34"/>
        <v>1.125938479628303</v>
      </c>
      <c r="G529" s="15">
        <f t="shared" si="35"/>
        <v>1795.9040310096671</v>
      </c>
      <c r="H529" s="14">
        <f t="shared" si="37"/>
        <v>0</v>
      </c>
      <c r="I529" s="13">
        <f t="shared" si="36"/>
        <v>31.297737328204903</v>
      </c>
    </row>
    <row r="530" spans="1:9" hidden="1" x14ac:dyDescent="0.2">
      <c r="A530" s="10">
        <v>13524</v>
      </c>
      <c r="B530" s="11">
        <v>1768.5673817779009</v>
      </c>
      <c r="C530" s="10">
        <v>0</v>
      </c>
      <c r="D530" s="12" t="s">
        <v>12</v>
      </c>
      <c r="E530" s="12">
        <v>1768.5673817779009</v>
      </c>
      <c r="F530" s="16">
        <f t="shared" si="34"/>
        <v>3.9610880964387434</v>
      </c>
      <c r="G530" s="15">
        <f t="shared" si="35"/>
        <v>1795.9040310096671</v>
      </c>
      <c r="H530" s="14">
        <f t="shared" si="37"/>
        <v>0</v>
      </c>
      <c r="I530" s="13">
        <f t="shared" si="36"/>
        <v>0</v>
      </c>
    </row>
    <row r="531" spans="1:9" hidden="1" x14ac:dyDescent="0.2">
      <c r="A531" s="10">
        <v>13525</v>
      </c>
      <c r="B531" s="11">
        <v>1769.8168335848929</v>
      </c>
      <c r="C531" s="10">
        <v>0</v>
      </c>
      <c r="D531" s="12" t="s">
        <v>12</v>
      </c>
      <c r="E531" s="12">
        <v>1769.8168335848929</v>
      </c>
      <c r="F531" s="16">
        <f t="shared" si="34"/>
        <v>1.2494518069920559</v>
      </c>
      <c r="G531" s="15">
        <f t="shared" si="35"/>
        <v>1795.9040310096671</v>
      </c>
      <c r="H531" s="14">
        <f t="shared" si="37"/>
        <v>0</v>
      </c>
      <c r="I531" s="13">
        <f t="shared" si="36"/>
        <v>0</v>
      </c>
    </row>
    <row r="532" spans="1:9" hidden="1" x14ac:dyDescent="0.2">
      <c r="A532" s="10">
        <v>13526</v>
      </c>
      <c r="B532" s="11">
        <v>1774.5080593477046</v>
      </c>
      <c r="C532" s="10">
        <v>0</v>
      </c>
      <c r="D532" s="12" t="s">
        <v>12</v>
      </c>
      <c r="E532" s="12">
        <v>1774.5080593477046</v>
      </c>
      <c r="F532" s="16">
        <f t="shared" si="34"/>
        <v>4.6912257628116549</v>
      </c>
      <c r="G532" s="15">
        <f t="shared" si="35"/>
        <v>1795.9040310096671</v>
      </c>
      <c r="H532" s="14">
        <f t="shared" si="37"/>
        <v>0</v>
      </c>
      <c r="I532" s="13">
        <f t="shared" si="36"/>
        <v>0</v>
      </c>
    </row>
    <row r="533" spans="1:9" x14ac:dyDescent="0.2">
      <c r="A533" s="10">
        <v>13527</v>
      </c>
      <c r="B533" s="11">
        <v>1776.2904720864481</v>
      </c>
      <c r="C533" s="10">
        <v>1</v>
      </c>
      <c r="D533" s="12">
        <v>1796.2641000914118</v>
      </c>
      <c r="E533" s="12">
        <v>1796.2641000914118</v>
      </c>
      <c r="F533" s="16">
        <f t="shared" si="34"/>
        <v>1.7824127387434601</v>
      </c>
      <c r="G533" s="15">
        <f t="shared" si="35"/>
        <v>1796.2641000914118</v>
      </c>
      <c r="H533" s="14">
        <f t="shared" si="37"/>
        <v>0.36006908174476848</v>
      </c>
      <c r="I533" s="13">
        <f t="shared" si="36"/>
        <v>0</v>
      </c>
    </row>
    <row r="534" spans="1:9" hidden="1" x14ac:dyDescent="0.2">
      <c r="A534" s="10">
        <v>13528</v>
      </c>
      <c r="B534" s="11">
        <v>1782.861087501077</v>
      </c>
      <c r="C534" s="10">
        <v>0</v>
      </c>
      <c r="D534" s="12" t="s">
        <v>12</v>
      </c>
      <c r="E534" s="12">
        <v>1782.861087501077</v>
      </c>
      <c r="F534" s="16">
        <f t="shared" si="34"/>
        <v>6.5706154146289464</v>
      </c>
      <c r="G534" s="15">
        <f t="shared" si="35"/>
        <v>1796.2641000914118</v>
      </c>
      <c r="H534" s="14">
        <f t="shared" si="37"/>
        <v>0</v>
      </c>
      <c r="I534" s="13">
        <f t="shared" si="36"/>
        <v>13.403012590334811</v>
      </c>
    </row>
    <row r="535" spans="1:9" x14ac:dyDescent="0.2">
      <c r="A535" s="10">
        <v>13529</v>
      </c>
      <c r="B535" s="11">
        <v>1783.121766283225</v>
      </c>
      <c r="C535" s="10">
        <v>1</v>
      </c>
      <c r="D535" s="12">
        <v>1800.4949385870916</v>
      </c>
      <c r="E535" s="12">
        <v>1800.4949385870916</v>
      </c>
      <c r="F535" s="16">
        <f t="shared" si="34"/>
        <v>0.26067878214803386</v>
      </c>
      <c r="G535" s="15">
        <f t="shared" si="35"/>
        <v>1800.4949385870916</v>
      </c>
      <c r="H535" s="14">
        <f t="shared" si="37"/>
        <v>4.2308384956797909</v>
      </c>
      <c r="I535" s="13">
        <f t="shared" si="36"/>
        <v>0</v>
      </c>
    </row>
    <row r="536" spans="1:9" x14ac:dyDescent="0.2">
      <c r="A536" s="10">
        <v>13530</v>
      </c>
      <c r="B536" s="11">
        <v>1786.8139298619797</v>
      </c>
      <c r="C536" s="10">
        <v>1</v>
      </c>
      <c r="D536" s="12">
        <v>1802.2585286551714</v>
      </c>
      <c r="E536" s="12">
        <v>1802.2585286551714</v>
      </c>
      <c r="F536" s="16">
        <f t="shared" si="34"/>
        <v>3.6921635787546165</v>
      </c>
      <c r="G536" s="15">
        <f t="shared" si="35"/>
        <v>1802.2585286551714</v>
      </c>
      <c r="H536" s="14">
        <f t="shared" si="37"/>
        <v>1.7635900680797931</v>
      </c>
      <c r="I536" s="13">
        <f t="shared" si="36"/>
        <v>0</v>
      </c>
    </row>
    <row r="537" spans="1:9" x14ac:dyDescent="0.2">
      <c r="A537" s="10">
        <v>13531</v>
      </c>
      <c r="B537" s="11">
        <v>1788.0510607675324</v>
      </c>
      <c r="C537" s="10">
        <v>1</v>
      </c>
      <c r="D537" s="12">
        <v>1810.1123266770646</v>
      </c>
      <c r="E537" s="12">
        <v>1810.1123266770646</v>
      </c>
      <c r="F537" s="16">
        <f t="shared" si="34"/>
        <v>1.2371309055527036</v>
      </c>
      <c r="G537" s="15">
        <f t="shared" si="35"/>
        <v>1810.1123266770646</v>
      </c>
      <c r="H537" s="14">
        <f t="shared" si="37"/>
        <v>7.8537980218932262</v>
      </c>
      <c r="I537" s="13">
        <f t="shared" si="36"/>
        <v>0</v>
      </c>
    </row>
    <row r="538" spans="1:9" hidden="1" x14ac:dyDescent="0.2">
      <c r="A538" s="10">
        <v>13532</v>
      </c>
      <c r="B538" s="11">
        <v>1789.3713950539939</v>
      </c>
      <c r="C538" s="10">
        <v>0</v>
      </c>
      <c r="D538" s="12" t="s">
        <v>12</v>
      </c>
      <c r="E538" s="12">
        <v>1789.3713950539939</v>
      </c>
      <c r="F538" s="16">
        <f t="shared" si="34"/>
        <v>1.3203342864615024</v>
      </c>
      <c r="G538" s="15">
        <f t="shared" si="35"/>
        <v>1810.1123266770646</v>
      </c>
      <c r="H538" s="14">
        <f t="shared" si="37"/>
        <v>0</v>
      </c>
      <c r="I538" s="13">
        <f t="shared" si="36"/>
        <v>20.740931623070765</v>
      </c>
    </row>
    <row r="539" spans="1:9" hidden="1" x14ac:dyDescent="0.2">
      <c r="A539" s="10">
        <v>13533</v>
      </c>
      <c r="B539" s="11">
        <v>1796.8276182299051</v>
      </c>
      <c r="C539" s="10">
        <v>0</v>
      </c>
      <c r="D539" s="12" t="s">
        <v>12</v>
      </c>
      <c r="E539" s="12">
        <v>1796.8276182299051</v>
      </c>
      <c r="F539" s="16">
        <f t="shared" si="34"/>
        <v>7.456223175911191</v>
      </c>
      <c r="G539" s="15">
        <f t="shared" si="35"/>
        <v>1810.1123266770646</v>
      </c>
      <c r="H539" s="14">
        <f t="shared" si="37"/>
        <v>0</v>
      </c>
      <c r="I539" s="13">
        <f t="shared" si="36"/>
        <v>0</v>
      </c>
    </row>
    <row r="540" spans="1:9" x14ac:dyDescent="0.2">
      <c r="A540" s="10">
        <v>13534</v>
      </c>
      <c r="B540" s="11">
        <v>1798.1582752458</v>
      </c>
      <c r="C540" s="10">
        <v>1</v>
      </c>
      <c r="D540" s="12">
        <v>1810.1647804451081</v>
      </c>
      <c r="E540" s="12">
        <v>1810.1647804451081</v>
      </c>
      <c r="F540" s="16">
        <f t="shared" si="34"/>
        <v>1.3306570158949853</v>
      </c>
      <c r="G540" s="15">
        <f t="shared" si="35"/>
        <v>1810.1647804451081</v>
      </c>
      <c r="H540" s="14">
        <f t="shared" si="37"/>
        <v>5.2453768043505988E-2</v>
      </c>
      <c r="I540" s="13">
        <f t="shared" si="36"/>
        <v>0</v>
      </c>
    </row>
    <row r="541" spans="1:9" x14ac:dyDescent="0.2">
      <c r="A541" s="10">
        <v>13535</v>
      </c>
      <c r="B541" s="11">
        <v>1800.8387872067008</v>
      </c>
      <c r="C541" s="10">
        <v>1</v>
      </c>
      <c r="D541" s="12">
        <v>1816.2762502247256</v>
      </c>
      <c r="E541" s="12">
        <v>1816.2762502247256</v>
      </c>
      <c r="F541" s="16">
        <f t="shared" si="34"/>
        <v>2.6805119609007306</v>
      </c>
      <c r="G541" s="15">
        <f t="shared" si="35"/>
        <v>1816.2762502247256</v>
      </c>
      <c r="H541" s="14">
        <f t="shared" si="37"/>
        <v>6.1114697796174369</v>
      </c>
      <c r="I541" s="13">
        <f t="shared" si="36"/>
        <v>0</v>
      </c>
    </row>
    <row r="542" spans="1:9" hidden="1" x14ac:dyDescent="0.2">
      <c r="A542" s="10">
        <v>13536</v>
      </c>
      <c r="B542" s="11">
        <v>1801.9680721591658</v>
      </c>
      <c r="C542" s="10">
        <v>0</v>
      </c>
      <c r="D542" s="12" t="s">
        <v>12</v>
      </c>
      <c r="E542" s="12">
        <v>1801.9680721591658</v>
      </c>
      <c r="F542" s="16">
        <f t="shared" si="34"/>
        <v>1.1292849524650137</v>
      </c>
      <c r="G542" s="15">
        <f t="shared" si="35"/>
        <v>1816.2762502247256</v>
      </c>
      <c r="H542" s="14">
        <f t="shared" si="37"/>
        <v>0</v>
      </c>
      <c r="I542" s="13">
        <f t="shared" si="36"/>
        <v>14.308178065559787</v>
      </c>
    </row>
    <row r="543" spans="1:9" hidden="1" x14ac:dyDescent="0.2">
      <c r="A543" s="10">
        <v>13537</v>
      </c>
      <c r="B543" s="11">
        <v>1805.9720940227542</v>
      </c>
      <c r="C543" s="10">
        <v>0</v>
      </c>
      <c r="D543" s="12" t="s">
        <v>12</v>
      </c>
      <c r="E543" s="12">
        <v>1805.9720940227542</v>
      </c>
      <c r="F543" s="16">
        <f t="shared" si="34"/>
        <v>4.0040218635883775</v>
      </c>
      <c r="G543" s="15">
        <f t="shared" si="35"/>
        <v>1816.2762502247256</v>
      </c>
      <c r="H543" s="14">
        <f t="shared" si="37"/>
        <v>0</v>
      </c>
      <c r="I543" s="13">
        <f t="shared" si="36"/>
        <v>0</v>
      </c>
    </row>
    <row r="544" spans="1:9" x14ac:dyDescent="0.2">
      <c r="A544" s="10">
        <v>13538</v>
      </c>
      <c r="B544" s="11">
        <v>1809.8563126660808</v>
      </c>
      <c r="C544" s="10">
        <v>1</v>
      </c>
      <c r="D544" s="12">
        <v>1823.2999296348441</v>
      </c>
      <c r="E544" s="12">
        <v>1823.2999296348441</v>
      </c>
      <c r="F544" s="16">
        <f t="shared" si="34"/>
        <v>3.8842186433266761</v>
      </c>
      <c r="G544" s="15">
        <f t="shared" si="35"/>
        <v>1823.2999296348441</v>
      </c>
      <c r="H544" s="14">
        <f t="shared" si="37"/>
        <v>7.0236794101185751</v>
      </c>
      <c r="I544" s="13">
        <f t="shared" si="36"/>
        <v>0</v>
      </c>
    </row>
    <row r="545" spans="1:9" x14ac:dyDescent="0.2">
      <c r="A545" s="10">
        <v>13539</v>
      </c>
      <c r="B545" s="11">
        <v>1811.1739836567419</v>
      </c>
      <c r="C545" s="10">
        <v>1</v>
      </c>
      <c r="D545" s="12">
        <v>1833.4494261111356</v>
      </c>
      <c r="E545" s="12">
        <v>1833.4494261111356</v>
      </c>
      <c r="F545" s="16">
        <f t="shared" si="34"/>
        <v>1.3176709906610995</v>
      </c>
      <c r="G545" s="15">
        <f t="shared" si="35"/>
        <v>1833.4494261111356</v>
      </c>
      <c r="H545" s="14">
        <f t="shared" si="37"/>
        <v>10.149496476291461</v>
      </c>
      <c r="I545" s="13">
        <f t="shared" si="36"/>
        <v>0</v>
      </c>
    </row>
    <row r="546" spans="1:9" x14ac:dyDescent="0.2">
      <c r="A546" s="10">
        <v>13540</v>
      </c>
      <c r="B546" s="11">
        <v>1811.5572311198241</v>
      </c>
      <c r="C546" s="10">
        <v>1</v>
      </c>
      <c r="D546" s="12">
        <v>1834.6280073749681</v>
      </c>
      <c r="E546" s="12">
        <v>1834.6280073749681</v>
      </c>
      <c r="F546" s="16">
        <f t="shared" si="34"/>
        <v>0.38324746308217073</v>
      </c>
      <c r="G546" s="15">
        <f t="shared" si="35"/>
        <v>1834.6280073749681</v>
      </c>
      <c r="H546" s="14">
        <f t="shared" si="37"/>
        <v>1.1785812638324842</v>
      </c>
      <c r="I546" s="13">
        <f t="shared" si="36"/>
        <v>0</v>
      </c>
    </row>
    <row r="547" spans="1:9" x14ac:dyDescent="0.2">
      <c r="A547" s="10">
        <v>13541</v>
      </c>
      <c r="B547" s="11">
        <v>1814.7055276345695</v>
      </c>
      <c r="C547" s="10">
        <v>1</v>
      </c>
      <c r="D547" s="12">
        <v>1834.7925196539661</v>
      </c>
      <c r="E547" s="12">
        <v>1834.7925196539661</v>
      </c>
      <c r="F547" s="16">
        <f t="shared" si="34"/>
        <v>3.1482965147454252</v>
      </c>
      <c r="G547" s="15">
        <f t="shared" si="35"/>
        <v>1834.7925196539661</v>
      </c>
      <c r="H547" s="14">
        <f t="shared" si="37"/>
        <v>0.16451227899801779</v>
      </c>
      <c r="I547" s="13">
        <f t="shared" si="36"/>
        <v>0</v>
      </c>
    </row>
    <row r="548" spans="1:9" x14ac:dyDescent="0.2">
      <c r="A548" s="10">
        <v>13542</v>
      </c>
      <c r="B548" s="11">
        <v>1816.6677372948691</v>
      </c>
      <c r="C548" s="10">
        <v>1</v>
      </c>
      <c r="D548" s="12">
        <v>1839.4025646799496</v>
      </c>
      <c r="E548" s="12">
        <v>1839.4025646799496</v>
      </c>
      <c r="F548" s="16">
        <f t="shared" si="34"/>
        <v>1.9622096602995498</v>
      </c>
      <c r="G548" s="15">
        <f t="shared" si="35"/>
        <v>1839.4025646799496</v>
      </c>
      <c r="H548" s="14">
        <f t="shared" si="37"/>
        <v>4.6100450259834815</v>
      </c>
      <c r="I548" s="13">
        <f t="shared" si="36"/>
        <v>0</v>
      </c>
    </row>
    <row r="549" spans="1:9" hidden="1" x14ac:dyDescent="0.2">
      <c r="A549" s="10">
        <v>13543</v>
      </c>
      <c r="B549" s="11">
        <v>1820.788485523246</v>
      </c>
      <c r="C549" s="10">
        <v>0</v>
      </c>
      <c r="D549" s="12" t="s">
        <v>12</v>
      </c>
      <c r="E549" s="12">
        <v>1820.788485523246</v>
      </c>
      <c r="F549" s="16">
        <f t="shared" si="34"/>
        <v>4.1207482283768968</v>
      </c>
      <c r="G549" s="15">
        <f t="shared" si="35"/>
        <v>1839.4025646799496</v>
      </c>
      <c r="H549" s="14">
        <f t="shared" si="37"/>
        <v>0</v>
      </c>
      <c r="I549" s="13">
        <f t="shared" si="36"/>
        <v>18.61407915670361</v>
      </c>
    </row>
    <row r="550" spans="1:9" hidden="1" x14ac:dyDescent="0.2">
      <c r="A550" s="10">
        <v>13544</v>
      </c>
      <c r="B550" s="11">
        <v>1827.4133777683355</v>
      </c>
      <c r="C550" s="10">
        <v>0</v>
      </c>
      <c r="D550" s="12" t="s">
        <v>12</v>
      </c>
      <c r="E550" s="12">
        <v>1827.4133777683355</v>
      </c>
      <c r="F550" s="16">
        <f t="shared" si="34"/>
        <v>6.6248922450895407</v>
      </c>
      <c r="G550" s="15">
        <f t="shared" si="35"/>
        <v>1839.4025646799496</v>
      </c>
      <c r="H550" s="14">
        <f t="shared" si="37"/>
        <v>0</v>
      </c>
      <c r="I550" s="13">
        <f t="shared" si="36"/>
        <v>0</v>
      </c>
    </row>
    <row r="551" spans="1:9" x14ac:dyDescent="0.2">
      <c r="A551" s="10">
        <v>13545</v>
      </c>
      <c r="B551" s="11">
        <v>1828.3977663002286</v>
      </c>
      <c r="C551" s="10">
        <v>1</v>
      </c>
      <c r="D551" s="12">
        <v>1848.9594174217771</v>
      </c>
      <c r="E551" s="12">
        <v>1848.9594174217771</v>
      </c>
      <c r="F551" s="16">
        <f t="shared" si="34"/>
        <v>0.98438853189304609</v>
      </c>
      <c r="G551" s="15">
        <f t="shared" si="35"/>
        <v>1848.9594174217771</v>
      </c>
      <c r="H551" s="14">
        <f t="shared" si="37"/>
        <v>9.5568527418274698</v>
      </c>
      <c r="I551" s="13">
        <f t="shared" si="36"/>
        <v>0</v>
      </c>
    </row>
    <row r="552" spans="1:9" x14ac:dyDescent="0.2">
      <c r="A552" s="10">
        <v>13546</v>
      </c>
      <c r="B552" s="11">
        <v>1847.8593127220436</v>
      </c>
      <c r="C552" s="10">
        <v>1</v>
      </c>
      <c r="D552" s="12">
        <v>1849.8674713753005</v>
      </c>
      <c r="E552" s="12">
        <v>1849.8674713753005</v>
      </c>
      <c r="F552" s="16">
        <f t="shared" si="34"/>
        <v>19.461546421815001</v>
      </c>
      <c r="G552" s="15">
        <f t="shared" si="35"/>
        <v>1849.8674713753005</v>
      </c>
      <c r="H552" s="14">
        <f t="shared" si="37"/>
        <v>0.90805395352344931</v>
      </c>
      <c r="I552" s="13">
        <f t="shared" si="36"/>
        <v>0</v>
      </c>
    </row>
    <row r="553" spans="1:9" x14ac:dyDescent="0.2">
      <c r="A553" s="10">
        <v>13547</v>
      </c>
      <c r="B553" s="11">
        <v>1849.1727568854055</v>
      </c>
      <c r="C553" s="10">
        <v>1</v>
      </c>
      <c r="D553" s="12">
        <v>1851.6411699082716</v>
      </c>
      <c r="E553" s="12">
        <v>1851.6411699082716</v>
      </c>
      <c r="F553" s="16">
        <f t="shared" si="34"/>
        <v>1.3134441633619645</v>
      </c>
      <c r="G553" s="15">
        <f t="shared" si="35"/>
        <v>1851.6411699082716</v>
      </c>
      <c r="H553" s="14">
        <f t="shared" si="37"/>
        <v>1.7736985329711388</v>
      </c>
      <c r="I553" s="13">
        <f t="shared" si="36"/>
        <v>0</v>
      </c>
    </row>
    <row r="554" spans="1:9" hidden="1" x14ac:dyDescent="0.2">
      <c r="A554" s="10">
        <v>13548</v>
      </c>
      <c r="B554" s="11">
        <v>1852.6660686135135</v>
      </c>
      <c r="C554" s="10">
        <v>0</v>
      </c>
      <c r="D554" s="12" t="s">
        <v>12</v>
      </c>
      <c r="E554" s="12">
        <v>1852.6660686135135</v>
      </c>
      <c r="F554" s="16">
        <f t="shared" si="34"/>
        <v>3.4933117281079831</v>
      </c>
      <c r="G554" s="15">
        <f t="shared" si="35"/>
        <v>1851.6411699082716</v>
      </c>
      <c r="H554" s="14">
        <f t="shared" si="37"/>
        <v>0</v>
      </c>
      <c r="I554" s="13">
        <f t="shared" si="36"/>
        <v>0</v>
      </c>
    </row>
    <row r="555" spans="1:9" x14ac:dyDescent="0.2">
      <c r="A555" s="10">
        <v>13549</v>
      </c>
      <c r="B555" s="11">
        <v>1856.2915363561517</v>
      </c>
      <c r="C555" s="10">
        <v>1</v>
      </c>
      <c r="D555" s="12">
        <v>1860.3867749519225</v>
      </c>
      <c r="E555" s="12">
        <v>1860.3867749519225</v>
      </c>
      <c r="F555" s="16">
        <f t="shared" si="34"/>
        <v>3.6254677426381932</v>
      </c>
      <c r="G555" s="15">
        <f t="shared" si="35"/>
        <v>1860.3867749519225</v>
      </c>
      <c r="H555" s="14">
        <f t="shared" si="37"/>
        <v>4.095238595770752</v>
      </c>
      <c r="I555" s="13">
        <f t="shared" si="36"/>
        <v>0</v>
      </c>
    </row>
    <row r="556" spans="1:9" x14ac:dyDescent="0.2">
      <c r="A556" s="10">
        <v>13550</v>
      </c>
      <c r="B556" s="11">
        <v>1863.4707558060604</v>
      </c>
      <c r="C556" s="10">
        <v>1</v>
      </c>
      <c r="D556" s="12">
        <v>1866.6348763217252</v>
      </c>
      <c r="E556" s="12">
        <v>1866.6348763217252</v>
      </c>
      <c r="F556" s="16">
        <f t="shared" si="34"/>
        <v>7.1792194499087145</v>
      </c>
      <c r="G556" s="15">
        <f t="shared" si="35"/>
        <v>1866.6348763217252</v>
      </c>
      <c r="H556" s="14">
        <f t="shared" si="37"/>
        <v>3.1641205156647629</v>
      </c>
      <c r="I556" s="13">
        <f t="shared" si="36"/>
        <v>0</v>
      </c>
    </row>
    <row r="557" spans="1:9" x14ac:dyDescent="0.2">
      <c r="A557" s="10">
        <v>13551</v>
      </c>
      <c r="B557" s="11">
        <v>1865.397947929263</v>
      </c>
      <c r="C557" s="10">
        <v>1</v>
      </c>
      <c r="D557" s="12">
        <v>1866.8963085940334</v>
      </c>
      <c r="E557" s="12">
        <v>1866.8963085940334</v>
      </c>
      <c r="F557" s="16">
        <f t="shared" si="34"/>
        <v>1.9271921232025306</v>
      </c>
      <c r="G557" s="15">
        <f t="shared" si="35"/>
        <v>1866.8963085940334</v>
      </c>
      <c r="H557" s="14">
        <f t="shared" si="37"/>
        <v>0.26143227230818411</v>
      </c>
      <c r="I557" s="13">
        <f t="shared" si="36"/>
        <v>0</v>
      </c>
    </row>
    <row r="558" spans="1:9" hidden="1" x14ac:dyDescent="0.2">
      <c r="A558" s="10">
        <v>13552</v>
      </c>
      <c r="B558" s="11">
        <v>1865.9742271318894</v>
      </c>
      <c r="C558" s="10">
        <v>0</v>
      </c>
      <c r="D558" s="12" t="s">
        <v>12</v>
      </c>
      <c r="E558" s="12">
        <v>1865.9742271318894</v>
      </c>
      <c r="F558" s="16">
        <f t="shared" si="34"/>
        <v>0.57627920262643784</v>
      </c>
      <c r="G558" s="15">
        <f t="shared" si="35"/>
        <v>1866.8963085940334</v>
      </c>
      <c r="H558" s="14">
        <f t="shared" si="37"/>
        <v>0</v>
      </c>
      <c r="I558" s="13">
        <f t="shared" si="36"/>
        <v>0.92208146214397857</v>
      </c>
    </row>
    <row r="559" spans="1:9" x14ac:dyDescent="0.2">
      <c r="A559" s="10">
        <v>13553</v>
      </c>
      <c r="B559" s="11">
        <v>1867.7448309157915</v>
      </c>
      <c r="C559" s="10">
        <v>1</v>
      </c>
      <c r="D559" s="12">
        <v>1878.4403355714728</v>
      </c>
      <c r="E559" s="12">
        <v>1878.4403355714728</v>
      </c>
      <c r="F559" s="16">
        <f t="shared" si="34"/>
        <v>1.770603783902061</v>
      </c>
      <c r="G559" s="15">
        <f t="shared" si="35"/>
        <v>1878.4403355714728</v>
      </c>
      <c r="H559" s="14">
        <f t="shared" si="37"/>
        <v>10.695504655681361</v>
      </c>
      <c r="I559" s="13">
        <f t="shared" si="36"/>
        <v>0</v>
      </c>
    </row>
    <row r="560" spans="1:9" x14ac:dyDescent="0.2">
      <c r="A560" s="10">
        <v>13554</v>
      </c>
      <c r="B560" s="11">
        <v>1868.5421724897203</v>
      </c>
      <c r="C560" s="10">
        <v>1</v>
      </c>
      <c r="D560" s="12">
        <v>1883.0293178795894</v>
      </c>
      <c r="E560" s="12">
        <v>1883.0293178795894</v>
      </c>
      <c r="F560" s="16">
        <f t="shared" si="34"/>
        <v>0.79734157392886118</v>
      </c>
      <c r="G560" s="15">
        <f t="shared" si="35"/>
        <v>1883.0293178795894</v>
      </c>
      <c r="H560" s="14">
        <f t="shared" si="37"/>
        <v>4.5889823081165559</v>
      </c>
      <c r="I560" s="13">
        <f t="shared" si="36"/>
        <v>0</v>
      </c>
    </row>
    <row r="561" spans="1:9" hidden="1" x14ac:dyDescent="0.2">
      <c r="A561" s="10">
        <v>13555</v>
      </c>
      <c r="B561" s="11">
        <v>1868.8231843500093</v>
      </c>
      <c r="C561" s="10">
        <v>0</v>
      </c>
      <c r="D561" s="12" t="s">
        <v>12</v>
      </c>
      <c r="E561" s="12">
        <v>1868.8231843500093</v>
      </c>
      <c r="F561" s="16">
        <f t="shared" si="34"/>
        <v>0.28101186028902703</v>
      </c>
      <c r="G561" s="15">
        <f t="shared" si="35"/>
        <v>1883.0293178795894</v>
      </c>
      <c r="H561" s="14">
        <f t="shared" si="37"/>
        <v>0</v>
      </c>
      <c r="I561" s="13">
        <f t="shared" si="36"/>
        <v>14.206133529580029</v>
      </c>
    </row>
    <row r="562" spans="1:9" hidden="1" x14ac:dyDescent="0.2">
      <c r="A562" s="10">
        <v>13556</v>
      </c>
      <c r="B562" s="11">
        <v>1871.065941096105</v>
      </c>
      <c r="C562" s="10">
        <v>0</v>
      </c>
      <c r="D562" s="12" t="s">
        <v>12</v>
      </c>
      <c r="E562" s="12">
        <v>1871.065941096105</v>
      </c>
      <c r="F562" s="16">
        <f t="shared" si="34"/>
        <v>2.2427567460956652</v>
      </c>
      <c r="G562" s="15">
        <f t="shared" si="35"/>
        <v>1883.0293178795894</v>
      </c>
      <c r="H562" s="14">
        <f t="shared" si="37"/>
        <v>0</v>
      </c>
      <c r="I562" s="13">
        <f t="shared" si="36"/>
        <v>0</v>
      </c>
    </row>
    <row r="563" spans="1:9" hidden="1" x14ac:dyDescent="0.2">
      <c r="A563" s="10">
        <v>13557</v>
      </c>
      <c r="B563" s="11">
        <v>1873.4046559721635</v>
      </c>
      <c r="C563" s="10">
        <v>0</v>
      </c>
      <c r="D563" s="12" t="s">
        <v>12</v>
      </c>
      <c r="E563" s="12">
        <v>1873.4046559721635</v>
      </c>
      <c r="F563" s="16">
        <f t="shared" si="34"/>
        <v>2.3387148760584751</v>
      </c>
      <c r="G563" s="15">
        <f t="shared" si="35"/>
        <v>1883.0293178795894</v>
      </c>
      <c r="H563" s="14">
        <f t="shared" si="37"/>
        <v>0</v>
      </c>
      <c r="I563" s="13">
        <f t="shared" si="36"/>
        <v>0</v>
      </c>
    </row>
    <row r="564" spans="1:9" x14ac:dyDescent="0.2">
      <c r="A564" s="10">
        <v>13558</v>
      </c>
      <c r="B564" s="11">
        <v>1874.7385481217216</v>
      </c>
      <c r="C564" s="10">
        <v>1</v>
      </c>
      <c r="D564" s="12">
        <v>1887.3508774466793</v>
      </c>
      <c r="E564" s="12">
        <v>1887.3508774466793</v>
      </c>
      <c r="F564" s="16">
        <f t="shared" si="34"/>
        <v>1.3338921495580962</v>
      </c>
      <c r="G564" s="15">
        <f t="shared" si="35"/>
        <v>1887.3508774466793</v>
      </c>
      <c r="H564" s="14">
        <f t="shared" si="37"/>
        <v>4.3215595670899347</v>
      </c>
      <c r="I564" s="13">
        <f t="shared" si="36"/>
        <v>0</v>
      </c>
    </row>
    <row r="565" spans="1:9" x14ac:dyDescent="0.2">
      <c r="A565" s="10">
        <v>13559</v>
      </c>
      <c r="B565" s="11">
        <v>1878.7944198951234</v>
      </c>
      <c r="C565" s="10">
        <v>1</v>
      </c>
      <c r="D565" s="12">
        <v>1893.1060645617322</v>
      </c>
      <c r="E565" s="12">
        <v>1893.1060645617322</v>
      </c>
      <c r="F565" s="16">
        <f t="shared" si="34"/>
        <v>4.0558717734018046</v>
      </c>
      <c r="G565" s="15">
        <f t="shared" si="35"/>
        <v>1893.1060645617322</v>
      </c>
      <c r="H565" s="14">
        <f t="shared" si="37"/>
        <v>5.7551871150528768</v>
      </c>
      <c r="I565" s="13">
        <f t="shared" si="36"/>
        <v>0</v>
      </c>
    </row>
    <row r="566" spans="1:9" hidden="1" x14ac:dyDescent="0.2">
      <c r="A566" s="10">
        <v>13560</v>
      </c>
      <c r="B566" s="11">
        <v>1881.8989280508399</v>
      </c>
      <c r="C566" s="10">
        <v>0</v>
      </c>
      <c r="D566" s="12" t="s">
        <v>12</v>
      </c>
      <c r="E566" s="12">
        <v>1881.8989280508399</v>
      </c>
      <c r="F566" s="16">
        <f t="shared" si="34"/>
        <v>3.1045081557165304</v>
      </c>
      <c r="G566" s="15">
        <f t="shared" si="35"/>
        <v>1893.1060645617322</v>
      </c>
      <c r="H566" s="14">
        <f t="shared" si="37"/>
        <v>0</v>
      </c>
      <c r="I566" s="13">
        <f t="shared" si="36"/>
        <v>11.207136510892269</v>
      </c>
    </row>
    <row r="567" spans="1:9" x14ac:dyDescent="0.2">
      <c r="A567" s="10">
        <v>13561</v>
      </c>
      <c r="B567" s="11">
        <v>1882.0146615888516</v>
      </c>
      <c r="C567" s="10">
        <v>1</v>
      </c>
      <c r="D567" s="12">
        <v>1895.0129064790849</v>
      </c>
      <c r="E567" s="12">
        <v>1895.0129064790849</v>
      </c>
      <c r="F567" s="16">
        <f t="shared" si="34"/>
        <v>0.11573353801168196</v>
      </c>
      <c r="G567" s="15">
        <f t="shared" si="35"/>
        <v>1895.0129064790849</v>
      </c>
      <c r="H567" s="14">
        <f t="shared" si="37"/>
        <v>1.9068419173527218</v>
      </c>
      <c r="I567" s="13">
        <f t="shared" si="36"/>
        <v>0</v>
      </c>
    </row>
    <row r="568" spans="1:9" x14ac:dyDescent="0.2">
      <c r="A568" s="10">
        <v>13562</v>
      </c>
      <c r="B568" s="11">
        <v>1887.853845885528</v>
      </c>
      <c r="C568" s="10">
        <v>1</v>
      </c>
      <c r="D568" s="12">
        <v>1898.6604637272706</v>
      </c>
      <c r="E568" s="12">
        <v>1898.6604637272706</v>
      </c>
      <c r="F568" s="16">
        <f t="shared" si="34"/>
        <v>5.8391842966764216</v>
      </c>
      <c r="G568" s="15">
        <f t="shared" si="35"/>
        <v>1898.6604637272706</v>
      </c>
      <c r="H568" s="14">
        <f t="shared" si="37"/>
        <v>3.6475572481856489</v>
      </c>
      <c r="I568" s="13">
        <f t="shared" si="36"/>
        <v>0</v>
      </c>
    </row>
    <row r="569" spans="1:9" x14ac:dyDescent="0.2">
      <c r="A569" s="10">
        <v>13563</v>
      </c>
      <c r="B569" s="11">
        <v>1890.2475075678776</v>
      </c>
      <c r="C569" s="10">
        <v>1</v>
      </c>
      <c r="D569" s="12">
        <v>1903.2517233851449</v>
      </c>
      <c r="E569" s="12">
        <v>1903.2517233851449</v>
      </c>
      <c r="F569" s="16">
        <f t="shared" si="34"/>
        <v>2.3936616823496024</v>
      </c>
      <c r="G569" s="15">
        <f t="shared" si="35"/>
        <v>1903.2517233851449</v>
      </c>
      <c r="H569" s="14">
        <f t="shared" si="37"/>
        <v>4.5912596578743887</v>
      </c>
      <c r="I569" s="13">
        <f t="shared" si="36"/>
        <v>0</v>
      </c>
    </row>
    <row r="570" spans="1:9" x14ac:dyDescent="0.2">
      <c r="A570" s="10">
        <v>13564</v>
      </c>
      <c r="B570" s="11">
        <v>1890.4516454590891</v>
      </c>
      <c r="C570" s="10">
        <v>1</v>
      </c>
      <c r="D570" s="12">
        <v>1912.7732845430587</v>
      </c>
      <c r="E570" s="12">
        <v>1912.7732845430587</v>
      </c>
      <c r="F570" s="16">
        <f t="shared" si="34"/>
        <v>0.20413789121153059</v>
      </c>
      <c r="G570" s="15">
        <f t="shared" si="35"/>
        <v>1912.7732845430587</v>
      </c>
      <c r="H570" s="14">
        <f t="shared" si="37"/>
        <v>9.5215611579137658</v>
      </c>
      <c r="I570" s="13">
        <f t="shared" si="36"/>
        <v>0</v>
      </c>
    </row>
    <row r="571" spans="1:9" hidden="1" x14ac:dyDescent="0.2">
      <c r="A571" s="10">
        <v>13565</v>
      </c>
      <c r="B571" s="11">
        <v>1895.2812570501353</v>
      </c>
      <c r="C571" s="10">
        <v>0</v>
      </c>
      <c r="D571" s="12" t="s">
        <v>12</v>
      </c>
      <c r="E571" s="12">
        <v>1895.2812570501353</v>
      </c>
      <c r="F571" s="16">
        <f t="shared" si="34"/>
        <v>4.8296115910461594</v>
      </c>
      <c r="G571" s="15">
        <f t="shared" si="35"/>
        <v>1912.7732845430587</v>
      </c>
      <c r="H571" s="14">
        <f t="shared" si="37"/>
        <v>0</v>
      </c>
      <c r="I571" s="13">
        <f t="shared" si="36"/>
        <v>17.492027492923398</v>
      </c>
    </row>
    <row r="572" spans="1:9" x14ac:dyDescent="0.2">
      <c r="A572" s="10">
        <v>13566</v>
      </c>
      <c r="B572" s="11">
        <v>1905.4659692902537</v>
      </c>
      <c r="C572" s="10">
        <v>1</v>
      </c>
      <c r="D572" s="12">
        <v>1921.8300101931898</v>
      </c>
      <c r="E572" s="12">
        <v>1921.8300101931898</v>
      </c>
      <c r="F572" s="16">
        <f t="shared" si="34"/>
        <v>10.184712240118415</v>
      </c>
      <c r="G572" s="15">
        <f t="shared" si="35"/>
        <v>1921.8300101931898</v>
      </c>
      <c r="H572" s="14">
        <f t="shared" si="37"/>
        <v>9.0567256501310567</v>
      </c>
      <c r="I572" s="13">
        <f t="shared" si="36"/>
        <v>0</v>
      </c>
    </row>
    <row r="573" spans="1:9" hidden="1" x14ac:dyDescent="0.2">
      <c r="A573" s="10">
        <v>13567</v>
      </c>
      <c r="B573" s="11">
        <v>1908.620973497847</v>
      </c>
      <c r="C573" s="10">
        <v>0</v>
      </c>
      <c r="D573" s="12" t="s">
        <v>12</v>
      </c>
      <c r="E573" s="12">
        <v>1908.620973497847</v>
      </c>
      <c r="F573" s="16">
        <f t="shared" si="34"/>
        <v>3.1550042075932652</v>
      </c>
      <c r="G573" s="15">
        <f t="shared" si="35"/>
        <v>1921.8300101931898</v>
      </c>
      <c r="H573" s="14">
        <f t="shared" si="37"/>
        <v>0</v>
      </c>
      <c r="I573" s="13">
        <f t="shared" si="36"/>
        <v>13.209036695342775</v>
      </c>
    </row>
    <row r="574" spans="1:9" hidden="1" x14ac:dyDescent="0.2">
      <c r="A574" s="10">
        <v>13568</v>
      </c>
      <c r="B574" s="11">
        <v>1909.2821054915034</v>
      </c>
      <c r="C574" s="10">
        <v>0</v>
      </c>
      <c r="D574" s="12" t="s">
        <v>12</v>
      </c>
      <c r="E574" s="12">
        <v>1909.2821054915034</v>
      </c>
      <c r="F574" s="16">
        <f t="shared" si="34"/>
        <v>0.66113199365645414</v>
      </c>
      <c r="G574" s="15">
        <f t="shared" si="35"/>
        <v>1921.8300101931898</v>
      </c>
      <c r="H574" s="14">
        <f t="shared" si="37"/>
        <v>0</v>
      </c>
      <c r="I574" s="13">
        <f t="shared" si="36"/>
        <v>0</v>
      </c>
    </row>
    <row r="575" spans="1:9" hidden="1" x14ac:dyDescent="0.2">
      <c r="A575" s="10">
        <v>13569</v>
      </c>
      <c r="B575" s="11">
        <v>1909.6535223650471</v>
      </c>
      <c r="C575" s="10">
        <v>0</v>
      </c>
      <c r="D575" s="12" t="s">
        <v>12</v>
      </c>
      <c r="E575" s="12">
        <v>1909.6535223650471</v>
      </c>
      <c r="F575" s="16">
        <f t="shared" si="34"/>
        <v>0.37141687354369424</v>
      </c>
      <c r="G575" s="15">
        <f t="shared" si="35"/>
        <v>1921.8300101931898</v>
      </c>
      <c r="H575" s="14">
        <f t="shared" si="37"/>
        <v>0</v>
      </c>
      <c r="I575" s="13">
        <f t="shared" si="36"/>
        <v>0</v>
      </c>
    </row>
    <row r="576" spans="1:9" x14ac:dyDescent="0.2">
      <c r="A576" s="10">
        <v>13570</v>
      </c>
      <c r="B576" s="11">
        <v>1910.62039785463</v>
      </c>
      <c r="C576" s="10">
        <v>1</v>
      </c>
      <c r="D576" s="12">
        <v>1927.1954834412611</v>
      </c>
      <c r="E576" s="12">
        <v>1927.1954834412611</v>
      </c>
      <c r="F576" s="16">
        <f t="shared" si="34"/>
        <v>0.96687548958288971</v>
      </c>
      <c r="G576" s="15">
        <f t="shared" si="35"/>
        <v>1927.1954834412611</v>
      </c>
      <c r="H576" s="14">
        <f t="shared" si="37"/>
        <v>5.3654732480713392</v>
      </c>
      <c r="I576" s="13">
        <f t="shared" si="36"/>
        <v>0</v>
      </c>
    </row>
    <row r="577" spans="1:9" x14ac:dyDescent="0.2">
      <c r="A577" s="10">
        <v>13571</v>
      </c>
      <c r="B577" s="11">
        <v>1911.1754098584847</v>
      </c>
      <c r="C577" s="10">
        <v>1</v>
      </c>
      <c r="D577" s="12">
        <v>1930.8924849155035</v>
      </c>
      <c r="E577" s="12">
        <v>1930.8924849155035</v>
      </c>
      <c r="F577" s="16">
        <f t="shared" si="34"/>
        <v>0.55501200385469929</v>
      </c>
      <c r="G577" s="15">
        <f t="shared" si="35"/>
        <v>1930.8924849155035</v>
      </c>
      <c r="H577" s="14">
        <f t="shared" si="37"/>
        <v>3.69700147424237</v>
      </c>
      <c r="I577" s="13">
        <f t="shared" si="36"/>
        <v>0</v>
      </c>
    </row>
    <row r="578" spans="1:9" hidden="1" x14ac:dyDescent="0.2">
      <c r="A578" s="10">
        <v>13572</v>
      </c>
      <c r="B578" s="11">
        <v>1920.0019755553217</v>
      </c>
      <c r="C578" s="10">
        <v>0</v>
      </c>
      <c r="D578" s="12" t="s">
        <v>12</v>
      </c>
      <c r="E578" s="12">
        <v>1920.0019755553217</v>
      </c>
      <c r="F578" s="16">
        <f t="shared" si="34"/>
        <v>8.8265656968369512</v>
      </c>
      <c r="G578" s="15">
        <f t="shared" si="35"/>
        <v>1930.8924849155035</v>
      </c>
      <c r="H578" s="14">
        <f t="shared" si="37"/>
        <v>0</v>
      </c>
      <c r="I578" s="13">
        <f t="shared" si="36"/>
        <v>10.890509360181795</v>
      </c>
    </row>
    <row r="579" spans="1:9" x14ac:dyDescent="0.2">
      <c r="A579" s="10">
        <v>13573</v>
      </c>
      <c r="B579" s="11">
        <v>1927.8841621023755</v>
      </c>
      <c r="C579" s="10">
        <v>1</v>
      </c>
      <c r="D579" s="12">
        <v>1935.1953026307167</v>
      </c>
      <c r="E579" s="12">
        <v>1935.1953026307167</v>
      </c>
      <c r="F579" s="16">
        <f t="shared" si="34"/>
        <v>7.8821865470538341</v>
      </c>
      <c r="G579" s="15">
        <f t="shared" si="35"/>
        <v>1935.1953026307167</v>
      </c>
      <c r="H579" s="14">
        <f t="shared" si="37"/>
        <v>4.302817715213223</v>
      </c>
      <c r="I579" s="13">
        <f t="shared" si="36"/>
        <v>0</v>
      </c>
    </row>
    <row r="580" spans="1:9" hidden="1" x14ac:dyDescent="0.2">
      <c r="A580" s="10">
        <v>13574</v>
      </c>
      <c r="B580" s="11">
        <v>1929.4854744708298</v>
      </c>
      <c r="C580" s="10">
        <v>0</v>
      </c>
      <c r="D580" s="12" t="s">
        <v>12</v>
      </c>
      <c r="E580" s="12">
        <v>1929.4854744708298</v>
      </c>
      <c r="F580" s="16">
        <f t="shared" si="34"/>
        <v>1.6013123684542734</v>
      </c>
      <c r="G580" s="15">
        <f t="shared" si="35"/>
        <v>1935.1953026307167</v>
      </c>
      <c r="H580" s="14">
        <f t="shared" si="37"/>
        <v>0</v>
      </c>
      <c r="I580" s="13">
        <f t="shared" si="36"/>
        <v>5.7098281598869107</v>
      </c>
    </row>
    <row r="581" spans="1:9" x14ac:dyDescent="0.2">
      <c r="A581" s="10">
        <v>13575</v>
      </c>
      <c r="B581" s="11">
        <v>1938.0024263899459</v>
      </c>
      <c r="C581" s="10">
        <v>1</v>
      </c>
      <c r="D581" s="12">
        <v>1947.3166222451614</v>
      </c>
      <c r="E581" s="12">
        <v>1947.3166222451614</v>
      </c>
      <c r="F581" s="16">
        <f t="shared" si="34"/>
        <v>8.5169519191160816</v>
      </c>
      <c r="G581" s="15">
        <f t="shared" si="35"/>
        <v>1947.3166222451614</v>
      </c>
      <c r="H581" s="14">
        <f t="shared" si="37"/>
        <v>9.3141958552155302</v>
      </c>
      <c r="I581" s="13">
        <f t="shared" si="36"/>
        <v>0</v>
      </c>
    </row>
    <row r="582" spans="1:9" x14ac:dyDescent="0.2">
      <c r="A582" s="10">
        <v>13576</v>
      </c>
      <c r="B582" s="11">
        <v>1938.8751598608853</v>
      </c>
      <c r="C582" s="10">
        <v>1</v>
      </c>
      <c r="D582" s="12">
        <v>1963.712904967856</v>
      </c>
      <c r="E582" s="12">
        <v>1963.712904967856</v>
      </c>
      <c r="F582" s="16">
        <f t="shared" si="34"/>
        <v>0.87273347093946541</v>
      </c>
      <c r="G582" s="15">
        <f t="shared" si="35"/>
        <v>1963.712904967856</v>
      </c>
      <c r="H582" s="14">
        <f t="shared" si="37"/>
        <v>16.39628272269465</v>
      </c>
      <c r="I582" s="13">
        <f t="shared" si="36"/>
        <v>0</v>
      </c>
    </row>
    <row r="583" spans="1:9" x14ac:dyDescent="0.2">
      <c r="A583" s="10">
        <v>13577</v>
      </c>
      <c r="B583" s="11">
        <v>1947.5445472674876</v>
      </c>
      <c r="C583" s="10">
        <v>1</v>
      </c>
      <c r="D583" s="12">
        <v>1967.3739054777857</v>
      </c>
      <c r="E583" s="12">
        <v>1967.3739054777857</v>
      </c>
      <c r="F583" s="16">
        <f t="shared" si="34"/>
        <v>8.6693874066022545</v>
      </c>
      <c r="G583" s="15">
        <f t="shared" si="35"/>
        <v>1967.3739054777857</v>
      </c>
      <c r="H583" s="14">
        <f t="shared" si="37"/>
        <v>3.6610005099296359</v>
      </c>
      <c r="I583" s="13">
        <f t="shared" si="36"/>
        <v>0</v>
      </c>
    </row>
    <row r="584" spans="1:9" hidden="1" x14ac:dyDescent="0.2">
      <c r="A584" s="10">
        <v>13578</v>
      </c>
      <c r="B584" s="11">
        <v>1947.7783709011276</v>
      </c>
      <c r="C584" s="10">
        <v>0</v>
      </c>
      <c r="D584" s="12" t="s">
        <v>12</v>
      </c>
      <c r="E584" s="12">
        <v>1947.7783709011276</v>
      </c>
      <c r="F584" s="16">
        <f t="shared" si="34"/>
        <v>0.23382363363998593</v>
      </c>
      <c r="G584" s="15">
        <f t="shared" si="35"/>
        <v>1967.3739054777857</v>
      </c>
      <c r="H584" s="14">
        <f t="shared" si="37"/>
        <v>0</v>
      </c>
      <c r="I584" s="13">
        <f t="shared" si="36"/>
        <v>19.59553457665811</v>
      </c>
    </row>
    <row r="585" spans="1:9" x14ac:dyDescent="0.2">
      <c r="A585" s="10">
        <v>13579</v>
      </c>
      <c r="B585" s="11">
        <v>1947.8855127986583</v>
      </c>
      <c r="C585" s="10">
        <v>1</v>
      </c>
      <c r="D585" s="12">
        <v>1972.2239763555917</v>
      </c>
      <c r="E585" s="12">
        <v>1972.2239763555917</v>
      </c>
      <c r="F585" s="16">
        <f t="shared" ref="F585:F648" si="38">B585-B584</f>
        <v>0.10714189753070968</v>
      </c>
      <c r="G585" s="15">
        <f t="shared" ref="G585:G648" si="39">IF(D585="-",G584, D585)</f>
        <v>1972.2239763555917</v>
      </c>
      <c r="H585" s="14">
        <f t="shared" si="37"/>
        <v>4.8500708778060471</v>
      </c>
      <c r="I585" s="13">
        <f t="shared" ref="I585:I648" si="40">IF(E585&lt;E584, E584-E585, 0)</f>
        <v>0</v>
      </c>
    </row>
    <row r="586" spans="1:9" x14ac:dyDescent="0.2">
      <c r="A586" s="10">
        <v>13580</v>
      </c>
      <c r="B586" s="11">
        <v>1950.1885946345726</v>
      </c>
      <c r="C586" s="10">
        <v>1</v>
      </c>
      <c r="D586" s="12">
        <v>1985.4567939355422</v>
      </c>
      <c r="E586" s="12">
        <v>1985.4567939355422</v>
      </c>
      <c r="F586" s="16">
        <f t="shared" si="38"/>
        <v>2.3030818359143268</v>
      </c>
      <c r="G586" s="15">
        <f t="shared" si="39"/>
        <v>1985.4567939355422</v>
      </c>
      <c r="H586" s="14">
        <f t="shared" ref="H586:H649" si="41">MAX(MIN(G586-B586, G586-G585), 0)</f>
        <v>13.232817579950506</v>
      </c>
      <c r="I586" s="13">
        <f t="shared" si="40"/>
        <v>0</v>
      </c>
    </row>
    <row r="587" spans="1:9" hidden="1" x14ac:dyDescent="0.2">
      <c r="A587" s="10">
        <v>13581</v>
      </c>
      <c r="B587" s="11">
        <v>1954.3253867877711</v>
      </c>
      <c r="C587" s="10">
        <v>0</v>
      </c>
      <c r="D587" s="12" t="s">
        <v>12</v>
      </c>
      <c r="E587" s="12">
        <v>1954.3253867877711</v>
      </c>
      <c r="F587" s="16">
        <f t="shared" si="38"/>
        <v>4.1367921531984848</v>
      </c>
      <c r="G587" s="15">
        <f t="shared" si="39"/>
        <v>1985.4567939355422</v>
      </c>
      <c r="H587" s="14">
        <f t="shared" si="41"/>
        <v>0</v>
      </c>
      <c r="I587" s="13">
        <f t="shared" si="40"/>
        <v>31.131407147771142</v>
      </c>
    </row>
    <row r="588" spans="1:9" x14ac:dyDescent="0.2">
      <c r="A588" s="10">
        <v>13582</v>
      </c>
      <c r="B588" s="11">
        <v>1956.2399647457553</v>
      </c>
      <c r="C588" s="10">
        <v>1</v>
      </c>
      <c r="D588" s="12">
        <v>1998.7108382771416</v>
      </c>
      <c r="E588" s="12">
        <v>1998.7108382771416</v>
      </c>
      <c r="F588" s="16">
        <f t="shared" si="38"/>
        <v>1.9145779579841928</v>
      </c>
      <c r="G588" s="15">
        <f t="shared" si="39"/>
        <v>1998.7108382771416</v>
      </c>
      <c r="H588" s="14">
        <f t="shared" si="41"/>
        <v>13.25404434159941</v>
      </c>
      <c r="I588" s="13">
        <f t="shared" si="40"/>
        <v>0</v>
      </c>
    </row>
    <row r="589" spans="1:9" x14ac:dyDescent="0.2">
      <c r="A589" s="10">
        <v>13583</v>
      </c>
      <c r="B589" s="11">
        <v>1963.8437984321172</v>
      </c>
      <c r="C589" s="10">
        <v>1</v>
      </c>
      <c r="D589" s="12">
        <v>2003.2248976120725</v>
      </c>
      <c r="E589" s="12">
        <v>2003.2248976120725</v>
      </c>
      <c r="F589" s="16">
        <f t="shared" si="38"/>
        <v>7.6038336863618952</v>
      </c>
      <c r="G589" s="15">
        <f t="shared" si="39"/>
        <v>2003.2248976120725</v>
      </c>
      <c r="H589" s="14">
        <f t="shared" si="41"/>
        <v>4.5140593349308347</v>
      </c>
      <c r="I589" s="13">
        <f t="shared" si="40"/>
        <v>0</v>
      </c>
    </row>
    <row r="590" spans="1:9" hidden="1" x14ac:dyDescent="0.2">
      <c r="A590" s="10">
        <v>13584</v>
      </c>
      <c r="B590" s="11">
        <v>1964.9550055505895</v>
      </c>
      <c r="C590" s="10">
        <v>0</v>
      </c>
      <c r="D590" s="12" t="s">
        <v>12</v>
      </c>
      <c r="E590" s="12">
        <v>1964.9550055505895</v>
      </c>
      <c r="F590" s="16">
        <f t="shared" si="38"/>
        <v>1.1112071184722936</v>
      </c>
      <c r="G590" s="15">
        <f t="shared" si="39"/>
        <v>2003.2248976120725</v>
      </c>
      <c r="H590" s="14">
        <f t="shared" si="41"/>
        <v>0</v>
      </c>
      <c r="I590" s="13">
        <f t="shared" si="40"/>
        <v>38.269892061483006</v>
      </c>
    </row>
    <row r="591" spans="1:9" hidden="1" x14ac:dyDescent="0.2">
      <c r="A591" s="10">
        <v>13585</v>
      </c>
      <c r="B591" s="11">
        <v>1968.3749162278127</v>
      </c>
      <c r="C591" s="10">
        <v>0</v>
      </c>
      <c r="D591" s="12" t="s">
        <v>12</v>
      </c>
      <c r="E591" s="12">
        <v>1968.3749162278127</v>
      </c>
      <c r="F591" s="16">
        <f t="shared" si="38"/>
        <v>3.4199106772232426</v>
      </c>
      <c r="G591" s="15">
        <f t="shared" si="39"/>
        <v>2003.2248976120725</v>
      </c>
      <c r="H591" s="14">
        <f t="shared" si="41"/>
        <v>0</v>
      </c>
      <c r="I591" s="13">
        <f t="shared" si="40"/>
        <v>0</v>
      </c>
    </row>
    <row r="592" spans="1:9" hidden="1" x14ac:dyDescent="0.2">
      <c r="A592" s="10">
        <v>13586</v>
      </c>
      <c r="B592" s="11">
        <v>1969.8768567247753</v>
      </c>
      <c r="C592" s="10">
        <v>0</v>
      </c>
      <c r="D592" s="12" t="s">
        <v>12</v>
      </c>
      <c r="E592" s="12">
        <v>1969.8768567247753</v>
      </c>
      <c r="F592" s="16">
        <f t="shared" si="38"/>
        <v>1.5019404969625612</v>
      </c>
      <c r="G592" s="15">
        <f t="shared" si="39"/>
        <v>2003.2248976120725</v>
      </c>
      <c r="H592" s="14">
        <f t="shared" si="41"/>
        <v>0</v>
      </c>
      <c r="I592" s="13">
        <f t="shared" si="40"/>
        <v>0</v>
      </c>
    </row>
    <row r="593" spans="1:9" hidden="1" x14ac:dyDescent="0.2">
      <c r="A593" s="10">
        <v>13587</v>
      </c>
      <c r="B593" s="11">
        <v>1969.9461417818297</v>
      </c>
      <c r="C593" s="10">
        <v>0</v>
      </c>
      <c r="D593" s="12" t="s">
        <v>12</v>
      </c>
      <c r="E593" s="12">
        <v>1969.9461417818297</v>
      </c>
      <c r="F593" s="16">
        <f t="shared" si="38"/>
        <v>6.9285057054457866E-2</v>
      </c>
      <c r="G593" s="15">
        <f t="shared" si="39"/>
        <v>2003.2248976120725</v>
      </c>
      <c r="H593" s="14">
        <f t="shared" si="41"/>
        <v>0</v>
      </c>
      <c r="I593" s="13">
        <f t="shared" si="40"/>
        <v>0</v>
      </c>
    </row>
    <row r="594" spans="1:9" hidden="1" x14ac:dyDescent="0.2">
      <c r="A594" s="10">
        <v>13588</v>
      </c>
      <c r="B594" s="11">
        <v>1971.2492034698348</v>
      </c>
      <c r="C594" s="10">
        <v>0</v>
      </c>
      <c r="D594" s="12" t="s">
        <v>12</v>
      </c>
      <c r="E594" s="12">
        <v>1971.2492034698348</v>
      </c>
      <c r="F594" s="16">
        <f t="shared" si="38"/>
        <v>1.3030616880050729</v>
      </c>
      <c r="G594" s="15">
        <f t="shared" si="39"/>
        <v>2003.2248976120725</v>
      </c>
      <c r="H594" s="14">
        <f t="shared" si="41"/>
        <v>0</v>
      </c>
      <c r="I594" s="13">
        <f t="shared" si="40"/>
        <v>0</v>
      </c>
    </row>
    <row r="595" spans="1:9" x14ac:dyDescent="0.2">
      <c r="A595" s="10">
        <v>13589</v>
      </c>
      <c r="B595" s="11">
        <v>1971.787008826494</v>
      </c>
      <c r="C595" s="10">
        <v>1</v>
      </c>
      <c r="D595" s="12">
        <v>2012.1747696003015</v>
      </c>
      <c r="E595" s="12">
        <v>2012.1747696003015</v>
      </c>
      <c r="F595" s="16">
        <f t="shared" si="38"/>
        <v>0.5378053566591916</v>
      </c>
      <c r="G595" s="15">
        <f t="shared" si="39"/>
        <v>2012.1747696003015</v>
      </c>
      <c r="H595" s="14">
        <f t="shared" si="41"/>
        <v>8.9498719882290061</v>
      </c>
      <c r="I595" s="13">
        <f t="shared" si="40"/>
        <v>0</v>
      </c>
    </row>
    <row r="596" spans="1:9" hidden="1" x14ac:dyDescent="0.2">
      <c r="A596" s="10">
        <v>13590</v>
      </c>
      <c r="B596" s="11">
        <v>1972.6941350159318</v>
      </c>
      <c r="C596" s="10">
        <v>0</v>
      </c>
      <c r="D596" s="12" t="s">
        <v>12</v>
      </c>
      <c r="E596" s="12">
        <v>1972.6941350159318</v>
      </c>
      <c r="F596" s="16">
        <f t="shared" si="38"/>
        <v>0.90712618943780399</v>
      </c>
      <c r="G596" s="15">
        <f t="shared" si="39"/>
        <v>2012.1747696003015</v>
      </c>
      <c r="H596" s="14">
        <f t="shared" si="41"/>
        <v>0</v>
      </c>
      <c r="I596" s="13">
        <f t="shared" si="40"/>
        <v>39.480634584369682</v>
      </c>
    </row>
    <row r="597" spans="1:9" hidden="1" x14ac:dyDescent="0.2">
      <c r="A597" s="10">
        <v>13591</v>
      </c>
      <c r="B597" s="11">
        <v>1983.7578101832808</v>
      </c>
      <c r="C597" s="10">
        <v>0</v>
      </c>
      <c r="D597" s="12" t="s">
        <v>12</v>
      </c>
      <c r="E597" s="12">
        <v>1983.7578101832808</v>
      </c>
      <c r="F597" s="16">
        <f t="shared" si="38"/>
        <v>11.063675167348947</v>
      </c>
      <c r="G597" s="15">
        <f t="shared" si="39"/>
        <v>2012.1747696003015</v>
      </c>
      <c r="H597" s="14">
        <f t="shared" si="41"/>
        <v>0</v>
      </c>
      <c r="I597" s="13">
        <f t="shared" si="40"/>
        <v>0</v>
      </c>
    </row>
    <row r="598" spans="1:9" hidden="1" x14ac:dyDescent="0.2">
      <c r="A598" s="10">
        <v>13592</v>
      </c>
      <c r="B598" s="11">
        <v>1983.9878092713811</v>
      </c>
      <c r="C598" s="10">
        <v>0</v>
      </c>
      <c r="D598" s="12" t="s">
        <v>12</v>
      </c>
      <c r="E598" s="12">
        <v>1983.9878092713811</v>
      </c>
      <c r="F598" s="16">
        <f t="shared" si="38"/>
        <v>0.22999908810038505</v>
      </c>
      <c r="G598" s="15">
        <f t="shared" si="39"/>
        <v>2012.1747696003015</v>
      </c>
      <c r="H598" s="14">
        <f t="shared" si="41"/>
        <v>0</v>
      </c>
      <c r="I598" s="13">
        <f t="shared" si="40"/>
        <v>0</v>
      </c>
    </row>
    <row r="599" spans="1:9" x14ac:dyDescent="0.2">
      <c r="A599" s="10">
        <v>13593</v>
      </c>
      <c r="B599" s="11">
        <v>1984.3743398779318</v>
      </c>
      <c r="C599" s="10">
        <v>1</v>
      </c>
      <c r="D599" s="12">
        <v>2012.2116543434279</v>
      </c>
      <c r="E599" s="12">
        <v>2012.2116543434279</v>
      </c>
      <c r="F599" s="16">
        <f t="shared" si="38"/>
        <v>0.38653060655065019</v>
      </c>
      <c r="G599" s="15">
        <f t="shared" si="39"/>
        <v>2012.2116543434279</v>
      </c>
      <c r="H599" s="14">
        <f t="shared" si="41"/>
        <v>3.6884743126393005E-2</v>
      </c>
      <c r="I599" s="13">
        <f t="shared" si="40"/>
        <v>0</v>
      </c>
    </row>
    <row r="600" spans="1:9" x14ac:dyDescent="0.2">
      <c r="A600" s="10">
        <v>13594</v>
      </c>
      <c r="B600" s="11">
        <v>1993.939630077572</v>
      </c>
      <c r="C600" s="10">
        <v>1</v>
      </c>
      <c r="D600" s="12">
        <v>2022.8254231584588</v>
      </c>
      <c r="E600" s="12">
        <v>2022.8254231584588</v>
      </c>
      <c r="F600" s="16">
        <f t="shared" si="38"/>
        <v>9.5652901996402306</v>
      </c>
      <c r="G600" s="15">
        <f t="shared" si="39"/>
        <v>2022.8254231584588</v>
      </c>
      <c r="H600" s="14">
        <f t="shared" si="41"/>
        <v>10.61376881503088</v>
      </c>
      <c r="I600" s="13">
        <f t="shared" si="40"/>
        <v>0</v>
      </c>
    </row>
    <row r="601" spans="1:9" hidden="1" x14ac:dyDescent="0.2">
      <c r="A601" s="10">
        <v>13595</v>
      </c>
      <c r="B601" s="11">
        <v>1994.7944593470415</v>
      </c>
      <c r="C601" s="10">
        <v>0</v>
      </c>
      <c r="D601" s="12" t="s">
        <v>12</v>
      </c>
      <c r="E601" s="12">
        <v>1994.7944593470415</v>
      </c>
      <c r="F601" s="16">
        <f t="shared" si="38"/>
        <v>0.8548292694695192</v>
      </c>
      <c r="G601" s="15">
        <f t="shared" si="39"/>
        <v>2022.8254231584588</v>
      </c>
      <c r="H601" s="14">
        <f t="shared" si="41"/>
        <v>0</v>
      </c>
      <c r="I601" s="13">
        <f t="shared" si="40"/>
        <v>28.030963811417223</v>
      </c>
    </row>
    <row r="602" spans="1:9" hidden="1" x14ac:dyDescent="0.2">
      <c r="A602" s="10">
        <v>13596</v>
      </c>
      <c r="B602" s="11">
        <v>1997.1517081110203</v>
      </c>
      <c r="C602" s="10">
        <v>0</v>
      </c>
      <c r="D602" s="12" t="s">
        <v>12</v>
      </c>
      <c r="E602" s="12">
        <v>1997.1517081110203</v>
      </c>
      <c r="F602" s="16">
        <f t="shared" si="38"/>
        <v>2.3572487639787596</v>
      </c>
      <c r="G602" s="15">
        <f t="shared" si="39"/>
        <v>2022.8254231584588</v>
      </c>
      <c r="H602" s="14">
        <f t="shared" si="41"/>
        <v>0</v>
      </c>
      <c r="I602" s="13">
        <f t="shared" si="40"/>
        <v>0</v>
      </c>
    </row>
    <row r="603" spans="1:9" hidden="1" x14ac:dyDescent="0.2">
      <c r="A603" s="10">
        <v>13597</v>
      </c>
      <c r="B603" s="11">
        <v>2000.7714529535265</v>
      </c>
      <c r="C603" s="10">
        <v>0</v>
      </c>
      <c r="D603" s="12" t="s">
        <v>12</v>
      </c>
      <c r="E603" s="12">
        <v>2000.7714529535265</v>
      </c>
      <c r="F603" s="16">
        <f t="shared" si="38"/>
        <v>3.6197448425061793</v>
      </c>
      <c r="G603" s="15">
        <f t="shared" si="39"/>
        <v>2022.8254231584588</v>
      </c>
      <c r="H603" s="14">
        <f t="shared" si="41"/>
        <v>0</v>
      </c>
      <c r="I603" s="13">
        <f t="shared" si="40"/>
        <v>0</v>
      </c>
    </row>
    <row r="604" spans="1:9" hidden="1" x14ac:dyDescent="0.2">
      <c r="A604" s="10">
        <v>13598</v>
      </c>
      <c r="B604" s="11">
        <v>2002.6442117773745</v>
      </c>
      <c r="C604" s="10">
        <v>0</v>
      </c>
      <c r="D604" s="12" t="s">
        <v>12</v>
      </c>
      <c r="E604" s="12">
        <v>2002.6442117773745</v>
      </c>
      <c r="F604" s="16">
        <f t="shared" si="38"/>
        <v>1.8727588238480166</v>
      </c>
      <c r="G604" s="15">
        <f t="shared" si="39"/>
        <v>2022.8254231584588</v>
      </c>
      <c r="H604" s="14">
        <f t="shared" si="41"/>
        <v>0</v>
      </c>
      <c r="I604" s="13">
        <f t="shared" si="40"/>
        <v>0</v>
      </c>
    </row>
    <row r="605" spans="1:9" x14ac:dyDescent="0.2">
      <c r="A605" s="10">
        <v>13599</v>
      </c>
      <c r="B605" s="11">
        <v>2004.9150076432632</v>
      </c>
      <c r="C605" s="10">
        <v>1</v>
      </c>
      <c r="D605" s="12">
        <v>2034.8629297688638</v>
      </c>
      <c r="E605" s="12">
        <v>2034.8629297688638</v>
      </c>
      <c r="F605" s="16">
        <f t="shared" si="38"/>
        <v>2.2707958658886582</v>
      </c>
      <c r="G605" s="15">
        <f t="shared" si="39"/>
        <v>2034.8629297688638</v>
      </c>
      <c r="H605" s="14">
        <f t="shared" si="41"/>
        <v>12.037506610404989</v>
      </c>
      <c r="I605" s="13">
        <f t="shared" si="40"/>
        <v>0</v>
      </c>
    </row>
    <row r="606" spans="1:9" x14ac:dyDescent="0.2">
      <c r="A606" s="10">
        <v>13600</v>
      </c>
      <c r="B606" s="11">
        <v>2007.2388433328967</v>
      </c>
      <c r="C606" s="10">
        <v>1</v>
      </c>
      <c r="D606" s="12">
        <v>2035.4680408401377</v>
      </c>
      <c r="E606" s="12">
        <v>2035.4680408401377</v>
      </c>
      <c r="F606" s="16">
        <f t="shared" si="38"/>
        <v>2.3238356896335972</v>
      </c>
      <c r="G606" s="15">
        <f t="shared" si="39"/>
        <v>2035.4680408401377</v>
      </c>
      <c r="H606" s="14">
        <f t="shared" si="41"/>
        <v>0.60511107127399555</v>
      </c>
      <c r="I606" s="13">
        <f t="shared" si="40"/>
        <v>0</v>
      </c>
    </row>
    <row r="607" spans="1:9" x14ac:dyDescent="0.2">
      <c r="A607" s="10">
        <v>13601</v>
      </c>
      <c r="B607" s="11">
        <v>2012.2326504935406</v>
      </c>
      <c r="C607" s="10">
        <v>1</v>
      </c>
      <c r="D607" s="12">
        <v>2036.3632209206578</v>
      </c>
      <c r="E607" s="12">
        <v>2036.3632209206578</v>
      </c>
      <c r="F607" s="16">
        <f t="shared" si="38"/>
        <v>4.9938071606438825</v>
      </c>
      <c r="G607" s="15">
        <f t="shared" si="39"/>
        <v>2036.3632209206578</v>
      </c>
      <c r="H607" s="14">
        <f t="shared" si="41"/>
        <v>0.89518008052004916</v>
      </c>
      <c r="I607" s="13">
        <f t="shared" si="40"/>
        <v>0</v>
      </c>
    </row>
    <row r="608" spans="1:9" hidden="1" x14ac:dyDescent="0.2">
      <c r="A608" s="10">
        <v>13602</v>
      </c>
      <c r="B608" s="11">
        <v>2019.5640143549404</v>
      </c>
      <c r="C608" s="10">
        <v>0</v>
      </c>
      <c r="D608" s="12" t="s">
        <v>12</v>
      </c>
      <c r="E608" s="12">
        <v>2019.5640143549404</v>
      </c>
      <c r="F608" s="16">
        <f t="shared" si="38"/>
        <v>7.3313638613997227</v>
      </c>
      <c r="G608" s="15">
        <f t="shared" si="39"/>
        <v>2036.3632209206578</v>
      </c>
      <c r="H608" s="14">
        <f t="shared" si="41"/>
        <v>0</v>
      </c>
      <c r="I608" s="13">
        <f t="shared" si="40"/>
        <v>16.799206565717441</v>
      </c>
    </row>
    <row r="609" spans="1:9" x14ac:dyDescent="0.2">
      <c r="A609" s="10">
        <v>13603</v>
      </c>
      <c r="B609" s="11">
        <v>2019.6905259684374</v>
      </c>
      <c r="C609" s="10">
        <v>1</v>
      </c>
      <c r="D609" s="12">
        <v>2041.2998061216617</v>
      </c>
      <c r="E609" s="12">
        <v>2041.2998061216617</v>
      </c>
      <c r="F609" s="16">
        <f t="shared" si="38"/>
        <v>0.12651161349708673</v>
      </c>
      <c r="G609" s="15">
        <f t="shared" si="39"/>
        <v>2041.2998061216617</v>
      </c>
      <c r="H609" s="14">
        <f t="shared" si="41"/>
        <v>4.9365852010039362</v>
      </c>
      <c r="I609" s="13">
        <f t="shared" si="40"/>
        <v>0</v>
      </c>
    </row>
    <row r="610" spans="1:9" hidden="1" x14ac:dyDescent="0.2">
      <c r="A610" s="10">
        <v>13604</v>
      </c>
      <c r="B610" s="11">
        <v>2022.8421175746537</v>
      </c>
      <c r="C610" s="10">
        <v>0</v>
      </c>
      <c r="D610" s="12" t="s">
        <v>12</v>
      </c>
      <c r="E610" s="12">
        <v>2022.8421175746537</v>
      </c>
      <c r="F610" s="16">
        <f t="shared" si="38"/>
        <v>3.1515916062162432</v>
      </c>
      <c r="G610" s="15">
        <f t="shared" si="39"/>
        <v>2041.2998061216617</v>
      </c>
      <c r="H610" s="14">
        <f t="shared" si="41"/>
        <v>0</v>
      </c>
      <c r="I610" s="13">
        <f t="shared" si="40"/>
        <v>18.457688547008047</v>
      </c>
    </row>
    <row r="611" spans="1:9" x14ac:dyDescent="0.2">
      <c r="A611" s="10">
        <v>13605</v>
      </c>
      <c r="B611" s="11">
        <v>2023.6376734618316</v>
      </c>
      <c r="C611" s="10">
        <v>1</v>
      </c>
      <c r="D611" s="12">
        <v>2048.8986993838071</v>
      </c>
      <c r="E611" s="12">
        <v>2048.8986993838071</v>
      </c>
      <c r="F611" s="16">
        <f t="shared" si="38"/>
        <v>0.7955558871778976</v>
      </c>
      <c r="G611" s="15">
        <f t="shared" si="39"/>
        <v>2048.8986993838071</v>
      </c>
      <c r="H611" s="14">
        <f t="shared" si="41"/>
        <v>7.5988932621453387</v>
      </c>
      <c r="I611" s="13">
        <f t="shared" si="40"/>
        <v>0</v>
      </c>
    </row>
    <row r="612" spans="1:9" hidden="1" x14ac:dyDescent="0.2">
      <c r="A612" s="10">
        <v>13606</v>
      </c>
      <c r="B612" s="11">
        <v>2025.2374468578075</v>
      </c>
      <c r="C612" s="10">
        <v>0</v>
      </c>
      <c r="D612" s="12" t="s">
        <v>12</v>
      </c>
      <c r="E612" s="12">
        <v>2025.2374468578075</v>
      </c>
      <c r="F612" s="16">
        <f t="shared" si="38"/>
        <v>1.5997733959759444</v>
      </c>
      <c r="G612" s="15">
        <f t="shared" si="39"/>
        <v>2048.8986993838071</v>
      </c>
      <c r="H612" s="14">
        <f t="shared" si="41"/>
        <v>0</v>
      </c>
      <c r="I612" s="13">
        <f t="shared" si="40"/>
        <v>23.661252525999544</v>
      </c>
    </row>
    <row r="613" spans="1:9" hidden="1" x14ac:dyDescent="0.2">
      <c r="A613" s="10">
        <v>13607</v>
      </c>
      <c r="B613" s="11">
        <v>2036.6763346643806</v>
      </c>
      <c r="C613" s="10">
        <v>0</v>
      </c>
      <c r="D613" s="12" t="s">
        <v>12</v>
      </c>
      <c r="E613" s="12">
        <v>2036.6763346643806</v>
      </c>
      <c r="F613" s="16">
        <f t="shared" si="38"/>
        <v>11.438887806573121</v>
      </c>
      <c r="G613" s="15">
        <f t="shared" si="39"/>
        <v>2048.8986993838071</v>
      </c>
      <c r="H613" s="14">
        <f t="shared" si="41"/>
        <v>0</v>
      </c>
      <c r="I613" s="13">
        <f t="shared" si="40"/>
        <v>0</v>
      </c>
    </row>
    <row r="614" spans="1:9" hidden="1" x14ac:dyDescent="0.2">
      <c r="A614" s="10">
        <v>13608</v>
      </c>
      <c r="B614" s="11">
        <v>2041.4373865425969</v>
      </c>
      <c r="C614" s="10">
        <v>0</v>
      </c>
      <c r="D614" s="12" t="s">
        <v>12</v>
      </c>
      <c r="E614" s="12">
        <v>2041.4373865425969</v>
      </c>
      <c r="F614" s="16">
        <f t="shared" si="38"/>
        <v>4.7610518782162217</v>
      </c>
      <c r="G614" s="15">
        <f t="shared" si="39"/>
        <v>2048.8986993838071</v>
      </c>
      <c r="H614" s="14">
        <f t="shared" si="41"/>
        <v>0</v>
      </c>
      <c r="I614" s="13">
        <f t="shared" si="40"/>
        <v>0</v>
      </c>
    </row>
    <row r="615" spans="1:9" hidden="1" x14ac:dyDescent="0.2">
      <c r="A615" s="10">
        <v>13609</v>
      </c>
      <c r="B615" s="11">
        <v>2041.7901210892394</v>
      </c>
      <c r="C615" s="10">
        <v>0</v>
      </c>
      <c r="D615" s="12" t="s">
        <v>12</v>
      </c>
      <c r="E615" s="12">
        <v>2041.7901210892394</v>
      </c>
      <c r="F615" s="16">
        <f t="shared" si="38"/>
        <v>0.35273454664252313</v>
      </c>
      <c r="G615" s="15">
        <f t="shared" si="39"/>
        <v>2048.8986993838071</v>
      </c>
      <c r="H615" s="14">
        <f t="shared" si="41"/>
        <v>0</v>
      </c>
      <c r="I615" s="13">
        <f t="shared" si="40"/>
        <v>0</v>
      </c>
    </row>
    <row r="616" spans="1:9" hidden="1" x14ac:dyDescent="0.2">
      <c r="A616" s="10">
        <v>13610</v>
      </c>
      <c r="B616" s="11">
        <v>2042.5067035960808</v>
      </c>
      <c r="C616" s="10">
        <v>0</v>
      </c>
      <c r="D616" s="12" t="s">
        <v>12</v>
      </c>
      <c r="E616" s="12">
        <v>2042.5067035960808</v>
      </c>
      <c r="F616" s="16">
        <f t="shared" si="38"/>
        <v>0.71658250684140512</v>
      </c>
      <c r="G616" s="15">
        <f t="shared" si="39"/>
        <v>2048.8986993838071</v>
      </c>
      <c r="H616" s="14">
        <f t="shared" si="41"/>
        <v>0</v>
      </c>
      <c r="I616" s="13">
        <f t="shared" si="40"/>
        <v>0</v>
      </c>
    </row>
    <row r="617" spans="1:9" x14ac:dyDescent="0.2">
      <c r="A617" s="10">
        <v>13611</v>
      </c>
      <c r="B617" s="11">
        <v>2047.56889024927</v>
      </c>
      <c r="C617" s="10">
        <v>1</v>
      </c>
      <c r="D617" s="12">
        <v>2051.4617653446458</v>
      </c>
      <c r="E617" s="12">
        <v>2051.4617653446458</v>
      </c>
      <c r="F617" s="16">
        <f t="shared" si="38"/>
        <v>5.062186653189201</v>
      </c>
      <c r="G617" s="15">
        <f t="shared" si="39"/>
        <v>2051.4617653446458</v>
      </c>
      <c r="H617" s="14">
        <f t="shared" si="41"/>
        <v>2.563065960838685</v>
      </c>
      <c r="I617" s="13">
        <f t="shared" si="40"/>
        <v>0</v>
      </c>
    </row>
    <row r="618" spans="1:9" hidden="1" x14ac:dyDescent="0.2">
      <c r="A618" s="10">
        <v>13612</v>
      </c>
      <c r="B618" s="11">
        <v>2048.6611532407801</v>
      </c>
      <c r="C618" s="10">
        <v>0</v>
      </c>
      <c r="D618" s="12" t="s">
        <v>12</v>
      </c>
      <c r="E618" s="12">
        <v>2048.6611532407801</v>
      </c>
      <c r="F618" s="16">
        <f t="shared" si="38"/>
        <v>1.092262991510097</v>
      </c>
      <c r="G618" s="15">
        <f t="shared" si="39"/>
        <v>2051.4617653446458</v>
      </c>
      <c r="H618" s="14">
        <f t="shared" si="41"/>
        <v>0</v>
      </c>
      <c r="I618" s="13">
        <f t="shared" si="40"/>
        <v>2.8006121038656602</v>
      </c>
    </row>
    <row r="619" spans="1:9" x14ac:dyDescent="0.2">
      <c r="A619" s="10">
        <v>13613</v>
      </c>
      <c r="B619" s="11">
        <v>2052.3805241680334</v>
      </c>
      <c r="C619" s="10">
        <v>1</v>
      </c>
      <c r="D619" s="12">
        <v>2054.4906502870349</v>
      </c>
      <c r="E619" s="12">
        <v>2054.4906502870349</v>
      </c>
      <c r="F619" s="16">
        <f t="shared" si="38"/>
        <v>3.7193709272532942</v>
      </c>
      <c r="G619" s="15">
        <f t="shared" si="39"/>
        <v>2054.4906502870349</v>
      </c>
      <c r="H619" s="14">
        <f t="shared" si="41"/>
        <v>2.1101261190015066</v>
      </c>
      <c r="I619" s="13">
        <f t="shared" si="40"/>
        <v>0</v>
      </c>
    </row>
    <row r="620" spans="1:9" x14ac:dyDescent="0.2">
      <c r="A620" s="10">
        <v>13614</v>
      </c>
      <c r="B620" s="11">
        <v>2056.8490205265052</v>
      </c>
      <c r="C620" s="10">
        <v>1</v>
      </c>
      <c r="D620" s="12">
        <v>2069.7939229981052</v>
      </c>
      <c r="E620" s="12">
        <v>2069.7939229981052</v>
      </c>
      <c r="F620" s="16">
        <f t="shared" si="38"/>
        <v>4.4684963584718389</v>
      </c>
      <c r="G620" s="15">
        <f t="shared" si="39"/>
        <v>2069.7939229981052</v>
      </c>
      <c r="H620" s="14">
        <f t="shared" si="41"/>
        <v>12.944902471600017</v>
      </c>
      <c r="I620" s="13">
        <f t="shared" si="40"/>
        <v>0</v>
      </c>
    </row>
    <row r="621" spans="1:9" hidden="1" x14ac:dyDescent="0.2">
      <c r="A621" s="10">
        <v>13615</v>
      </c>
      <c r="B621" s="11">
        <v>2059.9662664441767</v>
      </c>
      <c r="C621" s="10">
        <v>0</v>
      </c>
      <c r="D621" s="12" t="s">
        <v>12</v>
      </c>
      <c r="E621" s="12">
        <v>2059.9662664441767</v>
      </c>
      <c r="F621" s="16">
        <f t="shared" si="38"/>
        <v>3.1172459176714256</v>
      </c>
      <c r="G621" s="15">
        <f t="shared" si="39"/>
        <v>2069.7939229981052</v>
      </c>
      <c r="H621" s="14">
        <f t="shared" si="41"/>
        <v>0</v>
      </c>
      <c r="I621" s="13">
        <f t="shared" si="40"/>
        <v>9.8276565539285912</v>
      </c>
    </row>
    <row r="622" spans="1:9" hidden="1" x14ac:dyDescent="0.2">
      <c r="A622" s="10">
        <v>13616</v>
      </c>
      <c r="B622" s="11">
        <v>2071.8125873119566</v>
      </c>
      <c r="C622" s="10">
        <v>0</v>
      </c>
      <c r="D622" s="12" t="s">
        <v>12</v>
      </c>
      <c r="E622" s="12">
        <v>2071.8125873119566</v>
      </c>
      <c r="F622" s="16">
        <f t="shared" si="38"/>
        <v>11.846320867779923</v>
      </c>
      <c r="G622" s="15">
        <f t="shared" si="39"/>
        <v>2069.7939229981052</v>
      </c>
      <c r="H622" s="14">
        <f t="shared" si="41"/>
        <v>0</v>
      </c>
      <c r="I622" s="13">
        <f t="shared" si="40"/>
        <v>0</v>
      </c>
    </row>
    <row r="623" spans="1:9" x14ac:dyDescent="0.2">
      <c r="A623" s="10">
        <v>13617</v>
      </c>
      <c r="B623" s="11">
        <v>2073.2615809206691</v>
      </c>
      <c r="C623" s="10">
        <v>1</v>
      </c>
      <c r="D623" s="12">
        <v>2074.7152784351392</v>
      </c>
      <c r="E623" s="12">
        <v>2074.7152784351392</v>
      </c>
      <c r="F623" s="16">
        <f t="shared" si="38"/>
        <v>1.4489936087124988</v>
      </c>
      <c r="G623" s="15">
        <f t="shared" si="39"/>
        <v>2074.7152784351392</v>
      </c>
      <c r="H623" s="14">
        <f t="shared" si="41"/>
        <v>1.4536975144701501</v>
      </c>
      <c r="I623" s="13">
        <f t="shared" si="40"/>
        <v>0</v>
      </c>
    </row>
    <row r="624" spans="1:9" hidden="1" x14ac:dyDescent="0.2">
      <c r="A624" s="10">
        <v>13618</v>
      </c>
      <c r="B624" s="11">
        <v>2073.3135123966563</v>
      </c>
      <c r="C624" s="10">
        <v>0</v>
      </c>
      <c r="D624" s="12" t="s">
        <v>12</v>
      </c>
      <c r="E624" s="12">
        <v>2073.3135123966563</v>
      </c>
      <c r="F624" s="16">
        <f t="shared" si="38"/>
        <v>5.1931475987203157E-2</v>
      </c>
      <c r="G624" s="15">
        <f t="shared" si="39"/>
        <v>2074.7152784351392</v>
      </c>
      <c r="H624" s="14">
        <f t="shared" si="41"/>
        <v>0</v>
      </c>
      <c r="I624" s="13">
        <f t="shared" si="40"/>
        <v>1.4017660384829469</v>
      </c>
    </row>
    <row r="625" spans="1:9" hidden="1" x14ac:dyDescent="0.2">
      <c r="A625" s="10">
        <v>13619</v>
      </c>
      <c r="B625" s="11">
        <v>2075.4707489731745</v>
      </c>
      <c r="C625" s="10">
        <v>0</v>
      </c>
      <c r="D625" s="12" t="s">
        <v>12</v>
      </c>
      <c r="E625" s="12">
        <v>2075.4707489731745</v>
      </c>
      <c r="F625" s="16">
        <f t="shared" si="38"/>
        <v>2.157236576518244</v>
      </c>
      <c r="G625" s="15">
        <f t="shared" si="39"/>
        <v>2074.7152784351392</v>
      </c>
      <c r="H625" s="14">
        <f t="shared" si="41"/>
        <v>0</v>
      </c>
      <c r="I625" s="13">
        <f t="shared" si="40"/>
        <v>0</v>
      </c>
    </row>
    <row r="626" spans="1:9" x14ac:dyDescent="0.2">
      <c r="A626" s="10">
        <v>13620</v>
      </c>
      <c r="B626" s="11">
        <v>2086.5055237479182</v>
      </c>
      <c r="C626" s="10">
        <v>1</v>
      </c>
      <c r="D626" s="12">
        <v>2088.4696988808505</v>
      </c>
      <c r="E626" s="12">
        <v>2088.4696988808505</v>
      </c>
      <c r="F626" s="16">
        <f t="shared" si="38"/>
        <v>11.03477477474371</v>
      </c>
      <c r="G626" s="15">
        <f t="shared" si="39"/>
        <v>2088.4696988808505</v>
      </c>
      <c r="H626" s="14">
        <f t="shared" si="41"/>
        <v>1.9641751329322688</v>
      </c>
      <c r="I626" s="13">
        <f t="shared" si="40"/>
        <v>0</v>
      </c>
    </row>
    <row r="627" spans="1:9" hidden="1" x14ac:dyDescent="0.2">
      <c r="A627" s="10">
        <v>13621</v>
      </c>
      <c r="B627" s="11">
        <v>2086.651681049093</v>
      </c>
      <c r="C627" s="10">
        <v>0</v>
      </c>
      <c r="D627" s="12" t="s">
        <v>12</v>
      </c>
      <c r="E627" s="12">
        <v>2086.651681049093</v>
      </c>
      <c r="F627" s="16">
        <f t="shared" si="38"/>
        <v>0.14615730117475323</v>
      </c>
      <c r="G627" s="15">
        <f t="shared" si="39"/>
        <v>2088.4696988808505</v>
      </c>
      <c r="H627" s="14">
        <f t="shared" si="41"/>
        <v>0</v>
      </c>
      <c r="I627" s="13">
        <f t="shared" si="40"/>
        <v>1.8180178317575155</v>
      </c>
    </row>
    <row r="628" spans="1:9" hidden="1" x14ac:dyDescent="0.2">
      <c r="A628" s="10">
        <v>13622</v>
      </c>
      <c r="B628" s="11">
        <v>2087.1710715291174</v>
      </c>
      <c r="C628" s="10">
        <v>0</v>
      </c>
      <c r="D628" s="12" t="s">
        <v>12</v>
      </c>
      <c r="E628" s="12">
        <v>2087.1710715291174</v>
      </c>
      <c r="F628" s="16">
        <f t="shared" si="38"/>
        <v>0.51939048002441268</v>
      </c>
      <c r="G628" s="15">
        <f t="shared" si="39"/>
        <v>2088.4696988808505</v>
      </c>
      <c r="H628" s="14">
        <f t="shared" si="41"/>
        <v>0</v>
      </c>
      <c r="I628" s="13">
        <f t="shared" si="40"/>
        <v>0</v>
      </c>
    </row>
    <row r="629" spans="1:9" x14ac:dyDescent="0.2">
      <c r="A629" s="10">
        <v>13623</v>
      </c>
      <c r="B629" s="11">
        <v>2090.1768878400117</v>
      </c>
      <c r="C629" s="10">
        <v>1</v>
      </c>
      <c r="D629" s="12">
        <v>2101.0240022309818</v>
      </c>
      <c r="E629" s="12">
        <v>2101.0240022309818</v>
      </c>
      <c r="F629" s="16">
        <f t="shared" si="38"/>
        <v>3.0058163108942608</v>
      </c>
      <c r="G629" s="15">
        <f t="shared" si="39"/>
        <v>2101.0240022309818</v>
      </c>
      <c r="H629" s="14">
        <f t="shared" si="41"/>
        <v>10.847114390970091</v>
      </c>
      <c r="I629" s="13">
        <f t="shared" si="40"/>
        <v>0</v>
      </c>
    </row>
    <row r="630" spans="1:9" hidden="1" x14ac:dyDescent="0.2">
      <c r="A630" s="10">
        <v>13624</v>
      </c>
      <c r="B630" s="11">
        <v>2092.9008296636825</v>
      </c>
      <c r="C630" s="10">
        <v>0</v>
      </c>
      <c r="D630" s="12" t="s">
        <v>12</v>
      </c>
      <c r="E630" s="12">
        <v>2092.9008296636825</v>
      </c>
      <c r="F630" s="16">
        <f t="shared" si="38"/>
        <v>2.7239418236708843</v>
      </c>
      <c r="G630" s="15">
        <f t="shared" si="39"/>
        <v>2101.0240022309818</v>
      </c>
      <c r="H630" s="14">
        <f t="shared" si="41"/>
        <v>0</v>
      </c>
      <c r="I630" s="13">
        <f t="shared" si="40"/>
        <v>8.123172567299207</v>
      </c>
    </row>
    <row r="631" spans="1:9" hidden="1" x14ac:dyDescent="0.2">
      <c r="A631" s="10">
        <v>13625</v>
      </c>
      <c r="B631" s="11">
        <v>2097.5207834795324</v>
      </c>
      <c r="C631" s="10">
        <v>0</v>
      </c>
      <c r="D631" s="12" t="s">
        <v>12</v>
      </c>
      <c r="E631" s="12">
        <v>2097.5207834795324</v>
      </c>
      <c r="F631" s="16">
        <f t="shared" si="38"/>
        <v>4.6199538158498399</v>
      </c>
      <c r="G631" s="15">
        <f t="shared" si="39"/>
        <v>2101.0240022309818</v>
      </c>
      <c r="H631" s="14">
        <f t="shared" si="41"/>
        <v>0</v>
      </c>
      <c r="I631" s="13">
        <f t="shared" si="40"/>
        <v>0</v>
      </c>
    </row>
    <row r="632" spans="1:9" hidden="1" x14ac:dyDescent="0.2">
      <c r="A632" s="10">
        <v>13626</v>
      </c>
      <c r="B632" s="11">
        <v>2102.711728310207</v>
      </c>
      <c r="C632" s="10">
        <v>0</v>
      </c>
      <c r="D632" s="12" t="s">
        <v>12</v>
      </c>
      <c r="E632" s="12">
        <v>2102.711728310207</v>
      </c>
      <c r="F632" s="16">
        <f t="shared" si="38"/>
        <v>5.1909448306746526</v>
      </c>
      <c r="G632" s="15">
        <f t="shared" si="39"/>
        <v>2101.0240022309818</v>
      </c>
      <c r="H632" s="14">
        <f t="shared" si="41"/>
        <v>0</v>
      </c>
      <c r="I632" s="13">
        <f t="shared" si="40"/>
        <v>0</v>
      </c>
    </row>
    <row r="633" spans="1:9" x14ac:dyDescent="0.2">
      <c r="A633" s="10">
        <v>13627</v>
      </c>
      <c r="B633" s="11">
        <v>2104.003368879004</v>
      </c>
      <c r="C633" s="10">
        <v>1</v>
      </c>
      <c r="D633" s="12">
        <v>2105.5775127416791</v>
      </c>
      <c r="E633" s="12">
        <v>2105.5775127416791</v>
      </c>
      <c r="F633" s="16">
        <f t="shared" si="38"/>
        <v>1.2916405687969927</v>
      </c>
      <c r="G633" s="15">
        <f t="shared" si="39"/>
        <v>2105.5775127416791</v>
      </c>
      <c r="H633" s="14">
        <f t="shared" si="41"/>
        <v>1.5741438626751005</v>
      </c>
      <c r="I633" s="13">
        <f t="shared" si="40"/>
        <v>0</v>
      </c>
    </row>
    <row r="634" spans="1:9" hidden="1" x14ac:dyDescent="0.2">
      <c r="A634" s="10">
        <v>13628</v>
      </c>
      <c r="B634" s="11">
        <v>2106.0004093583834</v>
      </c>
      <c r="C634" s="10">
        <v>0</v>
      </c>
      <c r="D634" s="12" t="s">
        <v>12</v>
      </c>
      <c r="E634" s="12">
        <v>2106.0004093583834</v>
      </c>
      <c r="F634" s="16">
        <f t="shared" si="38"/>
        <v>1.9970404793793932</v>
      </c>
      <c r="G634" s="15">
        <f t="shared" si="39"/>
        <v>2105.5775127416791</v>
      </c>
      <c r="H634" s="14">
        <f t="shared" si="41"/>
        <v>0</v>
      </c>
      <c r="I634" s="13">
        <f t="shared" si="40"/>
        <v>0</v>
      </c>
    </row>
    <row r="635" spans="1:9" x14ac:dyDescent="0.2">
      <c r="A635" s="10">
        <v>13629</v>
      </c>
      <c r="B635" s="11">
        <v>2108.2331341317222</v>
      </c>
      <c r="C635" s="10">
        <v>1</v>
      </c>
      <c r="D635" s="12">
        <v>2115.46781796904</v>
      </c>
      <c r="E635" s="12">
        <v>2115.46781796904</v>
      </c>
      <c r="F635" s="16">
        <f t="shared" si="38"/>
        <v>2.2327247733387594</v>
      </c>
      <c r="G635" s="15">
        <f t="shared" si="39"/>
        <v>2115.46781796904</v>
      </c>
      <c r="H635" s="14">
        <f t="shared" si="41"/>
        <v>7.2346838373177889</v>
      </c>
      <c r="I635" s="13">
        <f t="shared" si="40"/>
        <v>0</v>
      </c>
    </row>
    <row r="636" spans="1:9" hidden="1" x14ac:dyDescent="0.2">
      <c r="A636" s="10">
        <v>13630</v>
      </c>
      <c r="B636" s="11">
        <v>2109.8302691639674</v>
      </c>
      <c r="C636" s="10">
        <v>0</v>
      </c>
      <c r="D636" s="12" t="s">
        <v>12</v>
      </c>
      <c r="E636" s="12">
        <v>2109.8302691639674</v>
      </c>
      <c r="F636" s="16">
        <f t="shared" si="38"/>
        <v>1.5971350322452054</v>
      </c>
      <c r="G636" s="15">
        <f t="shared" si="39"/>
        <v>2115.46781796904</v>
      </c>
      <c r="H636" s="14">
        <f t="shared" si="41"/>
        <v>0</v>
      </c>
      <c r="I636" s="13">
        <f t="shared" si="40"/>
        <v>5.6375488050725835</v>
      </c>
    </row>
    <row r="637" spans="1:9" x14ac:dyDescent="0.2">
      <c r="A637" s="10">
        <v>13631</v>
      </c>
      <c r="B637" s="11">
        <v>2125.3812671601518</v>
      </c>
      <c r="C637" s="10">
        <v>1</v>
      </c>
      <c r="D637" s="12">
        <v>2126.5023547383907</v>
      </c>
      <c r="E637" s="12">
        <v>2126.5023547383907</v>
      </c>
      <c r="F637" s="16">
        <f t="shared" si="38"/>
        <v>15.550997996184378</v>
      </c>
      <c r="G637" s="15">
        <f t="shared" si="39"/>
        <v>2126.5023547383907</v>
      </c>
      <c r="H637" s="14">
        <f t="shared" si="41"/>
        <v>1.1210875782389849</v>
      </c>
      <c r="I637" s="13">
        <f t="shared" si="40"/>
        <v>0</v>
      </c>
    </row>
    <row r="638" spans="1:9" x14ac:dyDescent="0.2">
      <c r="A638" s="10">
        <v>13632</v>
      </c>
      <c r="B638" s="11">
        <v>2125.5642020198866</v>
      </c>
      <c r="C638" s="10">
        <v>1</v>
      </c>
      <c r="D638" s="12">
        <v>2128.1473576423091</v>
      </c>
      <c r="E638" s="12">
        <v>2128.1473576423091</v>
      </c>
      <c r="F638" s="16">
        <f t="shared" si="38"/>
        <v>0.18293485973481438</v>
      </c>
      <c r="G638" s="15">
        <f t="shared" si="39"/>
        <v>2128.1473576423091</v>
      </c>
      <c r="H638" s="14">
        <f t="shared" si="41"/>
        <v>1.6450029039183391</v>
      </c>
      <c r="I638" s="13">
        <f t="shared" si="40"/>
        <v>0</v>
      </c>
    </row>
    <row r="639" spans="1:9" x14ac:dyDescent="0.2">
      <c r="A639" s="10">
        <v>13633</v>
      </c>
      <c r="B639" s="11">
        <v>2127.467147034758</v>
      </c>
      <c r="C639" s="10">
        <v>1</v>
      </c>
      <c r="D639" s="12">
        <v>2130.9664173652568</v>
      </c>
      <c r="E639" s="12">
        <v>2130.9664173652568</v>
      </c>
      <c r="F639" s="16">
        <f t="shared" si="38"/>
        <v>1.9029450148714204</v>
      </c>
      <c r="G639" s="15">
        <f t="shared" si="39"/>
        <v>2130.9664173652568</v>
      </c>
      <c r="H639" s="14">
        <f t="shared" si="41"/>
        <v>2.8190597229477135</v>
      </c>
      <c r="I639" s="13">
        <f t="shared" si="40"/>
        <v>0</v>
      </c>
    </row>
    <row r="640" spans="1:9" x14ac:dyDescent="0.2">
      <c r="A640" s="10">
        <v>13634</v>
      </c>
      <c r="B640" s="11">
        <v>2136.13170576837</v>
      </c>
      <c r="C640" s="10">
        <v>1</v>
      </c>
      <c r="D640" s="12">
        <v>2136.5902090781324</v>
      </c>
      <c r="E640" s="12">
        <v>2136.5902090781324</v>
      </c>
      <c r="F640" s="16">
        <f t="shared" si="38"/>
        <v>8.6645587336120116</v>
      </c>
      <c r="G640" s="15">
        <f t="shared" si="39"/>
        <v>2136.5902090781324</v>
      </c>
      <c r="H640" s="14">
        <f t="shared" si="41"/>
        <v>0.45850330976236364</v>
      </c>
      <c r="I640" s="13">
        <f t="shared" si="40"/>
        <v>0</v>
      </c>
    </row>
    <row r="641" spans="1:9" x14ac:dyDescent="0.2">
      <c r="A641" s="10">
        <v>13635</v>
      </c>
      <c r="B641" s="11">
        <v>2148.8102112137826</v>
      </c>
      <c r="C641" s="10">
        <v>1</v>
      </c>
      <c r="D641" s="12">
        <v>2150.0687954116411</v>
      </c>
      <c r="E641" s="12">
        <v>2150.0687954116411</v>
      </c>
      <c r="F641" s="16">
        <f t="shared" si="38"/>
        <v>12.678505445412611</v>
      </c>
      <c r="G641" s="15">
        <f t="shared" si="39"/>
        <v>2150.0687954116411</v>
      </c>
      <c r="H641" s="14">
        <f t="shared" si="41"/>
        <v>1.258584197858454</v>
      </c>
      <c r="I641" s="13">
        <f t="shared" si="40"/>
        <v>0</v>
      </c>
    </row>
    <row r="642" spans="1:9" x14ac:dyDescent="0.2">
      <c r="A642" s="10">
        <v>13636</v>
      </c>
      <c r="B642" s="11">
        <v>2151.5723649381516</v>
      </c>
      <c r="C642" s="10">
        <v>1</v>
      </c>
      <c r="D642" s="12">
        <v>2158.4433781150342</v>
      </c>
      <c r="E642" s="12">
        <v>2158.4433781150342</v>
      </c>
      <c r="F642" s="16">
        <f t="shared" si="38"/>
        <v>2.762153724369</v>
      </c>
      <c r="G642" s="15">
        <f t="shared" si="39"/>
        <v>2158.4433781150342</v>
      </c>
      <c r="H642" s="14">
        <f t="shared" si="41"/>
        <v>6.8710131768825704</v>
      </c>
      <c r="I642" s="13">
        <f t="shared" si="40"/>
        <v>0</v>
      </c>
    </row>
    <row r="643" spans="1:9" hidden="1" x14ac:dyDescent="0.2">
      <c r="A643" s="10">
        <v>13637</v>
      </c>
      <c r="B643" s="11">
        <v>2153.9597992926138</v>
      </c>
      <c r="C643" s="10">
        <v>0</v>
      </c>
      <c r="D643" s="12" t="s">
        <v>12</v>
      </c>
      <c r="E643" s="12">
        <v>2153.9597992926138</v>
      </c>
      <c r="F643" s="16">
        <f t="shared" si="38"/>
        <v>2.3874343544621297</v>
      </c>
      <c r="G643" s="15">
        <f t="shared" si="39"/>
        <v>2158.4433781150342</v>
      </c>
      <c r="H643" s="14">
        <f t="shared" si="41"/>
        <v>0</v>
      </c>
      <c r="I643" s="13">
        <f t="shared" si="40"/>
        <v>4.4835788224204407</v>
      </c>
    </row>
    <row r="644" spans="1:9" hidden="1" x14ac:dyDescent="0.2">
      <c r="A644" s="10">
        <v>13638</v>
      </c>
      <c r="B644" s="11">
        <v>2157.2163052101441</v>
      </c>
      <c r="C644" s="10">
        <v>0</v>
      </c>
      <c r="D644" s="12" t="s">
        <v>12</v>
      </c>
      <c r="E644" s="12">
        <v>2157.2163052101441</v>
      </c>
      <c r="F644" s="16">
        <f t="shared" si="38"/>
        <v>3.2565059175303759</v>
      </c>
      <c r="G644" s="15">
        <f t="shared" si="39"/>
        <v>2158.4433781150342</v>
      </c>
      <c r="H644" s="14">
        <f t="shared" si="41"/>
        <v>0</v>
      </c>
      <c r="I644" s="13">
        <f t="shared" si="40"/>
        <v>0</v>
      </c>
    </row>
    <row r="645" spans="1:9" hidden="1" x14ac:dyDescent="0.2">
      <c r="A645" s="10">
        <v>13639</v>
      </c>
      <c r="B645" s="11">
        <v>2161.1865119361087</v>
      </c>
      <c r="C645" s="10">
        <v>0</v>
      </c>
      <c r="D645" s="12" t="s">
        <v>12</v>
      </c>
      <c r="E645" s="12">
        <v>2161.1865119361087</v>
      </c>
      <c r="F645" s="16">
        <f t="shared" si="38"/>
        <v>3.9702067259645446</v>
      </c>
      <c r="G645" s="15">
        <f t="shared" si="39"/>
        <v>2158.4433781150342</v>
      </c>
      <c r="H645" s="14">
        <f t="shared" si="41"/>
        <v>0</v>
      </c>
      <c r="I645" s="13">
        <f t="shared" si="40"/>
        <v>0</v>
      </c>
    </row>
    <row r="646" spans="1:9" hidden="1" x14ac:dyDescent="0.2">
      <c r="A646" s="10">
        <v>13640</v>
      </c>
      <c r="B646" s="11">
        <v>2177.3079650335185</v>
      </c>
      <c r="C646" s="10">
        <v>0</v>
      </c>
      <c r="D646" s="12" t="s">
        <v>12</v>
      </c>
      <c r="E646" s="12">
        <v>2177.3079650335185</v>
      </c>
      <c r="F646" s="16">
        <f t="shared" si="38"/>
        <v>16.121453097409812</v>
      </c>
      <c r="G646" s="15">
        <f t="shared" si="39"/>
        <v>2158.4433781150342</v>
      </c>
      <c r="H646" s="14">
        <f t="shared" si="41"/>
        <v>0</v>
      </c>
      <c r="I646" s="13">
        <f t="shared" si="40"/>
        <v>0</v>
      </c>
    </row>
    <row r="647" spans="1:9" hidden="1" x14ac:dyDescent="0.2">
      <c r="A647" s="10">
        <v>13641</v>
      </c>
      <c r="B647" s="11">
        <v>2177.6333716723075</v>
      </c>
      <c r="C647" s="10">
        <v>0</v>
      </c>
      <c r="D647" s="12" t="s">
        <v>12</v>
      </c>
      <c r="E647" s="12">
        <v>2177.6333716723075</v>
      </c>
      <c r="F647" s="16">
        <f t="shared" si="38"/>
        <v>0.32540663878899068</v>
      </c>
      <c r="G647" s="15">
        <f t="shared" si="39"/>
        <v>2158.4433781150342</v>
      </c>
      <c r="H647" s="14">
        <f t="shared" si="41"/>
        <v>0</v>
      </c>
      <c r="I647" s="13">
        <f t="shared" si="40"/>
        <v>0</v>
      </c>
    </row>
    <row r="648" spans="1:9" x14ac:dyDescent="0.2">
      <c r="A648" s="10">
        <v>13642</v>
      </c>
      <c r="B648" s="11">
        <v>2180.5507552331528</v>
      </c>
      <c r="C648" s="10">
        <v>1</v>
      </c>
      <c r="D648" s="12">
        <v>2182.3768309940788</v>
      </c>
      <c r="E648" s="12">
        <v>2182.3768309940788</v>
      </c>
      <c r="F648" s="16">
        <f t="shared" si="38"/>
        <v>2.9173835608453373</v>
      </c>
      <c r="G648" s="15">
        <f t="shared" si="39"/>
        <v>2182.3768309940788</v>
      </c>
      <c r="H648" s="14">
        <f t="shared" si="41"/>
        <v>1.8260757609259599</v>
      </c>
      <c r="I648" s="13">
        <f t="shared" si="40"/>
        <v>0</v>
      </c>
    </row>
    <row r="649" spans="1:9" hidden="1" x14ac:dyDescent="0.2">
      <c r="A649" s="10">
        <v>13643</v>
      </c>
      <c r="B649" s="11">
        <v>2184.3875817512903</v>
      </c>
      <c r="C649" s="10">
        <v>0</v>
      </c>
      <c r="D649" s="12" t="s">
        <v>12</v>
      </c>
      <c r="E649" s="12">
        <v>2184.3875817512903</v>
      </c>
      <c r="F649" s="16">
        <f t="shared" ref="F649:F706" si="42">B649-B648</f>
        <v>3.8368265181375136</v>
      </c>
      <c r="G649" s="15">
        <f t="shared" ref="G649:G706" si="43">IF(D649="-",G648, D649)</f>
        <v>2182.3768309940788</v>
      </c>
      <c r="H649" s="14">
        <f t="shared" si="41"/>
        <v>0</v>
      </c>
      <c r="I649" s="13">
        <f t="shared" ref="I649:I706" si="44">IF(E649&lt;E648, E648-E649, 0)</f>
        <v>0</v>
      </c>
    </row>
    <row r="650" spans="1:9" hidden="1" x14ac:dyDescent="0.2">
      <c r="A650" s="10">
        <v>13644</v>
      </c>
      <c r="B650" s="11">
        <v>2184.5170919735224</v>
      </c>
      <c r="C650" s="10">
        <v>0</v>
      </c>
      <c r="D650" s="12" t="s">
        <v>12</v>
      </c>
      <c r="E650" s="12">
        <v>2184.5170919735224</v>
      </c>
      <c r="F650" s="16">
        <f t="shared" si="42"/>
        <v>0.12951022223205655</v>
      </c>
      <c r="G650" s="15">
        <f t="shared" si="43"/>
        <v>2182.3768309940788</v>
      </c>
      <c r="H650" s="14">
        <f t="shared" ref="H650:H706" si="45">MAX(MIN(G650-B650, G650-G649), 0)</f>
        <v>0</v>
      </c>
      <c r="I650" s="13">
        <f t="shared" si="44"/>
        <v>0</v>
      </c>
    </row>
    <row r="651" spans="1:9" hidden="1" x14ac:dyDescent="0.2">
      <c r="A651" s="10">
        <v>13645</v>
      </c>
      <c r="B651" s="11">
        <v>2184.6596774601835</v>
      </c>
      <c r="C651" s="10">
        <v>0</v>
      </c>
      <c r="D651" s="12" t="s">
        <v>12</v>
      </c>
      <c r="E651" s="12">
        <v>2184.6596774601835</v>
      </c>
      <c r="F651" s="16">
        <f t="shared" si="42"/>
        <v>0.14258548666111892</v>
      </c>
      <c r="G651" s="15">
        <f t="shared" si="43"/>
        <v>2182.3768309940788</v>
      </c>
      <c r="H651" s="14">
        <f t="shared" si="45"/>
        <v>0</v>
      </c>
      <c r="I651" s="13">
        <f t="shared" si="44"/>
        <v>0</v>
      </c>
    </row>
    <row r="652" spans="1:9" hidden="1" x14ac:dyDescent="0.2">
      <c r="A652" s="10">
        <v>13646</v>
      </c>
      <c r="B652" s="11">
        <v>2185.7134910581308</v>
      </c>
      <c r="C652" s="10">
        <v>0</v>
      </c>
      <c r="D652" s="12" t="s">
        <v>12</v>
      </c>
      <c r="E652" s="12">
        <v>2185.7134910581308</v>
      </c>
      <c r="F652" s="16">
        <f t="shared" si="42"/>
        <v>1.0538135979472827</v>
      </c>
      <c r="G652" s="15">
        <f t="shared" si="43"/>
        <v>2182.3768309940788</v>
      </c>
      <c r="H652" s="14">
        <f t="shared" si="45"/>
        <v>0</v>
      </c>
      <c r="I652" s="13">
        <f t="shared" si="44"/>
        <v>0</v>
      </c>
    </row>
    <row r="653" spans="1:9" hidden="1" x14ac:dyDescent="0.2">
      <c r="A653" s="10">
        <v>13647</v>
      </c>
      <c r="B653" s="11">
        <v>2186.1878090531332</v>
      </c>
      <c r="C653" s="10">
        <v>0</v>
      </c>
      <c r="D653" s="12" t="s">
        <v>12</v>
      </c>
      <c r="E653" s="12">
        <v>2186.1878090531332</v>
      </c>
      <c r="F653" s="16">
        <f t="shared" si="42"/>
        <v>0.47431799500236593</v>
      </c>
      <c r="G653" s="15">
        <f t="shared" si="43"/>
        <v>2182.3768309940788</v>
      </c>
      <c r="H653" s="14">
        <f t="shared" si="45"/>
        <v>0</v>
      </c>
      <c r="I653" s="13">
        <f t="shared" si="44"/>
        <v>0</v>
      </c>
    </row>
    <row r="654" spans="1:9" hidden="1" x14ac:dyDescent="0.2">
      <c r="A654" s="10">
        <v>13648</v>
      </c>
      <c r="B654" s="11">
        <v>2192.4958202051002</v>
      </c>
      <c r="C654" s="10">
        <v>0</v>
      </c>
      <c r="D654" s="12" t="s">
        <v>12</v>
      </c>
      <c r="E654" s="12">
        <v>2192.4958202051002</v>
      </c>
      <c r="F654" s="16">
        <f t="shared" si="42"/>
        <v>6.3080111519670936</v>
      </c>
      <c r="G654" s="15">
        <f t="shared" si="43"/>
        <v>2182.3768309940788</v>
      </c>
      <c r="H654" s="14">
        <f t="shared" si="45"/>
        <v>0</v>
      </c>
      <c r="I654" s="13">
        <f t="shared" si="44"/>
        <v>0</v>
      </c>
    </row>
    <row r="655" spans="1:9" x14ac:dyDescent="0.2">
      <c r="A655" s="10">
        <v>13649</v>
      </c>
      <c r="B655" s="11">
        <v>2196.1992031754075</v>
      </c>
      <c r="C655" s="10">
        <v>1</v>
      </c>
      <c r="D655" s="12">
        <v>2198.7903567631643</v>
      </c>
      <c r="E655" s="12">
        <v>2198.7903567631643</v>
      </c>
      <c r="F655" s="16">
        <f t="shared" si="42"/>
        <v>3.7033829703073025</v>
      </c>
      <c r="G655" s="15">
        <f t="shared" si="43"/>
        <v>2198.7903567631643</v>
      </c>
      <c r="H655" s="14">
        <f t="shared" si="45"/>
        <v>2.5911535877567076</v>
      </c>
      <c r="I655" s="13">
        <f t="shared" si="44"/>
        <v>0</v>
      </c>
    </row>
    <row r="656" spans="1:9" hidden="1" x14ac:dyDescent="0.2">
      <c r="A656" s="10">
        <v>13650</v>
      </c>
      <c r="B656" s="11">
        <v>2206.2124495869043</v>
      </c>
      <c r="C656" s="10">
        <v>0</v>
      </c>
      <c r="D656" s="12" t="s">
        <v>12</v>
      </c>
      <c r="E656" s="12">
        <v>2206.2124495869043</v>
      </c>
      <c r="F656" s="16">
        <f t="shared" si="42"/>
        <v>10.013246411496766</v>
      </c>
      <c r="G656" s="15">
        <f t="shared" si="43"/>
        <v>2198.7903567631643</v>
      </c>
      <c r="H656" s="14">
        <f t="shared" si="45"/>
        <v>0</v>
      </c>
      <c r="I656" s="13">
        <f t="shared" si="44"/>
        <v>0</v>
      </c>
    </row>
    <row r="657" spans="1:9" x14ac:dyDescent="0.2">
      <c r="A657" s="10">
        <v>13651</v>
      </c>
      <c r="B657" s="11">
        <v>2228.4176477690398</v>
      </c>
      <c r="C657" s="10">
        <v>1</v>
      </c>
      <c r="D657" s="12">
        <v>2232.0355786430509</v>
      </c>
      <c r="E657" s="12">
        <v>2232.0355786430509</v>
      </c>
      <c r="F657" s="16">
        <f t="shared" si="42"/>
        <v>22.205198182135518</v>
      </c>
      <c r="G657" s="15">
        <f t="shared" si="43"/>
        <v>2232.0355786430509</v>
      </c>
      <c r="H657" s="14">
        <f t="shared" si="45"/>
        <v>3.6179308740111082</v>
      </c>
      <c r="I657" s="13">
        <f t="shared" si="44"/>
        <v>0</v>
      </c>
    </row>
    <row r="658" spans="1:9" hidden="1" x14ac:dyDescent="0.2">
      <c r="A658" s="10">
        <v>13652</v>
      </c>
      <c r="B658" s="11">
        <v>2233.8148764482321</v>
      </c>
      <c r="C658" s="10">
        <v>0</v>
      </c>
      <c r="D658" s="12" t="s">
        <v>12</v>
      </c>
      <c r="E658" s="12">
        <v>2233.8148764482321</v>
      </c>
      <c r="F658" s="16">
        <f t="shared" si="42"/>
        <v>5.397228679192267</v>
      </c>
      <c r="G658" s="15">
        <f t="shared" si="43"/>
        <v>2232.0355786430509</v>
      </c>
      <c r="H658" s="14">
        <f t="shared" si="45"/>
        <v>0</v>
      </c>
      <c r="I658" s="13">
        <f t="shared" si="44"/>
        <v>0</v>
      </c>
    </row>
    <row r="659" spans="1:9" x14ac:dyDescent="0.2">
      <c r="A659" s="10">
        <v>13653</v>
      </c>
      <c r="B659" s="11">
        <v>2241.2860703694059</v>
      </c>
      <c r="C659" s="10">
        <v>1</v>
      </c>
      <c r="D659" s="12">
        <v>2247.1362361741749</v>
      </c>
      <c r="E659" s="12">
        <v>2247.1362361741749</v>
      </c>
      <c r="F659" s="16">
        <f t="shared" si="42"/>
        <v>7.4711939211738354</v>
      </c>
      <c r="G659" s="15">
        <f t="shared" si="43"/>
        <v>2247.1362361741749</v>
      </c>
      <c r="H659" s="14">
        <f t="shared" si="45"/>
        <v>5.8501658047689489</v>
      </c>
      <c r="I659" s="13">
        <f t="shared" si="44"/>
        <v>0</v>
      </c>
    </row>
    <row r="660" spans="1:9" hidden="1" x14ac:dyDescent="0.2">
      <c r="A660" s="10">
        <v>13654</v>
      </c>
      <c r="B660" s="11">
        <v>2242.5590896279236</v>
      </c>
      <c r="C660" s="10">
        <v>0</v>
      </c>
      <c r="D660" s="12" t="s">
        <v>12</v>
      </c>
      <c r="E660" s="12">
        <v>2242.5590896279236</v>
      </c>
      <c r="F660" s="16">
        <f t="shared" si="42"/>
        <v>1.2730192585177065</v>
      </c>
      <c r="G660" s="15">
        <f t="shared" si="43"/>
        <v>2247.1362361741749</v>
      </c>
      <c r="H660" s="14">
        <f t="shared" si="45"/>
        <v>0</v>
      </c>
      <c r="I660" s="13">
        <f t="shared" si="44"/>
        <v>4.5771465462512424</v>
      </c>
    </row>
    <row r="661" spans="1:9" hidden="1" x14ac:dyDescent="0.2">
      <c r="A661" s="10">
        <v>13655</v>
      </c>
      <c r="B661" s="11">
        <v>2243.3025318231421</v>
      </c>
      <c r="C661" s="10">
        <v>0</v>
      </c>
      <c r="D661" s="12" t="s">
        <v>12</v>
      </c>
      <c r="E661" s="12">
        <v>2243.3025318231421</v>
      </c>
      <c r="F661" s="16">
        <f t="shared" si="42"/>
        <v>0.74344219521844934</v>
      </c>
      <c r="G661" s="15">
        <f t="shared" si="43"/>
        <v>2247.1362361741749</v>
      </c>
      <c r="H661" s="14">
        <f t="shared" si="45"/>
        <v>0</v>
      </c>
      <c r="I661" s="13">
        <f t="shared" si="44"/>
        <v>0</v>
      </c>
    </row>
    <row r="662" spans="1:9" hidden="1" x14ac:dyDescent="0.2">
      <c r="A662" s="10">
        <v>13656</v>
      </c>
      <c r="B662" s="11">
        <v>2245.247939133435</v>
      </c>
      <c r="C662" s="10">
        <v>0</v>
      </c>
      <c r="D662" s="12" t="s">
        <v>12</v>
      </c>
      <c r="E662" s="12">
        <v>2245.247939133435</v>
      </c>
      <c r="F662" s="16">
        <f t="shared" si="42"/>
        <v>1.9454073102929215</v>
      </c>
      <c r="G662" s="15">
        <f t="shared" si="43"/>
        <v>2247.1362361741749</v>
      </c>
      <c r="H662" s="14">
        <f t="shared" si="45"/>
        <v>0</v>
      </c>
      <c r="I662" s="13">
        <f t="shared" si="44"/>
        <v>0</v>
      </c>
    </row>
    <row r="663" spans="1:9" x14ac:dyDescent="0.2">
      <c r="A663" s="10">
        <v>13657</v>
      </c>
      <c r="B663" s="11">
        <v>2251.9252977481719</v>
      </c>
      <c r="C663" s="10">
        <v>1</v>
      </c>
      <c r="D663" s="12">
        <v>2256.4891158068958</v>
      </c>
      <c r="E663" s="12">
        <v>2256.4891158068958</v>
      </c>
      <c r="F663" s="16">
        <f t="shared" si="42"/>
        <v>6.6773586147369315</v>
      </c>
      <c r="G663" s="15">
        <f t="shared" si="43"/>
        <v>2256.4891158068958</v>
      </c>
      <c r="H663" s="14">
        <f t="shared" si="45"/>
        <v>4.5638180587238821</v>
      </c>
      <c r="I663" s="13">
        <f t="shared" si="44"/>
        <v>0</v>
      </c>
    </row>
    <row r="664" spans="1:9" x14ac:dyDescent="0.2">
      <c r="A664" s="10">
        <v>13658</v>
      </c>
      <c r="B664" s="11">
        <v>2256.8470052295202</v>
      </c>
      <c r="C664" s="10">
        <v>1</v>
      </c>
      <c r="D664" s="12">
        <v>2259.1203595721149</v>
      </c>
      <c r="E664" s="12">
        <v>2259.1203595721149</v>
      </c>
      <c r="F664" s="16">
        <f t="shared" si="42"/>
        <v>4.9217074813482213</v>
      </c>
      <c r="G664" s="15">
        <f t="shared" si="43"/>
        <v>2259.1203595721149</v>
      </c>
      <c r="H664" s="14">
        <f t="shared" si="45"/>
        <v>2.2733543425947573</v>
      </c>
      <c r="I664" s="13">
        <f t="shared" si="44"/>
        <v>0</v>
      </c>
    </row>
    <row r="665" spans="1:9" x14ac:dyDescent="0.2">
      <c r="A665" s="10">
        <v>13659</v>
      </c>
      <c r="B665" s="11">
        <v>2263.232136454013</v>
      </c>
      <c r="C665" s="10">
        <v>1</v>
      </c>
      <c r="D665" s="12">
        <v>2272.4164602365659</v>
      </c>
      <c r="E665" s="12">
        <v>2272.4164602365659</v>
      </c>
      <c r="F665" s="16">
        <f t="shared" si="42"/>
        <v>6.3851312244928522</v>
      </c>
      <c r="G665" s="15">
        <f t="shared" si="43"/>
        <v>2272.4164602365659</v>
      </c>
      <c r="H665" s="14">
        <f t="shared" si="45"/>
        <v>9.1843237825528377</v>
      </c>
      <c r="I665" s="13">
        <f t="shared" si="44"/>
        <v>0</v>
      </c>
    </row>
    <row r="666" spans="1:9" x14ac:dyDescent="0.2">
      <c r="A666" s="10">
        <v>13660</v>
      </c>
      <c r="B666" s="11">
        <v>2269.0298272049067</v>
      </c>
      <c r="C666" s="10">
        <v>1</v>
      </c>
      <c r="D666" s="12">
        <v>2284.1826365342517</v>
      </c>
      <c r="E666" s="12">
        <v>2284.1826365342517</v>
      </c>
      <c r="F666" s="16">
        <f t="shared" si="42"/>
        <v>5.7976907508937074</v>
      </c>
      <c r="G666" s="15">
        <f t="shared" si="43"/>
        <v>2284.1826365342517</v>
      </c>
      <c r="H666" s="14">
        <f t="shared" si="45"/>
        <v>11.766176297685888</v>
      </c>
      <c r="I666" s="13">
        <f t="shared" si="44"/>
        <v>0</v>
      </c>
    </row>
    <row r="667" spans="1:9" hidden="1" x14ac:dyDescent="0.2">
      <c r="A667" s="10">
        <v>13661</v>
      </c>
      <c r="B667" s="11">
        <v>2273.9763660180997</v>
      </c>
      <c r="C667" s="10">
        <v>0</v>
      </c>
      <c r="D667" s="12" t="s">
        <v>12</v>
      </c>
      <c r="E667" s="12">
        <v>2273.9763660180997</v>
      </c>
      <c r="F667" s="16">
        <f t="shared" si="42"/>
        <v>4.9465388131930013</v>
      </c>
      <c r="G667" s="15">
        <f t="shared" si="43"/>
        <v>2284.1826365342517</v>
      </c>
      <c r="H667" s="14">
        <f t="shared" si="45"/>
        <v>0</v>
      </c>
      <c r="I667" s="13">
        <f t="shared" si="44"/>
        <v>10.206270516152017</v>
      </c>
    </row>
    <row r="668" spans="1:9" x14ac:dyDescent="0.2">
      <c r="A668" s="10">
        <v>13662</v>
      </c>
      <c r="B668" s="11">
        <v>2276.4691864053389</v>
      </c>
      <c r="C668" s="10">
        <v>1</v>
      </c>
      <c r="D668" s="12">
        <v>2286.2571678559484</v>
      </c>
      <c r="E668" s="12">
        <v>2286.2571678559484</v>
      </c>
      <c r="F668" s="16">
        <f t="shared" si="42"/>
        <v>2.492820387239135</v>
      </c>
      <c r="G668" s="15">
        <f t="shared" si="43"/>
        <v>2286.2571678559484</v>
      </c>
      <c r="H668" s="14">
        <f t="shared" si="45"/>
        <v>2.0745313216966679</v>
      </c>
      <c r="I668" s="13">
        <f t="shared" si="44"/>
        <v>0</v>
      </c>
    </row>
    <row r="669" spans="1:9" hidden="1" x14ac:dyDescent="0.2">
      <c r="A669" s="10">
        <v>13663</v>
      </c>
      <c r="B669" s="11">
        <v>2276.4960933778725</v>
      </c>
      <c r="C669" s="10">
        <v>0</v>
      </c>
      <c r="D669" s="12" t="s">
        <v>12</v>
      </c>
      <c r="E669" s="12">
        <v>2276.4960933778725</v>
      </c>
      <c r="F669" s="16">
        <f t="shared" si="42"/>
        <v>2.6906972533652151E-2</v>
      </c>
      <c r="G669" s="15">
        <f t="shared" si="43"/>
        <v>2286.2571678559484</v>
      </c>
      <c r="H669" s="14">
        <f t="shared" si="45"/>
        <v>0</v>
      </c>
      <c r="I669" s="13">
        <f t="shared" si="44"/>
        <v>9.7610744780758978</v>
      </c>
    </row>
    <row r="670" spans="1:9" hidden="1" x14ac:dyDescent="0.2">
      <c r="A670" s="10">
        <v>13664</v>
      </c>
      <c r="B670" s="11">
        <v>2280.5323388608417</v>
      </c>
      <c r="C670" s="10">
        <v>0</v>
      </c>
      <c r="D670" s="12" t="s">
        <v>12</v>
      </c>
      <c r="E670" s="12">
        <v>2280.5323388608417</v>
      </c>
      <c r="F670" s="16">
        <f t="shared" si="42"/>
        <v>4.0362454829692069</v>
      </c>
      <c r="G670" s="15">
        <f t="shared" si="43"/>
        <v>2286.2571678559484</v>
      </c>
      <c r="H670" s="14">
        <f t="shared" si="45"/>
        <v>0</v>
      </c>
      <c r="I670" s="13">
        <f t="shared" si="44"/>
        <v>0</v>
      </c>
    </row>
    <row r="671" spans="1:9" hidden="1" x14ac:dyDescent="0.2">
      <c r="A671" s="10">
        <v>13665</v>
      </c>
      <c r="B671" s="11">
        <v>2287.5242097619966</v>
      </c>
      <c r="C671" s="10">
        <v>0</v>
      </c>
      <c r="D671" s="12" t="s">
        <v>12</v>
      </c>
      <c r="E671" s="12">
        <v>2287.5242097619966</v>
      </c>
      <c r="F671" s="16">
        <f t="shared" si="42"/>
        <v>6.9918709011549254</v>
      </c>
      <c r="G671" s="15">
        <f t="shared" si="43"/>
        <v>2286.2571678559484</v>
      </c>
      <c r="H671" s="14">
        <f t="shared" si="45"/>
        <v>0</v>
      </c>
      <c r="I671" s="13">
        <f t="shared" si="44"/>
        <v>0</v>
      </c>
    </row>
    <row r="672" spans="1:9" x14ac:dyDescent="0.2">
      <c r="A672" s="10">
        <v>13666</v>
      </c>
      <c r="B672" s="11">
        <v>2291.2281094251211</v>
      </c>
      <c r="C672" s="10">
        <v>1</v>
      </c>
      <c r="D672" s="12">
        <v>2304.7020998458183</v>
      </c>
      <c r="E672" s="12">
        <v>2304.7020998458183</v>
      </c>
      <c r="F672" s="16">
        <f t="shared" si="42"/>
        <v>3.7038996631245027</v>
      </c>
      <c r="G672" s="15">
        <f t="shared" si="43"/>
        <v>2304.7020998458183</v>
      </c>
      <c r="H672" s="14">
        <f t="shared" si="45"/>
        <v>13.473990420697191</v>
      </c>
      <c r="I672" s="13">
        <f t="shared" si="44"/>
        <v>0</v>
      </c>
    </row>
    <row r="673" spans="1:9" x14ac:dyDescent="0.2">
      <c r="A673" s="10">
        <v>13667</v>
      </c>
      <c r="B673" s="11">
        <v>2306.7436240090747</v>
      </c>
      <c r="C673" s="10">
        <v>1</v>
      </c>
      <c r="D673" s="12">
        <v>2309.2020968676102</v>
      </c>
      <c r="E673" s="12">
        <v>2309.2020968676102</v>
      </c>
      <c r="F673" s="16">
        <f t="shared" si="42"/>
        <v>15.515514583953518</v>
      </c>
      <c r="G673" s="15">
        <f t="shared" si="43"/>
        <v>2309.2020968676102</v>
      </c>
      <c r="H673" s="14">
        <f t="shared" si="45"/>
        <v>2.4584728585355151</v>
      </c>
      <c r="I673" s="13">
        <f t="shared" si="44"/>
        <v>0</v>
      </c>
    </row>
    <row r="674" spans="1:9" hidden="1" x14ac:dyDescent="0.2">
      <c r="A674" s="10">
        <v>13668</v>
      </c>
      <c r="B674" s="11">
        <v>2308.3530100833582</v>
      </c>
      <c r="C674" s="10">
        <v>0</v>
      </c>
      <c r="D674" s="12" t="s">
        <v>12</v>
      </c>
      <c r="E674" s="12">
        <v>2308.3530100833582</v>
      </c>
      <c r="F674" s="16">
        <f t="shared" si="42"/>
        <v>1.6093860742835204</v>
      </c>
      <c r="G674" s="15">
        <f t="shared" si="43"/>
        <v>2309.2020968676102</v>
      </c>
      <c r="H674" s="14">
        <f t="shared" si="45"/>
        <v>0</v>
      </c>
      <c r="I674" s="13">
        <f t="shared" si="44"/>
        <v>0.84908678425199469</v>
      </c>
    </row>
    <row r="675" spans="1:9" x14ac:dyDescent="0.2">
      <c r="A675" s="10">
        <v>13669</v>
      </c>
      <c r="B675" s="11">
        <v>2318.3530932768213</v>
      </c>
      <c r="C675" s="10">
        <v>1</v>
      </c>
      <c r="D675" s="12">
        <v>2319.2099970260524</v>
      </c>
      <c r="E675" s="12">
        <v>2319.2099970260524</v>
      </c>
      <c r="F675" s="16">
        <f t="shared" si="42"/>
        <v>10.00008319346307</v>
      </c>
      <c r="G675" s="15">
        <f t="shared" si="43"/>
        <v>2319.2099970260524</v>
      </c>
      <c r="H675" s="14">
        <f t="shared" si="45"/>
        <v>0.85690374923115087</v>
      </c>
      <c r="I675" s="13">
        <f t="shared" si="44"/>
        <v>0</v>
      </c>
    </row>
    <row r="676" spans="1:9" hidden="1" x14ac:dyDescent="0.2">
      <c r="A676" s="10">
        <v>13670</v>
      </c>
      <c r="B676" s="11">
        <v>2320.9823835788279</v>
      </c>
      <c r="C676" s="10">
        <v>0</v>
      </c>
      <c r="D676" s="12" t="s">
        <v>12</v>
      </c>
      <c r="E676" s="12">
        <v>2320.9823835788279</v>
      </c>
      <c r="F676" s="16">
        <f t="shared" si="42"/>
        <v>2.629290302006666</v>
      </c>
      <c r="G676" s="15">
        <f t="shared" si="43"/>
        <v>2319.2099970260524</v>
      </c>
      <c r="H676" s="14">
        <f t="shared" si="45"/>
        <v>0</v>
      </c>
      <c r="I676" s="13">
        <f t="shared" si="44"/>
        <v>0</v>
      </c>
    </row>
    <row r="677" spans="1:9" hidden="1" x14ac:dyDescent="0.2">
      <c r="A677" s="10">
        <v>13671</v>
      </c>
      <c r="B677" s="11">
        <v>2323.0124654753577</v>
      </c>
      <c r="C677" s="10">
        <v>0</v>
      </c>
      <c r="D677" s="12" t="s">
        <v>12</v>
      </c>
      <c r="E677" s="12">
        <v>2323.0124654753577</v>
      </c>
      <c r="F677" s="16">
        <f t="shared" si="42"/>
        <v>2.0300818965297367</v>
      </c>
      <c r="G677" s="15">
        <f t="shared" si="43"/>
        <v>2319.2099970260524</v>
      </c>
      <c r="H677" s="14">
        <f t="shared" si="45"/>
        <v>0</v>
      </c>
      <c r="I677" s="13">
        <f t="shared" si="44"/>
        <v>0</v>
      </c>
    </row>
    <row r="678" spans="1:9" x14ac:dyDescent="0.2">
      <c r="A678" s="10">
        <v>13672</v>
      </c>
      <c r="B678" s="11">
        <v>2327.3282263907117</v>
      </c>
      <c r="C678" s="10">
        <v>1</v>
      </c>
      <c r="D678" s="12">
        <v>2333.0421868036319</v>
      </c>
      <c r="E678" s="12">
        <v>2333.0421868036319</v>
      </c>
      <c r="F678" s="16">
        <f t="shared" si="42"/>
        <v>4.3157609153540761</v>
      </c>
      <c r="G678" s="15">
        <f t="shared" si="43"/>
        <v>2333.0421868036319</v>
      </c>
      <c r="H678" s="14">
        <f t="shared" si="45"/>
        <v>5.7139604129201871</v>
      </c>
      <c r="I678" s="13">
        <f t="shared" si="44"/>
        <v>0</v>
      </c>
    </row>
    <row r="679" spans="1:9" hidden="1" x14ac:dyDescent="0.2">
      <c r="A679" s="10">
        <v>13673</v>
      </c>
      <c r="B679" s="11">
        <v>2328.5231628807378</v>
      </c>
      <c r="C679" s="10">
        <v>0</v>
      </c>
      <c r="D679" s="12" t="s">
        <v>12</v>
      </c>
      <c r="E679" s="12">
        <v>2328.5231628807378</v>
      </c>
      <c r="F679" s="16">
        <f t="shared" si="42"/>
        <v>1.1949364900260662</v>
      </c>
      <c r="G679" s="15">
        <f t="shared" si="43"/>
        <v>2333.0421868036319</v>
      </c>
      <c r="H679" s="14">
        <f t="shared" si="45"/>
        <v>0</v>
      </c>
      <c r="I679" s="13">
        <f t="shared" si="44"/>
        <v>4.5190239228941209</v>
      </c>
    </row>
    <row r="680" spans="1:9" x14ac:dyDescent="0.2">
      <c r="A680" s="10">
        <v>13674</v>
      </c>
      <c r="B680" s="11">
        <v>2330.5802659862561</v>
      </c>
      <c r="C680" s="10">
        <v>1</v>
      </c>
      <c r="D680" s="12">
        <v>2333.9359447563479</v>
      </c>
      <c r="E680" s="12">
        <v>2333.9359447563479</v>
      </c>
      <c r="F680" s="16">
        <f t="shared" si="42"/>
        <v>2.0571031055183084</v>
      </c>
      <c r="G680" s="15">
        <f t="shared" si="43"/>
        <v>2333.9359447563479</v>
      </c>
      <c r="H680" s="14">
        <f t="shared" si="45"/>
        <v>0.8937579527159869</v>
      </c>
      <c r="I680" s="13">
        <f t="shared" si="44"/>
        <v>0</v>
      </c>
    </row>
    <row r="681" spans="1:9" x14ac:dyDescent="0.2">
      <c r="A681" s="10">
        <v>13675</v>
      </c>
      <c r="B681" s="11">
        <v>2331.2861758344438</v>
      </c>
      <c r="C681" s="10">
        <v>1</v>
      </c>
      <c r="D681" s="12">
        <v>2335.1507760603731</v>
      </c>
      <c r="E681" s="12">
        <v>2335.1507760603731</v>
      </c>
      <c r="F681" s="16">
        <f t="shared" si="42"/>
        <v>0.70590984818772995</v>
      </c>
      <c r="G681" s="15">
        <f t="shared" si="43"/>
        <v>2335.1507760603731</v>
      </c>
      <c r="H681" s="14">
        <f t="shared" si="45"/>
        <v>1.2148313040252106</v>
      </c>
      <c r="I681" s="13">
        <f t="shared" si="44"/>
        <v>0</v>
      </c>
    </row>
    <row r="682" spans="1:9" x14ac:dyDescent="0.2">
      <c r="A682" s="10">
        <v>13676</v>
      </c>
      <c r="B682" s="11">
        <v>2335.764643382176</v>
      </c>
      <c r="C682" s="10">
        <v>1</v>
      </c>
      <c r="D682" s="12">
        <v>2336.2744540497533</v>
      </c>
      <c r="E682" s="12">
        <v>2336.2744540497533</v>
      </c>
      <c r="F682" s="16">
        <f t="shared" si="42"/>
        <v>4.4784675477321798</v>
      </c>
      <c r="G682" s="15">
        <f t="shared" si="43"/>
        <v>2336.2744540497533</v>
      </c>
      <c r="H682" s="14">
        <f t="shared" si="45"/>
        <v>0.50981066757731242</v>
      </c>
      <c r="I682" s="13">
        <f t="shared" si="44"/>
        <v>0</v>
      </c>
    </row>
    <row r="683" spans="1:9" hidden="1" x14ac:dyDescent="0.2">
      <c r="A683" s="10">
        <v>13677</v>
      </c>
      <c r="B683" s="11">
        <v>2339.0709290289965</v>
      </c>
      <c r="C683" s="10">
        <v>0</v>
      </c>
      <c r="D683" s="12" t="s">
        <v>12</v>
      </c>
      <c r="E683" s="12">
        <v>2339.0709290289965</v>
      </c>
      <c r="F683" s="16">
        <f t="shared" si="42"/>
        <v>3.30628564682047</v>
      </c>
      <c r="G683" s="15">
        <f t="shared" si="43"/>
        <v>2336.2744540497533</v>
      </c>
      <c r="H683" s="14">
        <f t="shared" si="45"/>
        <v>0</v>
      </c>
      <c r="I683" s="13">
        <f t="shared" si="44"/>
        <v>0</v>
      </c>
    </row>
    <row r="684" spans="1:9" hidden="1" x14ac:dyDescent="0.2">
      <c r="A684" s="10">
        <v>13678</v>
      </c>
      <c r="B684" s="11">
        <v>2341.1819432346865</v>
      </c>
      <c r="C684" s="10">
        <v>0</v>
      </c>
      <c r="D684" s="12" t="s">
        <v>12</v>
      </c>
      <c r="E684" s="12">
        <v>2341.1819432346865</v>
      </c>
      <c r="F684" s="16">
        <f t="shared" si="42"/>
        <v>2.1110142056900258</v>
      </c>
      <c r="G684" s="15">
        <f t="shared" si="43"/>
        <v>2336.2744540497533</v>
      </c>
      <c r="H684" s="14">
        <f t="shared" si="45"/>
        <v>0</v>
      </c>
      <c r="I684" s="13">
        <f t="shared" si="44"/>
        <v>0</v>
      </c>
    </row>
    <row r="685" spans="1:9" x14ac:dyDescent="0.2">
      <c r="A685" s="10">
        <v>13679</v>
      </c>
      <c r="B685" s="11">
        <v>2345.4235217123783</v>
      </c>
      <c r="C685" s="10">
        <v>1</v>
      </c>
      <c r="D685" s="12">
        <v>2346.3589913632077</v>
      </c>
      <c r="E685" s="12">
        <v>2346.3589913632077</v>
      </c>
      <c r="F685" s="16">
        <f t="shared" si="42"/>
        <v>4.2415784776917462</v>
      </c>
      <c r="G685" s="15">
        <f t="shared" si="43"/>
        <v>2346.3589913632077</v>
      </c>
      <c r="H685" s="14">
        <f t="shared" si="45"/>
        <v>0.93546965082941824</v>
      </c>
      <c r="I685" s="13">
        <f t="shared" si="44"/>
        <v>0</v>
      </c>
    </row>
    <row r="686" spans="1:9" hidden="1" x14ac:dyDescent="0.2">
      <c r="A686" s="10">
        <v>13680</v>
      </c>
      <c r="B686" s="11">
        <v>2346.2451637943263</v>
      </c>
      <c r="C686" s="10">
        <v>0</v>
      </c>
      <c r="D686" s="12" t="s">
        <v>12</v>
      </c>
      <c r="E686" s="12">
        <v>2346.2451637943263</v>
      </c>
      <c r="F686" s="16">
        <f t="shared" si="42"/>
        <v>0.82164208194808452</v>
      </c>
      <c r="G686" s="15">
        <f t="shared" si="43"/>
        <v>2346.3589913632077</v>
      </c>
      <c r="H686" s="14">
        <f t="shared" si="45"/>
        <v>0</v>
      </c>
      <c r="I686" s="13">
        <f t="shared" si="44"/>
        <v>0.11382756888133372</v>
      </c>
    </row>
    <row r="687" spans="1:9" hidden="1" x14ac:dyDescent="0.2">
      <c r="A687" s="10">
        <v>13681</v>
      </c>
      <c r="B687" s="11">
        <v>2349.2033306219078</v>
      </c>
      <c r="C687" s="10">
        <v>0</v>
      </c>
      <c r="D687" s="12" t="s">
        <v>12</v>
      </c>
      <c r="E687" s="12">
        <v>2349.2033306219078</v>
      </c>
      <c r="F687" s="16">
        <f t="shared" si="42"/>
        <v>2.9581668275814081</v>
      </c>
      <c r="G687" s="15">
        <f t="shared" si="43"/>
        <v>2346.3589913632077</v>
      </c>
      <c r="H687" s="14">
        <f t="shared" si="45"/>
        <v>0</v>
      </c>
      <c r="I687" s="13">
        <f t="shared" si="44"/>
        <v>0</v>
      </c>
    </row>
    <row r="688" spans="1:9" hidden="1" x14ac:dyDescent="0.2">
      <c r="A688" s="10">
        <v>13682</v>
      </c>
      <c r="B688" s="11">
        <v>2349.3756993787506</v>
      </c>
      <c r="C688" s="10">
        <v>0</v>
      </c>
      <c r="D688" s="12" t="s">
        <v>12</v>
      </c>
      <c r="E688" s="12">
        <v>2349.3756993787506</v>
      </c>
      <c r="F688" s="16">
        <f t="shared" si="42"/>
        <v>0.17236875684284314</v>
      </c>
      <c r="G688" s="15">
        <f t="shared" si="43"/>
        <v>2346.3589913632077</v>
      </c>
      <c r="H688" s="14">
        <f t="shared" si="45"/>
        <v>0</v>
      </c>
      <c r="I688" s="13">
        <f t="shared" si="44"/>
        <v>0</v>
      </c>
    </row>
    <row r="689" spans="1:9" hidden="1" x14ac:dyDescent="0.2">
      <c r="A689" s="10">
        <v>13683</v>
      </c>
      <c r="B689" s="11">
        <v>2350.6198789868008</v>
      </c>
      <c r="C689" s="10">
        <v>0</v>
      </c>
      <c r="D689" s="12" t="s">
        <v>12</v>
      </c>
      <c r="E689" s="12">
        <v>2350.6198789868008</v>
      </c>
      <c r="F689" s="16">
        <f t="shared" si="42"/>
        <v>1.2441796080502172</v>
      </c>
      <c r="G689" s="15">
        <f t="shared" si="43"/>
        <v>2346.3589913632077</v>
      </c>
      <c r="H689" s="14">
        <f t="shared" si="45"/>
        <v>0</v>
      </c>
      <c r="I689" s="13">
        <f t="shared" si="44"/>
        <v>0</v>
      </c>
    </row>
    <row r="690" spans="1:9" hidden="1" x14ac:dyDescent="0.2">
      <c r="A690" s="10">
        <v>13684</v>
      </c>
      <c r="B690" s="11">
        <v>2355.2354955585074</v>
      </c>
      <c r="C690" s="10">
        <v>0</v>
      </c>
      <c r="D690" s="12" t="s">
        <v>12</v>
      </c>
      <c r="E690" s="12">
        <v>2355.2354955585074</v>
      </c>
      <c r="F690" s="16">
        <f t="shared" si="42"/>
        <v>4.615616571706596</v>
      </c>
      <c r="G690" s="15">
        <f t="shared" si="43"/>
        <v>2346.3589913632077</v>
      </c>
      <c r="H690" s="14">
        <f t="shared" si="45"/>
        <v>0</v>
      </c>
      <c r="I690" s="13">
        <f t="shared" si="44"/>
        <v>0</v>
      </c>
    </row>
    <row r="691" spans="1:9" hidden="1" x14ac:dyDescent="0.2">
      <c r="A691" s="10">
        <v>13685</v>
      </c>
      <c r="B691" s="11">
        <v>2358.1675089970231</v>
      </c>
      <c r="C691" s="10">
        <v>0</v>
      </c>
      <c r="D691" s="12" t="s">
        <v>12</v>
      </c>
      <c r="E691" s="12">
        <v>2358.1675089970231</v>
      </c>
      <c r="F691" s="16">
        <f t="shared" si="42"/>
        <v>2.9320134385156962</v>
      </c>
      <c r="G691" s="15">
        <f t="shared" si="43"/>
        <v>2346.3589913632077</v>
      </c>
      <c r="H691" s="14">
        <f t="shared" si="45"/>
        <v>0</v>
      </c>
      <c r="I691" s="13">
        <f t="shared" si="44"/>
        <v>0</v>
      </c>
    </row>
    <row r="692" spans="1:9" hidden="1" x14ac:dyDescent="0.2">
      <c r="A692" s="10">
        <v>13686</v>
      </c>
      <c r="B692" s="11">
        <v>2362.923386724734</v>
      </c>
      <c r="C692" s="10">
        <v>0</v>
      </c>
      <c r="D692" s="12" t="s">
        <v>12</v>
      </c>
      <c r="E692" s="12">
        <v>2362.923386724734</v>
      </c>
      <c r="F692" s="16">
        <f t="shared" si="42"/>
        <v>4.7558777277108675</v>
      </c>
      <c r="G692" s="15">
        <f t="shared" si="43"/>
        <v>2346.3589913632077</v>
      </c>
      <c r="H692" s="14">
        <f t="shared" si="45"/>
        <v>0</v>
      </c>
      <c r="I692" s="13">
        <f t="shared" si="44"/>
        <v>0</v>
      </c>
    </row>
    <row r="693" spans="1:9" x14ac:dyDescent="0.2">
      <c r="A693" s="10">
        <v>13687</v>
      </c>
      <c r="B693" s="11">
        <v>2365.2435020903395</v>
      </c>
      <c r="C693" s="10">
        <v>1</v>
      </c>
      <c r="D693" s="12">
        <v>2372.1093633414921</v>
      </c>
      <c r="E693" s="12">
        <v>2372.1093633414921</v>
      </c>
      <c r="F693" s="16">
        <f t="shared" si="42"/>
        <v>2.3201153656054885</v>
      </c>
      <c r="G693" s="15">
        <f t="shared" si="43"/>
        <v>2372.1093633414921</v>
      </c>
      <c r="H693" s="14">
        <f t="shared" si="45"/>
        <v>6.8658612511526371</v>
      </c>
      <c r="I693" s="13">
        <f t="shared" si="44"/>
        <v>0</v>
      </c>
    </row>
    <row r="694" spans="1:9" hidden="1" x14ac:dyDescent="0.2">
      <c r="A694" s="10">
        <v>13688</v>
      </c>
      <c r="B694" s="11">
        <v>2366.6903627563552</v>
      </c>
      <c r="C694" s="10">
        <v>0</v>
      </c>
      <c r="D694" s="12" t="s">
        <v>12</v>
      </c>
      <c r="E694" s="12">
        <v>2366.6903627563552</v>
      </c>
      <c r="F694" s="16">
        <f t="shared" si="42"/>
        <v>1.4468606660157093</v>
      </c>
      <c r="G694" s="15">
        <f t="shared" si="43"/>
        <v>2372.1093633414921</v>
      </c>
      <c r="H694" s="14">
        <f t="shared" si="45"/>
        <v>0</v>
      </c>
      <c r="I694" s="13">
        <f t="shared" si="44"/>
        <v>5.4190005851369278</v>
      </c>
    </row>
    <row r="695" spans="1:9" hidden="1" x14ac:dyDescent="0.2">
      <c r="A695" s="10">
        <v>13689</v>
      </c>
      <c r="B695" s="11">
        <v>2373.2903338872497</v>
      </c>
      <c r="C695" s="10">
        <v>0</v>
      </c>
      <c r="D695" s="12" t="s">
        <v>12</v>
      </c>
      <c r="E695" s="12">
        <v>2373.2903338872497</v>
      </c>
      <c r="F695" s="16">
        <f t="shared" si="42"/>
        <v>6.5999711308945734</v>
      </c>
      <c r="G695" s="15">
        <f t="shared" si="43"/>
        <v>2372.1093633414921</v>
      </c>
      <c r="H695" s="14">
        <f t="shared" si="45"/>
        <v>0</v>
      </c>
      <c r="I695" s="13">
        <f t="shared" si="44"/>
        <v>0</v>
      </c>
    </row>
    <row r="696" spans="1:9" hidden="1" x14ac:dyDescent="0.2">
      <c r="A696" s="10">
        <v>13690</v>
      </c>
      <c r="B696" s="11">
        <v>2374.9298545090787</v>
      </c>
      <c r="C696" s="10">
        <v>0</v>
      </c>
      <c r="D696" s="12" t="s">
        <v>12</v>
      </c>
      <c r="E696" s="12">
        <v>2374.9298545090787</v>
      </c>
      <c r="F696" s="16">
        <f t="shared" si="42"/>
        <v>1.6395206218289786</v>
      </c>
      <c r="G696" s="15">
        <f t="shared" si="43"/>
        <v>2372.1093633414921</v>
      </c>
      <c r="H696" s="14">
        <f t="shared" si="45"/>
        <v>0</v>
      </c>
      <c r="I696" s="13">
        <f t="shared" si="44"/>
        <v>0</v>
      </c>
    </row>
    <row r="697" spans="1:9" x14ac:dyDescent="0.2">
      <c r="A697" s="10">
        <v>13691</v>
      </c>
      <c r="B697" s="11">
        <v>2377.0714940957273</v>
      </c>
      <c r="C697" s="10">
        <v>1</v>
      </c>
      <c r="D697" s="12">
        <v>2379.8481258279476</v>
      </c>
      <c r="E697" s="12">
        <v>2379.8481258279476</v>
      </c>
      <c r="F697" s="16">
        <f t="shared" si="42"/>
        <v>2.14163958664858</v>
      </c>
      <c r="G697" s="15">
        <f t="shared" si="43"/>
        <v>2379.8481258279476</v>
      </c>
      <c r="H697" s="14">
        <f t="shared" si="45"/>
        <v>2.7766317322202667</v>
      </c>
      <c r="I697" s="13">
        <f t="shared" si="44"/>
        <v>0</v>
      </c>
    </row>
    <row r="698" spans="1:9" x14ac:dyDescent="0.2">
      <c r="A698" s="10">
        <v>13692</v>
      </c>
      <c r="B698" s="11">
        <v>2378.1822914163504</v>
      </c>
      <c r="C698" s="10">
        <v>1</v>
      </c>
      <c r="D698" s="12">
        <v>2382.7735244373703</v>
      </c>
      <c r="E698" s="12">
        <v>2382.7735244373703</v>
      </c>
      <c r="F698" s="16">
        <f t="shared" si="42"/>
        <v>1.1107973206230781</v>
      </c>
      <c r="G698" s="15">
        <f t="shared" si="43"/>
        <v>2382.7735244373703</v>
      </c>
      <c r="H698" s="14">
        <f t="shared" si="45"/>
        <v>2.9253986094227002</v>
      </c>
      <c r="I698" s="13">
        <f t="shared" si="44"/>
        <v>0</v>
      </c>
    </row>
    <row r="699" spans="1:9" x14ac:dyDescent="0.2">
      <c r="A699" s="10">
        <v>13693</v>
      </c>
      <c r="B699" s="11">
        <v>2383.9257984154947</v>
      </c>
      <c r="C699" s="10">
        <v>1</v>
      </c>
      <c r="D699" s="12">
        <v>2393.8510224114198</v>
      </c>
      <c r="E699" s="12">
        <v>2393.8510224114198</v>
      </c>
      <c r="F699" s="16">
        <f t="shared" si="42"/>
        <v>5.7435069991443015</v>
      </c>
      <c r="G699" s="15">
        <f t="shared" si="43"/>
        <v>2393.8510224114198</v>
      </c>
      <c r="H699" s="14">
        <f t="shared" si="45"/>
        <v>9.9252239959250801</v>
      </c>
      <c r="I699" s="13">
        <f t="shared" si="44"/>
        <v>0</v>
      </c>
    </row>
    <row r="700" spans="1:9" hidden="1" x14ac:dyDescent="0.2">
      <c r="A700" s="10">
        <v>13694</v>
      </c>
      <c r="B700" s="11">
        <v>2388.5375180733372</v>
      </c>
      <c r="C700" s="10">
        <v>0</v>
      </c>
      <c r="D700" s="12" t="s">
        <v>12</v>
      </c>
      <c r="E700" s="12">
        <v>2388.5375180733372</v>
      </c>
      <c r="F700" s="16">
        <f t="shared" si="42"/>
        <v>4.6117196578425137</v>
      </c>
      <c r="G700" s="15">
        <f t="shared" si="43"/>
        <v>2393.8510224114198</v>
      </c>
      <c r="H700" s="14">
        <f t="shared" si="45"/>
        <v>0</v>
      </c>
      <c r="I700" s="13">
        <f t="shared" si="44"/>
        <v>5.3135043380825664</v>
      </c>
    </row>
    <row r="701" spans="1:9" x14ac:dyDescent="0.2">
      <c r="A701" s="10">
        <v>13695</v>
      </c>
      <c r="B701" s="11">
        <v>2389.7389344374928</v>
      </c>
      <c r="C701" s="10">
        <v>1</v>
      </c>
      <c r="D701" s="12">
        <v>2395.0601601559651</v>
      </c>
      <c r="E701" s="12">
        <v>2395.0601601559651</v>
      </c>
      <c r="F701" s="16">
        <f t="shared" si="42"/>
        <v>1.2014163641556479</v>
      </c>
      <c r="G701" s="15">
        <f t="shared" si="43"/>
        <v>2395.0601601559651</v>
      </c>
      <c r="H701" s="14">
        <f t="shared" si="45"/>
        <v>1.2091377445453872</v>
      </c>
      <c r="I701" s="13">
        <f t="shared" si="44"/>
        <v>0</v>
      </c>
    </row>
    <row r="702" spans="1:9" hidden="1" x14ac:dyDescent="0.2">
      <c r="A702" s="10">
        <v>13696</v>
      </c>
      <c r="B702" s="11">
        <v>2394.347498907403</v>
      </c>
      <c r="C702" s="10">
        <v>0</v>
      </c>
      <c r="D702" s="12" t="s">
        <v>12</v>
      </c>
      <c r="E702" s="12">
        <v>2394.347498907403</v>
      </c>
      <c r="F702" s="16">
        <f t="shared" si="42"/>
        <v>4.6085644699101067</v>
      </c>
      <c r="G702" s="15">
        <f t="shared" si="43"/>
        <v>2395.0601601559651</v>
      </c>
      <c r="H702" s="14">
        <f t="shared" si="45"/>
        <v>0</v>
      </c>
      <c r="I702" s="13">
        <f t="shared" si="44"/>
        <v>0.71266124856219903</v>
      </c>
    </row>
    <row r="703" spans="1:9" x14ac:dyDescent="0.2">
      <c r="A703" s="10">
        <v>13697</v>
      </c>
      <c r="B703" s="11">
        <v>2403.6243736653078</v>
      </c>
      <c r="C703" s="10">
        <v>1</v>
      </c>
      <c r="D703" s="12">
        <v>2405.128796873124</v>
      </c>
      <c r="E703" s="12">
        <v>2405.128796873124</v>
      </c>
      <c r="F703" s="16">
        <f t="shared" si="42"/>
        <v>9.2768747579048068</v>
      </c>
      <c r="G703" s="15">
        <f t="shared" si="43"/>
        <v>2405.128796873124</v>
      </c>
      <c r="H703" s="14">
        <f t="shared" si="45"/>
        <v>1.5044232078162167</v>
      </c>
      <c r="I703" s="13">
        <f t="shared" si="44"/>
        <v>0</v>
      </c>
    </row>
    <row r="704" spans="1:9" hidden="1" x14ac:dyDescent="0.2">
      <c r="A704" s="10">
        <v>13698</v>
      </c>
      <c r="B704" s="11">
        <v>2407.1854806571505</v>
      </c>
      <c r="C704" s="10">
        <v>0</v>
      </c>
      <c r="D704" s="12" t="s">
        <v>12</v>
      </c>
      <c r="E704" s="12">
        <v>2407.1854806571505</v>
      </c>
      <c r="F704" s="16">
        <f t="shared" si="42"/>
        <v>3.5611069918427347</v>
      </c>
      <c r="G704" s="15">
        <f t="shared" si="43"/>
        <v>2405.128796873124</v>
      </c>
      <c r="H704" s="14">
        <f t="shared" si="45"/>
        <v>0</v>
      </c>
      <c r="I704" s="13">
        <f t="shared" si="44"/>
        <v>0</v>
      </c>
    </row>
    <row r="705" spans="1:9" hidden="1" x14ac:dyDescent="0.2">
      <c r="A705" s="10">
        <v>13699</v>
      </c>
      <c r="B705" s="11">
        <v>2413.9199694521221</v>
      </c>
      <c r="C705" s="10">
        <v>0</v>
      </c>
      <c r="D705" s="12" t="s">
        <v>12</v>
      </c>
      <c r="E705" s="12">
        <v>2413.9199694521221</v>
      </c>
      <c r="F705" s="16">
        <f t="shared" si="42"/>
        <v>6.7344887949716394</v>
      </c>
      <c r="G705" s="15">
        <f t="shared" si="43"/>
        <v>2405.128796873124</v>
      </c>
      <c r="H705" s="14">
        <f t="shared" si="45"/>
        <v>0</v>
      </c>
      <c r="I705" s="13">
        <f t="shared" si="44"/>
        <v>0</v>
      </c>
    </row>
    <row r="706" spans="1:9" x14ac:dyDescent="0.2">
      <c r="A706" s="10">
        <v>13700</v>
      </c>
      <c r="B706" s="11">
        <v>2416.0471726599421</v>
      </c>
      <c r="C706" s="10">
        <v>1</v>
      </c>
      <c r="D706" s="12">
        <v>2418.0041882703504</v>
      </c>
      <c r="E706" s="12">
        <v>2418.0041882703504</v>
      </c>
      <c r="F706" s="16">
        <f t="shared" si="42"/>
        <v>2.1272032078200027</v>
      </c>
      <c r="G706" s="15">
        <f t="shared" si="43"/>
        <v>2418.0041882703504</v>
      </c>
      <c r="H706" s="14">
        <f t="shared" si="45"/>
        <v>1.9570156104082344</v>
      </c>
      <c r="I706" s="13">
        <f t="shared" si="44"/>
        <v>0</v>
      </c>
    </row>
  </sheetData>
  <autoFilter ref="A6:I706" xr:uid="{64429179-D2AB-1841-9E15-7DA98563CF7C}">
    <filterColumn colId="2">
      <filters>
        <filter val="1"/>
      </filters>
    </filterColumn>
  </autoFilter>
  <phoneticPr fontId="4" type="noConversion"/>
  <conditionalFormatting sqref="I8:I706">
    <cfRule type="top10" dxfId="1" priority="1" rank="1"/>
  </conditionalFormatting>
  <conditionalFormatting sqref="J8:J73">
    <cfRule type="top10" dxfId="0" priority="2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Project_Student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luluchen@connect.hku.hk</dc:creator>
  <cp:lastModifiedBy>hongqus@connect.hku.hk</cp:lastModifiedBy>
  <dcterms:created xsi:type="dcterms:W3CDTF">2024-09-19T10:33:38Z</dcterms:created>
  <dcterms:modified xsi:type="dcterms:W3CDTF">2024-09-28T15:55:34Z</dcterms:modified>
</cp:coreProperties>
</file>