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MM_11(3)" sheetId="1" state="visible" r:id="rId2"/>
    <sheet name="HMM_01(3)" sheetId="2" state="visible" r:id="rId3"/>
    <sheet name="HMM_10(3)" sheetId="3" state="visible" r:id="rId4"/>
    <sheet name="HMMX_11(3)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<sst xmlns="http://schemas.openxmlformats.org/spreadsheetml/2006/main" count="162" uniqueCount="44">
  <si>
    <t xml:space="preserve">If model is correct this</t>
  </si>
  <si>
    <t xml:space="preserve">is IID U(0,1) </t>
  </si>
  <si>
    <t xml:space="preserve">is IID N(0,1) </t>
  </si>
  <si>
    <t xml:space="preserve">t</t>
  </si>
  <si>
    <t xml:space="preserve">y_t</t>
  </si>
  <si>
    <t xml:space="preserve">Filtered 1 </t>
  </si>
  <si>
    <t xml:space="preserve">Filtered 2 </t>
  </si>
  <si>
    <t xml:space="preserve">Filtered 3 </t>
  </si>
  <si>
    <t xml:space="preserve">Pr(S_{t+1} = 1 given f_t)</t>
  </si>
  <si>
    <t xml:space="preserve">Pr(S_{t+1} = 2 given f_t)</t>
  </si>
  <si>
    <t xml:space="preserve">Pr(S_{t+1} = 3 given f_t)</t>
  </si>
  <si>
    <t xml:space="preserve">Standard  Normal of model in state 1 </t>
  </si>
  <si>
    <t xml:space="preserve">Standard  Normal of model in state 2 </t>
  </si>
  <si>
    <t xml:space="preserve">Standard  Normal of model in state 3</t>
  </si>
  <si>
    <t xml:space="preserve">For K=1 </t>
  </si>
  <si>
    <t xml:space="preserve">For K=2</t>
  </si>
  <si>
    <t xml:space="preserve">For K=3</t>
  </si>
  <si>
    <t xml:space="preserve">Sum K=1,2,3  == (Z_{t+1})</t>
  </si>
  <si>
    <t xml:space="preserve">Phi^-1(Z_{t+1})=Z*_{t+1}</t>
  </si>
  <si>
    <t xml:space="preserve">mu_1 = </t>
  </si>
  <si>
    <t xml:space="preserve">mu_2 = </t>
  </si>
  <si>
    <t xml:space="preserve">mu_3 = </t>
  </si>
  <si>
    <t xml:space="preserve">Vol_1 = </t>
  </si>
  <si>
    <t xml:space="preserve">Vol_2 = </t>
  </si>
  <si>
    <t xml:space="preserve">Vol_3 = </t>
  </si>
  <si>
    <t xml:space="preserve">P11 =</t>
  </si>
  <si>
    <t xml:space="preserve">P12 = </t>
  </si>
  <si>
    <t xml:space="preserve">P13 = </t>
  </si>
  <si>
    <t xml:space="preserve">P21 = </t>
  </si>
  <si>
    <t xml:space="preserve">P22 = </t>
  </si>
  <si>
    <t xml:space="preserve">P23 = </t>
  </si>
  <si>
    <t xml:space="preserve">P31=</t>
  </si>
  <si>
    <t xml:space="preserve">P32=</t>
  </si>
  <si>
    <t xml:space="preserve">P33=</t>
  </si>
  <si>
    <t xml:space="preserve">Mean =</t>
  </si>
  <si>
    <t xml:space="preserve">Std     = </t>
  </si>
  <si>
    <t xml:space="preserve">Skew  =</t>
  </si>
  <si>
    <t xml:space="preserve">Kurt    = </t>
  </si>
  <si>
    <t xml:space="preserve">x_t</t>
  </si>
  <si>
    <t xml:space="preserve">Beta = </t>
  </si>
  <si>
    <t xml:space="preserve">Z11</t>
  </si>
  <si>
    <t xml:space="preserve">Z01</t>
  </si>
  <si>
    <t xml:space="preserve">Z10</t>
  </si>
  <si>
    <t xml:space="preserve">Z11X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</si>
</sst>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000"/>
    <numFmt numFmtId="166" formatCode="0.00"/>
    <numFmt numFmtId="167" formatCode="0.00E+00"/>
    <numFmt numFmtId="168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sz val="40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331560</xdr:colOff>
      <xdr:row>2</xdr:row>
      <xdr:rowOff>23040</xdr:rowOff>
    </xdr:from>
    <xdr:to>
      <xdr:col>30</xdr:col>
      <xdr:colOff>437040</xdr:colOff>
      <xdr:row>19</xdr:row>
      <xdr:rowOff>68400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51078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76320</xdr:colOff>
      <xdr:row>20</xdr:row>
      <xdr:rowOff>140760</xdr:rowOff>
    </xdr:from>
    <xdr:to>
      <xdr:col>29</xdr:col>
      <xdr:colOff>357840</xdr:colOff>
      <xdr:row>31</xdr:row>
      <xdr:rowOff>51480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56114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519840</xdr:colOff>
      <xdr:row>22</xdr:row>
      <xdr:rowOff>45000</xdr:rowOff>
    </xdr:from>
    <xdr:to>
      <xdr:col>21</xdr:col>
      <xdr:colOff>178920</xdr:colOff>
      <xdr:row>29</xdr:row>
      <xdr:rowOff>98280</xdr:rowOff>
    </xdr:to>
    <xdr:sp>
      <xdr:nvSpPr>
        <xdr:cNvPr id="2" name="CustomShape 1"/>
        <xdr:cNvSpPr/>
      </xdr:nvSpPr>
      <xdr:spPr>
        <a:xfrm>
          <a:off x="22260960" y="4068360"/>
          <a:ext cx="269424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331560</xdr:colOff>
      <xdr:row>2</xdr:row>
      <xdr:rowOff>23040</xdr:rowOff>
    </xdr:from>
    <xdr:to>
      <xdr:col>30</xdr:col>
      <xdr:colOff>437040</xdr:colOff>
      <xdr:row>19</xdr:row>
      <xdr:rowOff>68400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251078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76320</xdr:colOff>
      <xdr:row>20</xdr:row>
      <xdr:rowOff>140760</xdr:rowOff>
    </xdr:from>
    <xdr:to>
      <xdr:col>29</xdr:col>
      <xdr:colOff>357840</xdr:colOff>
      <xdr:row>31</xdr:row>
      <xdr:rowOff>51480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256114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519840</xdr:colOff>
      <xdr:row>22</xdr:row>
      <xdr:rowOff>45000</xdr:rowOff>
    </xdr:from>
    <xdr:to>
      <xdr:col>21</xdr:col>
      <xdr:colOff>178920</xdr:colOff>
      <xdr:row>29</xdr:row>
      <xdr:rowOff>98280</xdr:rowOff>
    </xdr:to>
    <xdr:sp>
      <xdr:nvSpPr>
        <xdr:cNvPr id="5" name="CustomShape 1"/>
        <xdr:cNvSpPr/>
      </xdr:nvSpPr>
      <xdr:spPr>
        <a:xfrm>
          <a:off x="22260960" y="4068360"/>
          <a:ext cx="269424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331560</xdr:colOff>
      <xdr:row>2</xdr:row>
      <xdr:rowOff>23040</xdr:rowOff>
    </xdr:from>
    <xdr:to>
      <xdr:col>30</xdr:col>
      <xdr:colOff>437040</xdr:colOff>
      <xdr:row>19</xdr:row>
      <xdr:rowOff>68400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51078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76320</xdr:colOff>
      <xdr:row>20</xdr:row>
      <xdr:rowOff>140760</xdr:rowOff>
    </xdr:from>
    <xdr:to>
      <xdr:col>29</xdr:col>
      <xdr:colOff>357840</xdr:colOff>
      <xdr:row>31</xdr:row>
      <xdr:rowOff>51480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256114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519840</xdr:colOff>
      <xdr:row>22</xdr:row>
      <xdr:rowOff>45000</xdr:rowOff>
    </xdr:from>
    <xdr:to>
      <xdr:col>21</xdr:col>
      <xdr:colOff>178920</xdr:colOff>
      <xdr:row>29</xdr:row>
      <xdr:rowOff>98280</xdr:rowOff>
    </xdr:to>
    <xdr:sp>
      <xdr:nvSpPr>
        <xdr:cNvPr id="8" name="CustomShape 1"/>
        <xdr:cNvSpPr/>
      </xdr:nvSpPr>
      <xdr:spPr>
        <a:xfrm>
          <a:off x="22260960" y="4068360"/>
          <a:ext cx="269424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1371600</xdr:colOff>
      <xdr:row>16</xdr:row>
      <xdr:rowOff>32760</xdr:rowOff>
    </xdr:from>
    <xdr:to>
      <xdr:col>12</xdr:col>
      <xdr:colOff>32400</xdr:colOff>
      <xdr:row>21</xdr:row>
      <xdr:rowOff>108720</xdr:rowOff>
    </xdr:to>
    <xdr:sp>
      <xdr:nvSpPr>
        <xdr:cNvPr id="9" name="CustomShape 1"/>
        <xdr:cNvSpPr/>
      </xdr:nvSpPr>
      <xdr:spPr>
        <a:xfrm>
          <a:off x="5434200" y="2958840"/>
          <a:ext cx="10694160" cy="990360"/>
        </a:xfrm>
        <a:prstGeom prst="rect">
          <a:avLst/>
        </a:prstGeom>
        <a:solidFill>
          <a:srgbClr val="ff0000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4000" spc="-1" strike="noStrike">
              <a:solidFill>
                <a:srgbClr val="000000"/>
              </a:solidFill>
              <a:latin typeface="Calibri"/>
            </a:rPr>
            <a:t>NOT MEANING FULL AS P33=0!!!!</a:t>
          </a:r>
          <a:endParaRPr b="0" lang="en-US" sz="4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331560</xdr:colOff>
      <xdr:row>2</xdr:row>
      <xdr:rowOff>23040</xdr:rowOff>
    </xdr:from>
    <xdr:to>
      <xdr:col>31</xdr:col>
      <xdr:colOff>437040</xdr:colOff>
      <xdr:row>19</xdr:row>
      <xdr:rowOff>68400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25866720" y="388800"/>
          <a:ext cx="693468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76320</xdr:colOff>
      <xdr:row>20</xdr:row>
      <xdr:rowOff>140760</xdr:rowOff>
    </xdr:from>
    <xdr:to>
      <xdr:col>30</xdr:col>
      <xdr:colOff>357840</xdr:colOff>
      <xdr:row>31</xdr:row>
      <xdr:rowOff>51480</xdr:rowOff>
    </xdr:to>
    <xdr:pic>
      <xdr:nvPicPr>
        <xdr:cNvPr id="11" name="Picture 2" descr=""/>
        <xdr:cNvPicPr/>
      </xdr:nvPicPr>
      <xdr:blipFill>
        <a:blip r:embed="rId2"/>
        <a:stretch/>
      </xdr:blipFill>
      <xdr:spPr>
        <a:xfrm>
          <a:off x="2637036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28"/>
  <sheetViews>
    <sheetView showFormulas="false" showGridLines="true" showRowColHeaders="true" showZeros="true" rightToLeft="false" tabSelected="false" showOutlineSymbols="true" defaultGridColor="true" view="normal" topLeftCell="A395" colorId="64" zoomScale="70" zoomScaleNormal="70" zoomScalePageLayoutView="100" workbookViewId="0">
      <selection pane="topLeft" activeCell="Q5" activeCellId="0" sqref="Q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6" min="3" style="0" width="8.53"/>
    <col collapsed="false" customWidth="true" hidden="false" outlineLevel="0" max="7" min="7" style="0" width="21.78"/>
    <col collapsed="false" customWidth="true" hidden="false" outlineLevel="0" max="9" min="8" style="0" width="22.11"/>
    <col collapsed="false" customWidth="true" hidden="false" outlineLevel="0" max="10" min="10" style="0" width="24.78"/>
    <col collapsed="false" customWidth="true" hidden="false" outlineLevel="0" max="11" min="11" style="0" width="22.21"/>
    <col collapsed="false" customWidth="true" hidden="false" outlineLevel="0" max="12" min="12" style="0" width="22.33"/>
    <col collapsed="false" customWidth="true" hidden="false" outlineLevel="0" max="15" min="13" style="0" width="8.53"/>
    <col collapsed="false" customWidth="true" hidden="false" outlineLevel="0" max="16" min="16" style="0" width="20.77"/>
    <col collapsed="false" customWidth="true" hidden="false" outlineLevel="0" max="17" min="17" style="0" width="17.11"/>
    <col collapsed="false" customWidth="true" hidden="false" outlineLevel="0" max="1025" min="18" style="0" width="8.53"/>
  </cols>
  <sheetData>
    <row r="1" customFormat="false" ht="14.4" hidden="false" customHeight="false" outlineLevel="0" collapsed="false">
      <c r="C1" s="0" t="n">
        <f aca="false">MAX(C4:C428)</f>
        <v>11.41626977</v>
      </c>
      <c r="P1" s="0" t="s">
        <v>0</v>
      </c>
      <c r="Q1" s="0" t="s">
        <v>0</v>
      </c>
    </row>
    <row r="2" customFormat="false" ht="14.4" hidden="false" customHeight="false" outlineLevel="0" collapsed="false">
      <c r="P2" s="0" t="s">
        <v>1</v>
      </c>
      <c r="Q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/>
      <c r="S3" s="2" t="s">
        <v>19</v>
      </c>
      <c r="T3" s="0" t="n">
        <v>0.8192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0.607799832654411</v>
      </c>
      <c r="E4" s="0" t="n">
        <v>0.268254668002356</v>
      </c>
      <c r="F4" s="0" t="n">
        <v>0.123945499343233</v>
      </c>
      <c r="S4" s="2" t="s">
        <v>20</v>
      </c>
      <c r="T4" s="0" t="n">
        <v>-0.5247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0.800293884258596</v>
      </c>
      <c r="E5" s="0" t="n">
        <v>0.14634124729082</v>
      </c>
      <c r="F5" s="0" t="n">
        <v>0.0533648684505843</v>
      </c>
      <c r="G5" s="0" t="n">
        <f aca="false">$T$10*D4+$T$14*E4+F4*$T$18</f>
        <v>0.599108767743114</v>
      </c>
      <c r="H5" s="0" t="n">
        <f aca="false">$T$11*D4+$T$15*E4+F4*$T$19</f>
        <v>0.273245002767835</v>
      </c>
      <c r="I5" s="0" t="n">
        <f aca="false">D4*$T$12+E4*$T$16+F4*$T$20</f>
        <v>0.127646229489051</v>
      </c>
      <c r="J5" s="0" t="n">
        <f aca="false">_xlfn.NORM.S.DIST((1/$T$6)*(C5-$T$3),1)</f>
        <v>0.806214497342</v>
      </c>
      <c r="K5" s="3" t="n">
        <f aca="false">_xlfn.NORM.S.DIST((1/$T$7)*(C5-$T$4),1)</f>
        <v>0.885689828205454</v>
      </c>
      <c r="L5" s="3" t="n">
        <f aca="false">_xlfn.NORM.S.DIST((1/$T$8)*(C5-$T$5),1)</f>
        <v>0.601127765718128</v>
      </c>
      <c r="M5" s="0" t="n">
        <f aca="false">J5*G5</f>
        <v>0.4830101740392</v>
      </c>
      <c r="N5" s="0" t="n">
        <f aca="false">K5*H5</f>
        <v>0.242010319559443</v>
      </c>
      <c r="O5" s="0" t="n">
        <f aca="false">L5*I5</f>
        <v>0.0767316927350966</v>
      </c>
      <c r="P5" s="4" t="n">
        <f aca="false">SUM(M5:O5)</f>
        <v>0.801752186333739</v>
      </c>
      <c r="Q5" s="5" t="n">
        <f aca="false">_xlfn.NORM.S.INV(P5)</f>
        <v>0.847896475925304</v>
      </c>
      <c r="S5" s="2" t="s">
        <v>21</v>
      </c>
      <c r="T5" s="0" t="n">
        <v>0.5124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0.854414663146854</v>
      </c>
      <c r="E6" s="0" t="n">
        <v>0.128777304365311</v>
      </c>
      <c r="F6" s="0" t="n">
        <v>0.016808032487835</v>
      </c>
      <c r="G6" s="0" t="n">
        <f aca="false">$T$10*D5+$T$14*E5+F5*$T$18</f>
        <v>0.761317098988818</v>
      </c>
      <c r="H6" s="0" t="n">
        <f aca="false">$T$11*D5+$T$15*E5+F5*$T$19</f>
        <v>0.181874044568207</v>
      </c>
      <c r="I6" s="0" t="n">
        <f aca="false">D5*$T$12+E5*$T$16+F5*$T$20</f>
        <v>0.0568088564429751</v>
      </c>
      <c r="J6" s="0" t="n">
        <f aca="false">_xlfn.NORM.S.DIST((1/$T$6)*(C6-$T$3),1)</f>
        <v>0.279334207369652</v>
      </c>
      <c r="K6" s="3" t="n">
        <f aca="false">_xlfn.NORM.S.DIST((1/$T$7)*(C6-$T$4),1)</f>
        <v>0.646607030290665</v>
      </c>
      <c r="L6" s="3" t="n">
        <f aca="false">_xlfn.NORM.S.DIST((1/$T$8)*(C6-$T$5),1)</f>
        <v>0.473211550173447</v>
      </c>
      <c r="M6" s="0" t="n">
        <f aca="false">J6*G6</f>
        <v>0.212661908403004</v>
      </c>
      <c r="N6" s="0" t="n">
        <f aca="false">K6*H6</f>
        <v>0.1176010358452</v>
      </c>
      <c r="O6" s="0" t="n">
        <f aca="false">L6*I6</f>
        <v>0.026882607020961</v>
      </c>
      <c r="P6" s="4" t="n">
        <f aca="false">SUM(M6:O6)</f>
        <v>0.357145551269166</v>
      </c>
      <c r="Q6" s="6" t="n">
        <f aca="false">_xlfn.NORM.S.INV(P6)</f>
        <v>-0.366099135550299</v>
      </c>
      <c r="S6" s="2" t="s">
        <v>22</v>
      </c>
      <c r="T6" s="0" t="n">
        <f aca="false">SQRT(1.168441)</f>
        <v>1.08094449441218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0.858470552325927</v>
      </c>
      <c r="E7" s="0" t="n">
        <v>0.134317366807015</v>
      </c>
      <c r="F7" s="0" t="n">
        <v>0.00721208086705821</v>
      </c>
      <c r="G7" s="0" t="n">
        <f aca="false">$T$10*D6+$T$14*E6+F6*$T$18</f>
        <v>0.806588624324583</v>
      </c>
      <c r="H7" s="0" t="n">
        <f aca="false">$T$11*D6+$T$15*E6+F6*$T$19</f>
        <v>0.170557508174447</v>
      </c>
      <c r="I7" s="0" t="n">
        <f aca="false">D6*$T$12+E6*$T$16+F6*$T$20</f>
        <v>0.0228538675009702</v>
      </c>
      <c r="J7" s="0" t="n">
        <f aca="false">_xlfn.NORM.S.DIST((1/$T$6)*(C7-$T$3),1)</f>
        <v>0.220836961560683</v>
      </c>
      <c r="K7" s="3" t="n">
        <f aca="false">_xlfn.NORM.S.DIST((1/$T$7)*(C7-$T$4),1)</f>
        <v>0.606704985321691</v>
      </c>
      <c r="L7" s="3" t="n">
        <f aca="false">_xlfn.NORM.S.DIST((1/$T$8)*(C7-$T$5),1)</f>
        <v>0.45683874565015</v>
      </c>
      <c r="M7" s="0" t="n">
        <f aca="false">J7*G7</f>
        <v>0.178124581025252</v>
      </c>
      <c r="N7" s="0" t="n">
        <f aca="false">K7*H7</f>
        <v>0.103478090493482</v>
      </c>
      <c r="O7" s="0" t="n">
        <f aca="false">L7*I7</f>
        <v>0.0104405321623979</v>
      </c>
      <c r="P7" s="4" t="n">
        <f aca="false">SUM(M7:O7)</f>
        <v>0.292043203681133</v>
      </c>
      <c r="Q7" s="6" t="n">
        <f aca="false">_xlfn.NORM.S.INV(P7)</f>
        <v>-0.547425547955355</v>
      </c>
      <c r="S7" s="2" t="s">
        <v>23</v>
      </c>
      <c r="T7" s="0" t="n">
        <f aca="false">SQRT(3.579827)</f>
        <v>1.89204307561958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0.51082978935532</v>
      </c>
      <c r="E8" s="0" t="n">
        <v>0.473527075391514</v>
      </c>
      <c r="F8" s="0" t="n">
        <v>0.0156431352531661</v>
      </c>
      <c r="G8" s="0" t="n">
        <f aca="false">$T$10*D7+$T$14*E7+F7*$T$18</f>
        <v>0.809844211094379</v>
      </c>
      <c r="H8" s="0" t="n">
        <f aca="false">$T$11*D7+$T$15*E7+F7*$T$19</f>
        <v>0.175605874116848</v>
      </c>
      <c r="I8" s="0" t="n">
        <f aca="false">D7*$T$12+E7*$T$16+F7*$T$20</f>
        <v>0.0145499147887733</v>
      </c>
      <c r="J8" s="0" t="n">
        <f aca="false">_xlfn.NORM.S.DIST((1/$T$6)*(C8-$T$3),1)</f>
        <v>0.0196863732616792</v>
      </c>
      <c r="K8" s="3" t="n">
        <f aca="false">_xlfn.NORM.S.DIST((1/$T$7)*(C8-$T$4),1)</f>
        <v>0.320334404717327</v>
      </c>
      <c r="L8" s="3" t="n">
        <f aca="false">_xlfn.NORM.S.DIST((1/$T$8)*(C8-$T$5),1)</f>
        <v>0.345829769121684</v>
      </c>
      <c r="M8" s="0" t="n">
        <f aca="false">J8*G8</f>
        <v>0.0159428954234141</v>
      </c>
      <c r="N8" s="0" t="n">
        <f aca="false">K8*H8</f>
        <v>0.0562526031500863</v>
      </c>
      <c r="O8" s="0" t="n">
        <f aca="false">L8*I8</f>
        <v>0.00503179367214164</v>
      </c>
      <c r="P8" s="4" t="n">
        <f aca="false">SUM(M8:O8)</f>
        <v>0.0772272922456421</v>
      </c>
      <c r="Q8" s="6" t="n">
        <f aca="false">_xlfn.NORM.S.INV(P8)</f>
        <v>-1.4239719761516</v>
      </c>
      <c r="S8" s="2" t="s">
        <v>24</v>
      </c>
      <c r="T8" s="0" t="n">
        <f aca="false">SQRT(23.44206)</f>
        <v>4.84170011462916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0.624035301319174</v>
      </c>
      <c r="E9" s="0" t="n">
        <v>0.328392935237427</v>
      </c>
      <c r="F9" s="0" t="n">
        <v>0.0475717634433991</v>
      </c>
      <c r="G9" s="0" t="n">
        <f aca="false">$T$10*D8+$T$14*E8+F8*$T$18</f>
        <v>0.514518183657085</v>
      </c>
      <c r="H9" s="0" t="n">
        <f aca="false">$T$11*D8+$T$15*E8+F8*$T$19</f>
        <v>0.442991370091574</v>
      </c>
      <c r="I9" s="0" t="n">
        <f aca="false">D8*$T$12+E8*$T$16+F8*$T$20</f>
        <v>0.0424904462513403</v>
      </c>
      <c r="J9" s="0" t="n">
        <f aca="false">_xlfn.NORM.S.DIST((1/$T$6)*(C9-$T$3),1)</f>
        <v>0.960320027390019</v>
      </c>
      <c r="K9" s="3" t="n">
        <f aca="false">_xlfn.NORM.S.DIST((1/$T$7)*(C9-$T$4),1)</f>
        <v>0.95660735958017</v>
      </c>
      <c r="L9" s="3" t="n">
        <f aca="false">_xlfn.NORM.S.DIST((1/$T$8)*(C9-$T$5),1)</f>
        <v>0.675463834094551</v>
      </c>
      <c r="M9" s="0" t="n">
        <f aca="false">J9*G9</f>
        <v>0.494102116222235</v>
      </c>
      <c r="N9" s="0" t="n">
        <f aca="false">K9*H9</f>
        <v>0.423768804860103</v>
      </c>
      <c r="O9" s="0" t="n">
        <f aca="false">L9*I9</f>
        <v>0.0287007597373188</v>
      </c>
      <c r="P9" s="4" t="n">
        <f aca="false">SUM(M9:O9)</f>
        <v>0.946571680819657</v>
      </c>
      <c r="Q9" s="6" t="n">
        <f aca="false">_xlfn.NORM.S.INV(P9)</f>
        <v>1.61248409440034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0.233755839549341</v>
      </c>
      <c r="E10" s="0" t="n">
        <v>0.709896075481858</v>
      </c>
      <c r="F10" s="0" t="n">
        <v>0.0563480849688006</v>
      </c>
      <c r="G10" s="0" t="n">
        <f aca="false">$T$10*D9+$T$14*E9+F9*$T$18</f>
        <v>0.611381441390166</v>
      </c>
      <c r="H10" s="0" t="n">
        <f aca="false">$T$11*D9+$T$15*E9+F9*$T$19</f>
        <v>0.326100395396529</v>
      </c>
      <c r="I10" s="0" t="n">
        <f aca="false">D9*$T$12+E9*$T$16+F9*$T$20</f>
        <v>0.0625181632133048</v>
      </c>
      <c r="J10" s="0" t="n">
        <f aca="false">_xlfn.NORM.S.DIST((1/$T$6)*(C10-$T$3),1)</f>
        <v>0.0133160351319517</v>
      </c>
      <c r="K10" s="3" t="n">
        <f aca="false">_xlfn.NORM.S.DIST((1/$T$7)*(C10-$T$4),1)</f>
        <v>0.28902666920255</v>
      </c>
      <c r="L10" s="3" t="n">
        <f aca="false">_xlfn.NORM.S.DIST((1/$T$8)*(C10-$T$5),1)</f>
        <v>0.333028528318122</v>
      </c>
      <c r="M10" s="0" t="n">
        <f aca="false">J10*G10</f>
        <v>0.00814117675257473</v>
      </c>
      <c r="N10" s="0" t="n">
        <f aca="false">K10*H10</f>
        <v>0.0942517111070934</v>
      </c>
      <c r="O10" s="0" t="n">
        <f aca="false">L10*I10</f>
        <v>0.0208203318880791</v>
      </c>
      <c r="P10" s="4" t="n">
        <f aca="false">SUM(M10:O10)</f>
        <v>0.123213219747747</v>
      </c>
      <c r="Q10" s="6" t="n">
        <f aca="false">_xlfn.NORM.S.INV(P10)</f>
        <v>-1.1590729776832</v>
      </c>
      <c r="S10" s="2" t="s">
        <v>25</v>
      </c>
      <c r="T10" s="0" t="n">
        <v>0.93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0.0600643066261731</v>
      </c>
      <c r="E11" s="0" t="n">
        <v>0.884550074902586</v>
      </c>
      <c r="F11" s="0" t="n">
        <v>0.0553856184712409</v>
      </c>
      <c r="G11" s="0" t="n">
        <f aca="false">$T$10*D10+$T$14*E10+F10*$T$18</f>
        <v>0.279819425316316</v>
      </c>
      <c r="H11" s="0" t="n">
        <f aca="false">$T$11*D10+$T$15*E10+F10*$T$19</f>
        <v>0.626873533682852</v>
      </c>
      <c r="I11" s="0" t="n">
        <f aca="false">D10*$T$12+E10*$T$16+F10*$T$20</f>
        <v>0.093307041000832</v>
      </c>
      <c r="J11" s="0" t="n">
        <f aca="false">_xlfn.NORM.S.DIST((1/$T$6)*(C11-$T$3),1)</f>
        <v>0.0108548764464445</v>
      </c>
      <c r="K11" s="3" t="n">
        <f aca="false">_xlfn.NORM.S.DIST((1/$T$7)*(C11-$T$4),1)</f>
        <v>0.273886417967555</v>
      </c>
      <c r="L11" s="3" t="n">
        <f aca="false">_xlfn.NORM.S.DIST((1/$T$8)*(C11-$T$5),1)</f>
        <v>0.326679676307353</v>
      </c>
      <c r="M11" s="0" t="n">
        <f aca="false">J11*G11</f>
        <v>0.00303740528912371</v>
      </c>
      <c r="N11" s="0" t="n">
        <f aca="false">K11*H11</f>
        <v>0.17169214665906</v>
      </c>
      <c r="O11" s="0" t="n">
        <f aca="false">L11*I11</f>
        <v>0.0304815139513488</v>
      </c>
      <c r="P11" s="4" t="n">
        <f aca="false">SUM(M11:O11)</f>
        <v>0.205211065899532</v>
      </c>
      <c r="Q11" s="6" t="n">
        <f aca="false">_xlfn.NORM.S.INV(P11)</f>
        <v>-0.823150996249557</v>
      </c>
      <c r="S11" s="2" t="s">
        <v>26</v>
      </c>
      <c r="T11" s="0" t="n">
        <v>0.07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0.010457918531466</v>
      </c>
      <c r="E12" s="0" t="n">
        <v>0.930022251549642</v>
      </c>
      <c r="F12" s="0" t="n">
        <v>0.0595198299188918</v>
      </c>
      <c r="G12" s="0" t="n">
        <f aca="false">$T$10*D11+$T$14*E11+F11*$T$18</f>
        <v>0.132162373001672</v>
      </c>
      <c r="H12" s="0" t="n">
        <f aca="false">$T$11*D11+$T$15*E11+F11*$T$19</f>
        <v>0.764917565880056</v>
      </c>
      <c r="I12" s="0" t="n">
        <f aca="false">D11*$T$12+E11*$T$16+F11*$T$20</f>
        <v>0.102920061118272</v>
      </c>
      <c r="J12" s="0" t="n">
        <f aca="false">_xlfn.NORM.S.DIST((1/$T$6)*(C12-$T$3),1)</f>
        <v>0.00338181597791639</v>
      </c>
      <c r="K12" s="3" t="n">
        <f aca="false">_xlfn.NORM.S.DIST((1/$T$7)*(C12-$T$4),1)</f>
        <v>0.201304847086457</v>
      </c>
      <c r="L12" s="3" t="n">
        <f aca="false">_xlfn.NORM.S.DIST((1/$T$8)*(C12-$T$5),1)</f>
        <v>0.294159652518809</v>
      </c>
      <c r="M12" s="0" t="n">
        <f aca="false">J12*G12</f>
        <v>0.0004469488246964</v>
      </c>
      <c r="N12" s="0" t="n">
        <f aca="false">K12*H12</f>
        <v>0.15398161363323</v>
      </c>
      <c r="O12" s="0" t="n">
        <f aca="false">L12*I12</f>
        <v>0.0302749294157655</v>
      </c>
      <c r="P12" s="4" t="n">
        <f aca="false">SUM(M12:O12)</f>
        <v>0.184703491873691</v>
      </c>
      <c r="Q12" s="6" t="n">
        <f aca="false">_xlfn.NORM.S.INV(P12)</f>
        <v>-0.897584728396326</v>
      </c>
      <c r="S12" s="2" t="s">
        <v>27</v>
      </c>
      <c r="T12" s="0" t="n">
        <v>0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7" t="n">
        <v>4.28690164901149E-006</v>
      </c>
      <c r="E13" s="0" t="n">
        <v>0.752414247136566</v>
      </c>
      <c r="F13" s="0" t="n">
        <v>0.247581465961785</v>
      </c>
      <c r="G13" s="0" t="n">
        <f aca="false">$T$10*D12+$T$14*E12+F12*$T$18</f>
        <v>0.0900796273501239</v>
      </c>
      <c r="H13" s="0" t="n">
        <f aca="false">$T$11*D12+$T$15*E12+F12*$T$19</f>
        <v>0.800551190629895</v>
      </c>
      <c r="I13" s="0" t="n">
        <f aca="false">D12*$T$12+E12*$T$16+F12*$T$20</f>
        <v>0.109369182019981</v>
      </c>
      <c r="J13" s="0" t="n">
        <f aca="false">_xlfn.NORM.S.DIST((1/$T$6)*(C13-$T$3),1)</f>
        <v>1.92059666329987E-007</v>
      </c>
      <c r="K13" s="3" t="n">
        <f aca="false">_xlfn.NORM.S.DIST((1/$T$7)*(C13-$T$4),1)</f>
        <v>0.0142598642006308</v>
      </c>
      <c r="L13" s="3" t="n">
        <f aca="false">_xlfn.NORM.S.DIST((1/$T$8)*(C13-$T$5),1)</f>
        <v>0.142301620304187</v>
      </c>
      <c r="M13" s="0" t="n">
        <f aca="false">J13*G13</f>
        <v>1.73006631719944E-008</v>
      </c>
      <c r="N13" s="0" t="n">
        <f aca="false">K13*H13</f>
        <v>0.0114157512640356</v>
      </c>
      <c r="O13" s="0" t="n">
        <f aca="false">L13*I13</f>
        <v>0.0155634118127868</v>
      </c>
      <c r="P13" s="4" t="n">
        <f aca="false">SUM(M13:O13)</f>
        <v>0.0269791803774856</v>
      </c>
      <c r="Q13" s="6" t="n">
        <f aca="false">_xlfn.NORM.S.INV(P13)</f>
        <v>-1.92717069518376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0.200909200516338</v>
      </c>
      <c r="E14" s="0" t="n">
        <v>0.662038550379831</v>
      </c>
      <c r="F14" s="0" t="n">
        <v>0.137052249103831</v>
      </c>
      <c r="G14" s="0" t="n">
        <f aca="false">$T$10*D13+$T$14*E13+F13*$T$18</f>
        <v>0.0849552731856374</v>
      </c>
      <c r="H14" s="0" t="n">
        <f aca="false">$T$11*D13+$T$15*E13+F13*$T$19</f>
        <v>0.647076552620562</v>
      </c>
      <c r="I14" s="0" t="n">
        <f aca="false">D13*$T$12+E13*$T$16+F13*$T$20</f>
        <v>0.2679681741938</v>
      </c>
      <c r="J14" s="0" t="n">
        <f aca="false">_xlfn.NORM.S.DIST((1/$T$6)*(C14-$T$3),1)</f>
        <v>0.495753950453837</v>
      </c>
      <c r="K14" s="3" t="n">
        <f aca="false">_xlfn.NORM.S.DIST((1/$T$7)*(C14-$T$4),1)</f>
        <v>0.759348890319699</v>
      </c>
      <c r="L14" s="3" t="n">
        <f aca="false">_xlfn.NORM.S.DIST((1/$T$8)*(C14-$T$5),1)</f>
        <v>0.524316389695024</v>
      </c>
      <c r="M14" s="0" t="n">
        <f aca="false">J14*G14</f>
        <v>0.0421169122936647</v>
      </c>
      <c r="N14" s="0" t="n">
        <f aca="false">K14*H14</f>
        <v>0.49135686218432</v>
      </c>
      <c r="O14" s="0" t="n">
        <f aca="false">L14*I14</f>
        <v>0.140500105646461</v>
      </c>
      <c r="P14" s="4" t="n">
        <f aca="false">SUM(M14:O14)</f>
        <v>0.673973880124446</v>
      </c>
      <c r="Q14" s="6" t="n">
        <f aca="false">_xlfn.NORM.S.INV(P14)</f>
        <v>0.450913019285315</v>
      </c>
      <c r="S14" s="2" t="s">
        <v>28</v>
      </c>
      <c r="T14" s="0" t="n">
        <v>0.08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0.484460623822296</v>
      </c>
      <c r="E15" s="0" t="n">
        <v>0.433427723505019</v>
      </c>
      <c r="F15" s="0" t="n">
        <v>0.0821116526726845</v>
      </c>
      <c r="G15" s="0" t="n">
        <f aca="false">$T$10*D14+$T$14*E14+F14*$T$18</f>
        <v>0.253513865420964</v>
      </c>
      <c r="H15" s="0" t="n">
        <f aca="false">$T$11*D14+$T$15*E14+F14*$T$19</f>
        <v>0.583416797362798</v>
      </c>
      <c r="I15" s="0" t="n">
        <f aca="false">D14*$T$12+E14*$T$16+F14*$T$20</f>
        <v>0.163069337216238</v>
      </c>
      <c r="J15" s="0" t="n">
        <f aca="false">_xlfn.NORM.S.DIST((1/$T$6)*(C15-$T$3),1)</f>
        <v>0.735901371565226</v>
      </c>
      <c r="K15" s="3" t="n">
        <f aca="false">_xlfn.NORM.S.DIST((1/$T$7)*(C15-$T$4),1)</f>
        <v>0.857836698806166</v>
      </c>
      <c r="L15" s="3" t="n">
        <f aca="false">_xlfn.NORM.S.DIST((1/$T$8)*(C15-$T$5),1)</f>
        <v>0.580896691582194</v>
      </c>
      <c r="M15" s="0" t="n">
        <f aca="false">J15*G15</f>
        <v>0.18656120127409</v>
      </c>
      <c r="N15" s="0" t="n">
        <f aca="false">K15*H15</f>
        <v>0.500476339477769</v>
      </c>
      <c r="O15" s="0" t="n">
        <f aca="false">L15*I15</f>
        <v>0.0947264384874137</v>
      </c>
      <c r="P15" s="4" t="n">
        <f aca="false">SUM(M15:O15)</f>
        <v>0.781763979239272</v>
      </c>
      <c r="Q15" s="6" t="n">
        <f aca="false">_xlfn.NORM.S.INV(P15)</f>
        <v>0.778164500968278</v>
      </c>
      <c r="S15" s="2" t="s">
        <v>29</v>
      </c>
      <c r="T15" s="0" t="n">
        <v>0.86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0.720383780174926</v>
      </c>
      <c r="E16" s="0" t="n">
        <v>0.23579324059489</v>
      </c>
      <c r="F16" s="0" t="n">
        <v>0.0438229792301848</v>
      </c>
      <c r="G16" s="0" t="n">
        <f aca="false">$T$10*D15+$T$14*E15+F15*$T$18</f>
        <v>0.493433763302405</v>
      </c>
      <c r="H16" s="0" t="n">
        <f aca="false">$T$11*D15+$T$15*E15+F15*$T$19</f>
        <v>0.406660085881877</v>
      </c>
      <c r="I16" s="0" t="n">
        <f aca="false">D15*$T$12+E15*$T$16+F15*$T$20</f>
        <v>0.0999061508157172</v>
      </c>
      <c r="J16" s="0" t="n">
        <f aca="false">_xlfn.NORM.S.DIST((1/$T$6)*(C16-$T$3),1)</f>
        <v>0.793209997515161</v>
      </c>
      <c r="K16" s="3" t="n">
        <f aca="false">_xlfn.NORM.S.DIST((1/$T$7)*(C16-$T$4),1)</f>
        <v>0.880481985664785</v>
      </c>
      <c r="L16" s="3" t="n">
        <f aca="false">_xlfn.NORM.S.DIST((1/$T$8)*(C16-$T$5),1)</f>
        <v>0.597121521196525</v>
      </c>
      <c r="M16" s="0" t="n">
        <f aca="false">J16*G16</f>
        <v>0.391396594162997</v>
      </c>
      <c r="N16" s="0" t="n">
        <f aca="false">K16*H16</f>
        <v>0.358056879907887</v>
      </c>
      <c r="O16" s="0" t="n">
        <f aca="false">L16*I16</f>
        <v>0.0596561127519705</v>
      </c>
      <c r="P16" s="4" t="n">
        <f aca="false">SUM(M16:O16)</f>
        <v>0.809109586822855</v>
      </c>
      <c r="Q16" s="6" t="n">
        <f aca="false">_xlfn.NORM.S.INV(P16)</f>
        <v>0.87461977130335</v>
      </c>
      <c r="S16" s="2" t="s">
        <v>30</v>
      </c>
      <c r="T16" s="0" t="n">
        <v>0.06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0.859795711296706</v>
      </c>
      <c r="E17" s="0" t="n">
        <v>0.123153643688421</v>
      </c>
      <c r="F17" s="0" t="n">
        <v>0.0170506450148729</v>
      </c>
      <c r="G17" s="0" t="n">
        <f aca="false">$T$10*D16+$T$14*E16+F16*$T$18</f>
        <v>0.693202672733291</v>
      </c>
      <c r="H17" s="0" t="n">
        <f aca="false">$T$11*D16+$T$15*E16+F16*$T$19</f>
        <v>0.25320905152385</v>
      </c>
      <c r="I17" s="0" t="n">
        <f aca="false">D16*$T$12+E16*$T$16+F16*$T$20</f>
        <v>0.0535882757428597</v>
      </c>
      <c r="J17" s="0" t="n">
        <f aca="false">_xlfn.NORM.S.DIST((1/$T$6)*(C17-$T$3),1)</f>
        <v>0.715650714390422</v>
      </c>
      <c r="K17" s="3" t="n">
        <f aca="false">_xlfn.NORM.S.DIST((1/$T$7)*(C17-$T$4),1)</f>
        <v>0.849880246310126</v>
      </c>
      <c r="L17" s="3" t="n">
        <f aca="false">_xlfn.NORM.S.DIST((1/$T$8)*(C17-$T$5),1)</f>
        <v>0.575586739652954</v>
      </c>
      <c r="M17" s="0" t="n">
        <f aca="false">J17*G17</f>
        <v>0.49609098795893</v>
      </c>
      <c r="N17" s="0" t="n">
        <f aca="false">K17*H17</f>
        <v>0.215197371077043</v>
      </c>
      <c r="O17" s="0" t="n">
        <f aca="false">L17*I17</f>
        <v>0.0308447009184561</v>
      </c>
      <c r="P17" s="4" t="n">
        <f aca="false">SUM(M17:O17)</f>
        <v>0.742133059954429</v>
      </c>
      <c r="Q17" s="6" t="n">
        <f aca="false">_xlfn.NORM.S.INV(P17)</f>
        <v>0.649935509022589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0.901540087256204</v>
      </c>
      <c r="E18" s="0" t="n">
        <v>0.0859784353693733</v>
      </c>
      <c r="F18" s="0" t="n">
        <v>0.0124814773744226</v>
      </c>
      <c r="G18" s="0" t="n">
        <f aca="false">$T$10*D17+$T$14*E17+F17*$T$18</f>
        <v>0.811167367502498</v>
      </c>
      <c r="H18" s="0" t="n">
        <f aca="false">$T$11*D17+$T$15*E17+F17*$T$19</f>
        <v>0.166097833362812</v>
      </c>
      <c r="I18" s="0" t="n">
        <f aca="false">D17*$T$12+E17*$T$16+F17*$T$20</f>
        <v>0.0227347991346909</v>
      </c>
      <c r="J18" s="0" t="n">
        <f aca="false">_xlfn.NORM.S.DIST((1/$T$6)*(C18-$T$3),1)</f>
        <v>0.905644399700643</v>
      </c>
      <c r="K18" s="3" t="n">
        <f aca="false">_xlfn.NORM.S.DIST((1/$T$7)*(C18-$T$4),1)</f>
        <v>0.928022725997022</v>
      </c>
      <c r="L18" s="3" t="n">
        <f aca="false">_xlfn.NORM.S.DIST((1/$T$8)*(C18-$T$5),1)</f>
        <v>0.639385125174887</v>
      </c>
      <c r="M18" s="0" t="n">
        <f aca="false">J18*G18</f>
        <v>0.734629183598551</v>
      </c>
      <c r="N18" s="0" t="n">
        <f aca="false">K18*H18</f>
        <v>0.154142564099555</v>
      </c>
      <c r="O18" s="0" t="n">
        <f aca="false">L18*I18</f>
        <v>0.0145362923905602</v>
      </c>
      <c r="P18" s="4" t="n">
        <f aca="false">SUM(M18:O18)</f>
        <v>0.903308040088666</v>
      </c>
      <c r="Q18" s="6" t="n">
        <f aca="false">_xlfn.NORM.S.INV(P18)</f>
        <v>1.30063354303819</v>
      </c>
      <c r="S18" s="2" t="s">
        <v>31</v>
      </c>
      <c r="T18" s="0" t="n">
        <v>0.1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0.902393696442707</v>
      </c>
      <c r="E19" s="0" t="n">
        <v>0.0929890937793093</v>
      </c>
      <c r="F19" s="0" t="n">
        <v>0.00461720977798371</v>
      </c>
      <c r="G19" s="0" t="n">
        <f aca="false">$T$10*D18+$T$14*E18+F18*$T$18</f>
        <v>0.846558703715262</v>
      </c>
      <c r="H19" s="0" t="n">
        <f aca="false">$T$11*D18+$T$15*E18+F18*$T$19</f>
        <v>0.137049260525595</v>
      </c>
      <c r="I19" s="0" t="n">
        <f aca="false">D18*$T$12+E18*$T$16+F18*$T$20</f>
        <v>0.0163920357591427</v>
      </c>
      <c r="J19" s="0" t="n">
        <f aca="false">_xlfn.NORM.S.DIST((1/$T$6)*(C19-$T$3),1)</f>
        <v>0.276142992901585</v>
      </c>
      <c r="K19" s="3" t="n">
        <f aca="false">_xlfn.NORM.S.DIST((1/$T$7)*(C19-$T$4),1)</f>
        <v>0.64458389672413</v>
      </c>
      <c r="L19" s="3" t="n">
        <f aca="false">_xlfn.NORM.S.DIST((1/$T$8)*(C19-$T$5),1)</f>
        <v>0.472365819941372</v>
      </c>
      <c r="M19" s="0" t="n">
        <f aca="false">J19*G19</f>
        <v>0.233771254110819</v>
      </c>
      <c r="N19" s="0" t="n">
        <f aca="false">K19*H19</f>
        <v>0.0883397463927487</v>
      </c>
      <c r="O19" s="0" t="n">
        <f aca="false">L19*I19</f>
        <v>0.00774303741187574</v>
      </c>
      <c r="P19" s="4" t="n">
        <f aca="false">SUM(M19:O19)</f>
        <v>0.329854037915443</v>
      </c>
      <c r="Q19" s="6" t="n">
        <f aca="false">_xlfn.NORM.S.INV(P19)</f>
        <v>-0.440316246018096</v>
      </c>
      <c r="S19" s="2" t="s">
        <v>32</v>
      </c>
      <c r="T19" s="0" t="n">
        <v>0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0.784708712251276</v>
      </c>
      <c r="E20" s="0" t="n">
        <v>0.209921758324978</v>
      </c>
      <c r="F20" s="0" t="n">
        <v>0.00536952942374596</v>
      </c>
      <c r="G20" s="0" t="n">
        <f aca="false">$T$10*D19+$T$14*E19+F19*$T$18</f>
        <v>0.847126986171861</v>
      </c>
      <c r="H20" s="0" t="n">
        <f aca="false">$T$11*D19+$T$15*E19+F19*$T$19</f>
        <v>0.143138179401196</v>
      </c>
      <c r="I20" s="0" t="n">
        <f aca="false">D19*$T$12+E19*$T$16+F19*$T$20</f>
        <v>0.0097348344269439</v>
      </c>
      <c r="J20" s="0" t="n">
        <f aca="false">_xlfn.NORM.S.DIST((1/$T$6)*(C20-$T$3),1)</f>
        <v>0.0760954451328521</v>
      </c>
      <c r="K20" s="3" t="n">
        <f aca="false">_xlfn.NORM.S.DIST((1/$T$7)*(C20-$T$4),1)</f>
        <v>0.45710389689211</v>
      </c>
      <c r="L20" s="3" t="n">
        <f aca="false">_xlfn.NORM.S.DIST((1/$T$8)*(C20-$T$5),1)</f>
        <v>0.398859039158105</v>
      </c>
      <c r="M20" s="0" t="n">
        <f aca="false">J20*G20</f>
        <v>0.0644625050967992</v>
      </c>
      <c r="N20" s="0" t="n">
        <f aca="false">K20*H20</f>
        <v>0.0654290195983284</v>
      </c>
      <c r="O20" s="0" t="n">
        <f aca="false">L20*I20</f>
        <v>0.00388282670589409</v>
      </c>
      <c r="P20" s="4" t="n">
        <f aca="false">SUM(M20:O20)</f>
        <v>0.133774351401022</v>
      </c>
      <c r="Q20" s="6" t="n">
        <f aca="false">_xlfn.NORM.S.INV(P20)</f>
        <v>-1.10872530313932</v>
      </c>
      <c r="S20" s="2" t="s">
        <v>33</v>
      </c>
      <c r="T20" s="0" t="n">
        <v>0.9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0.769026001652412</v>
      </c>
      <c r="E21" s="0" t="n">
        <v>0.200463276180252</v>
      </c>
      <c r="F21" s="0" t="n">
        <v>0.0305107221673366</v>
      </c>
      <c r="G21" s="0" t="n">
        <f aca="false">$T$10*D20+$T$14*E20+F20*$T$18</f>
        <v>0.74710979600206</v>
      </c>
      <c r="H21" s="0" t="n">
        <f aca="false">$T$11*D20+$T$15*E20+F20*$T$19</f>
        <v>0.23546232201707</v>
      </c>
      <c r="I21" s="0" t="n">
        <f aca="false">D20*$T$12+E20*$T$16+F20*$T$20</f>
        <v>0.01742788198087</v>
      </c>
      <c r="J21" s="0" t="n">
        <f aca="false">_xlfn.NORM.S.DIST((1/$T$6)*(C21-$T$3),1)</f>
        <v>0.981734013824339</v>
      </c>
      <c r="K21" s="3" t="n">
        <f aca="false">_xlfn.NORM.S.DIST((1/$T$7)*(C21-$T$4),1)</f>
        <v>0.971601916716449</v>
      </c>
      <c r="L21" s="3" t="n">
        <f aca="false">_xlfn.NORM.S.DIST((1/$T$8)*(C21-$T$5),1)</f>
        <v>0.702008955073676</v>
      </c>
      <c r="M21" s="0" t="n">
        <f aca="false">J21*G21</f>
        <v>0.733463098796585</v>
      </c>
      <c r="N21" s="0" t="n">
        <f aca="false">K21*H21</f>
        <v>0.228775643386291</v>
      </c>
      <c r="O21" s="0" t="n">
        <f aca="false">L21*I21</f>
        <v>0.0122345292185379</v>
      </c>
      <c r="P21" s="4" t="n">
        <f aca="false">SUM(M21:O21)</f>
        <v>0.974473271401414</v>
      </c>
      <c r="Q21" s="6" t="n">
        <f aca="false">_xlfn.NORM.S.INV(P21)</f>
        <v>1.95103016794952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0.864282420060508</v>
      </c>
      <c r="E22" s="0" t="n">
        <v>0.125316800520004</v>
      </c>
      <c r="F22" s="0" t="n">
        <v>0.0104007794194879</v>
      </c>
      <c r="G22" s="0" t="n">
        <f aca="false">$T$10*D21+$T$14*E21+F21*$T$18</f>
        <v>0.734282315847897</v>
      </c>
      <c r="H22" s="0" t="n">
        <f aca="false">$T$11*D21+$T$15*E21+F21*$T$19</f>
        <v>0.226230237630686</v>
      </c>
      <c r="I22" s="0" t="n">
        <f aca="false">D21*$T$12+E21*$T$16+F21*$T$20</f>
        <v>0.0394874465214181</v>
      </c>
      <c r="J22" s="0" t="n">
        <f aca="false">_xlfn.NORM.S.DIST((1/$T$6)*(C22-$T$3),1)</f>
        <v>0.446937146040235</v>
      </c>
      <c r="K22" s="3" t="n">
        <f aca="false">_xlfn.NORM.S.DIST((1/$T$7)*(C22-$T$4),1)</f>
        <v>0.736984238642147</v>
      </c>
      <c r="L22" s="3" t="n">
        <f aca="false">_xlfn.NORM.S.DIST((1/$T$8)*(C22-$T$5),1)</f>
        <v>0.513395113406619</v>
      </c>
      <c r="M22" s="0" t="n">
        <f aca="false">J22*G22</f>
        <v>0.328178042632873</v>
      </c>
      <c r="N22" s="0" t="n">
        <f aca="false">K22*H22</f>
        <v>0.166728119438083</v>
      </c>
      <c r="O22" s="0" t="n">
        <f aca="false">L22*I22</f>
        <v>0.0202726620850012</v>
      </c>
      <c r="P22" s="4" t="n">
        <f aca="false">SUM(M22:O22)</f>
        <v>0.515178824155958</v>
      </c>
      <c r="Q22" s="6" t="n">
        <f aca="false">_xlfn.NORM.S.INV(P22)</f>
        <v>0.0380568542531274</v>
      </c>
      <c r="S22" s="8" t="s">
        <v>34</v>
      </c>
      <c r="T22" s="9" t="n">
        <f aca="false">AVERAGE(Q5:Q428)</f>
        <v>-0.0244101927968864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0.842672107658033</v>
      </c>
      <c r="E23" s="0" t="n">
        <v>0.151410530470847</v>
      </c>
      <c r="F23" s="0" t="n">
        <v>0.00591736187112056</v>
      </c>
      <c r="G23" s="0" t="n">
        <f aca="false">$T$10*D22+$T$14*E22+F22*$T$18</f>
        <v>0.814848072639822</v>
      </c>
      <c r="H23" s="0" t="n">
        <f aca="false">$T$11*D22+$T$15*E22+F22*$T$19</f>
        <v>0.168272217851439</v>
      </c>
      <c r="I23" s="0" t="n">
        <f aca="false">D22*$T$12+E22*$T$16+F22*$T$20</f>
        <v>0.0168797095087394</v>
      </c>
      <c r="J23" s="0" t="n">
        <f aca="false">_xlfn.NORM.S.DIST((1/$T$6)*(C23-$T$3),1)</f>
        <v>0.174971745518762</v>
      </c>
      <c r="K23" s="3" t="n">
        <f aca="false">_xlfn.NORM.S.DIST((1/$T$7)*(C23-$T$4),1)</f>
        <v>0.569965714192911</v>
      </c>
      <c r="L23" s="3" t="n">
        <f aca="false">_xlfn.NORM.S.DIST((1/$T$8)*(C23-$T$5),1)</f>
        <v>0.442232228833649</v>
      </c>
      <c r="M23" s="0" t="n">
        <f aca="false">J23*G23</f>
        <v>0.142575389602389</v>
      </c>
      <c r="N23" s="0" t="n">
        <f aca="false">K23*H23</f>
        <v>0.0959093948265206</v>
      </c>
      <c r="O23" s="0" t="n">
        <f aca="false">L23*I23</f>
        <v>0.00746475155811434</v>
      </c>
      <c r="P23" s="4" t="n">
        <f aca="false">SUM(M23:O23)</f>
        <v>0.245949535987024</v>
      </c>
      <c r="Q23" s="6" t="n">
        <f aca="false">_xlfn.NORM.S.INV(P23)</f>
        <v>-0.687291471690432</v>
      </c>
      <c r="S23" s="10" t="s">
        <v>35</v>
      </c>
      <c r="T23" s="11" t="n">
        <f aca="false">_xlfn.STDEV.S(Q5:Q428)</f>
        <v>0.987526386731708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0.908067438693625</v>
      </c>
      <c r="E24" s="0" t="n">
        <v>0.088219545051775</v>
      </c>
      <c r="F24" s="0" t="n">
        <v>0.00371301625459975</v>
      </c>
      <c r="G24" s="0" t="n">
        <f aca="false">$T$10*D23+$T$14*E23+F23*$T$18</f>
        <v>0.79638963874675</v>
      </c>
      <c r="H24" s="0" t="n">
        <f aca="false">$T$11*D23+$T$15*E23+F23*$T$19</f>
        <v>0.189200103740991</v>
      </c>
      <c r="I24" s="0" t="n">
        <f aca="false">D23*$T$12+E23*$T$16+F23*$T$20</f>
        <v>0.0144102575122593</v>
      </c>
      <c r="J24" s="0" t="n">
        <f aca="false">_xlfn.NORM.S.DIST((1/$T$6)*(C24-$T$3),1)</f>
        <v>0.599851243482157</v>
      </c>
      <c r="K24" s="3" t="n">
        <f aca="false">_xlfn.NORM.S.DIST((1/$T$7)*(C24-$T$4),1)</f>
        <v>0.80367192163955</v>
      </c>
      <c r="L24" s="3" t="n">
        <f aca="false">_xlfn.NORM.S.DIST((1/$T$8)*(C24-$T$5),1)</f>
        <v>0.547695758599502</v>
      </c>
      <c r="M24" s="0" t="n">
        <f aca="false">J24*G24</f>
        <v>0.477715315098544</v>
      </c>
      <c r="N24" s="0" t="n">
        <f aca="false">K24*H24</f>
        <v>0.152054810947924</v>
      </c>
      <c r="O24" s="0" t="n">
        <f aca="false">L24*I24</f>
        <v>0.00789243691979104</v>
      </c>
      <c r="P24" s="4" t="n">
        <f aca="false">SUM(M24:O24)</f>
        <v>0.637662562966259</v>
      </c>
      <c r="Q24" s="6" t="n">
        <f aca="false">_xlfn.NORM.S.INV(P24)</f>
        <v>0.352217872916566</v>
      </c>
      <c r="S24" s="10" t="s">
        <v>36</v>
      </c>
      <c r="T24" s="11" t="n">
        <f aca="false">SKEW(Q5:Q428)</f>
        <v>-0.317752111862783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0.801951608031679</v>
      </c>
      <c r="E25" s="0" t="n">
        <v>0.166763235067096</v>
      </c>
      <c r="F25" s="0" t="n">
        <v>0.0312851569012243</v>
      </c>
      <c r="G25" s="0" t="n">
        <f aca="false">$T$10*D24+$T$14*E24+F24*$T$18</f>
        <v>0.851931583214673</v>
      </c>
      <c r="H25" s="0" t="n">
        <f aca="false">$T$11*D24+$T$15*E24+F24*$T$19</f>
        <v>0.13943352945308</v>
      </c>
      <c r="I25" s="0" t="n">
        <f aca="false">D24*$T$12+E24*$T$16+F24*$T$20</f>
        <v>0.00863488733224627</v>
      </c>
      <c r="J25" s="0" t="n">
        <f aca="false">_xlfn.NORM.S.DIST((1/$T$6)*(C25-$T$3),1)</f>
        <v>0.993226233406129</v>
      </c>
      <c r="K25" s="3" t="n">
        <f aca="false">_xlfn.NORM.S.DIST((1/$T$7)*(C25-$T$4),1)</f>
        <v>0.983034071058928</v>
      </c>
      <c r="L25" s="3" t="n">
        <f aca="false">_xlfn.NORM.S.DIST((1/$T$8)*(C25-$T$5),1)</f>
        <v>0.730589753016645</v>
      </c>
      <c r="M25" s="0" t="n">
        <f aca="false">J25*G25</f>
        <v>0.84616079751603</v>
      </c>
      <c r="N25" s="0" t="n">
        <f aca="false">K25*H25</f>
        <v>0.137067910100376</v>
      </c>
      <c r="O25" s="0" t="n">
        <f aca="false">L25*I25</f>
        <v>0.00630856020339237</v>
      </c>
      <c r="P25" s="4" t="n">
        <f aca="false">SUM(M25:O25)</f>
        <v>0.989537267819799</v>
      </c>
      <c r="Q25" s="6" t="n">
        <f aca="false">_xlfn.NORM.S.INV(P25)</f>
        <v>2.30932660553796</v>
      </c>
      <c r="S25" s="12" t="s">
        <v>37</v>
      </c>
      <c r="T25" s="13" t="n">
        <f aca="false">KURT(Q5:Q428)</f>
        <v>0.442387534673856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0.882865239888578</v>
      </c>
      <c r="E26" s="0" t="n">
        <v>0.107270237428352</v>
      </c>
      <c r="F26" s="0" t="n">
        <v>0.00986452268306982</v>
      </c>
      <c r="G26" s="0" t="n">
        <f aca="false">$T$10*D25+$T$14*E25+F25*$T$18</f>
        <v>0.762284569964952</v>
      </c>
      <c r="H26" s="0" t="n">
        <f aca="false">$T$11*D25+$T$15*E25+F25*$T$19</f>
        <v>0.19955299471992</v>
      </c>
      <c r="I26" s="0" t="n">
        <f aca="false">D25*$T$12+E25*$T$16+F25*$T$20</f>
        <v>0.0381624353151276</v>
      </c>
      <c r="J26" s="0" t="n">
        <f aca="false">_xlfn.NORM.S.DIST((1/$T$6)*(C26-$T$3),1)</f>
        <v>0.458624429528949</v>
      </c>
      <c r="K26" s="3" t="n">
        <f aca="false">_xlfn.NORM.S.DIST((1/$T$7)*(C26-$T$4),1)</f>
        <v>0.742454584869802</v>
      </c>
      <c r="L26" s="3" t="n">
        <f aca="false">_xlfn.NORM.S.DIST((1/$T$8)*(C26-$T$5),1)</f>
        <v>0.516021118630555</v>
      </c>
      <c r="M26" s="0" t="n">
        <f aca="false">J26*G26</f>
        <v>0.349602326038896</v>
      </c>
      <c r="N26" s="0" t="n">
        <f aca="false">K26*H26</f>
        <v>0.148159035854304</v>
      </c>
      <c r="O26" s="0" t="n">
        <f aca="false">L26*I26</f>
        <v>0.0196926225609783</v>
      </c>
      <c r="P26" s="4" t="n">
        <f aca="false">SUM(M26:O26)</f>
        <v>0.517453984454179</v>
      </c>
      <c r="Q26" s="6" t="n">
        <f aca="false">_xlfn.NORM.S.INV(P26)</f>
        <v>0.0437646176248568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0.893571685490634</v>
      </c>
      <c r="E27" s="0" t="n">
        <v>0.102180424507219</v>
      </c>
      <c r="F27" s="0" t="n">
        <v>0.00424789000214698</v>
      </c>
      <c r="G27" s="0" t="n">
        <f aca="false">$T$10*D26+$T$14*E26+F26*$T$18</f>
        <v>0.830632744358953</v>
      </c>
      <c r="H27" s="0" t="n">
        <f aca="false">$T$11*D26+$T$15*E26+F26*$T$19</f>
        <v>0.154052970980583</v>
      </c>
      <c r="I27" s="0" t="n">
        <f aca="false">D26*$T$12+E26*$T$16+F26*$T$20</f>
        <v>0.015314284660464</v>
      </c>
      <c r="J27" s="0" t="n">
        <f aca="false">_xlfn.NORM.S.DIST((1/$T$6)*(C27-$T$3),1)</f>
        <v>0.289536356948624</v>
      </c>
      <c r="K27" s="3" t="n">
        <f aca="false">_xlfn.NORM.S.DIST((1/$T$7)*(C27-$T$4),1)</f>
        <v>0.652973801736474</v>
      </c>
      <c r="L27" s="3" t="n">
        <f aca="false">_xlfn.NORM.S.DIST((1/$T$8)*(C27-$T$5),1)</f>
        <v>0.47588528986345</v>
      </c>
      <c r="M27" s="0" t="n">
        <f aca="false">J27*G27</f>
        <v>0.240498378763928</v>
      </c>
      <c r="N27" s="0" t="n">
        <f aca="false">K27*H27</f>
        <v>0.10059255412999</v>
      </c>
      <c r="O27" s="0" t="n">
        <f aca="false">L27*I27</f>
        <v>0.00728784279469628</v>
      </c>
      <c r="P27" s="4" t="n">
        <f aca="false">SUM(M27:O27)</f>
        <v>0.348378775688615</v>
      </c>
      <c r="Q27" s="6" t="n">
        <f aca="false">_xlfn.NORM.S.INV(P27)</f>
        <v>-0.389701142783297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0.931600107464434</v>
      </c>
      <c r="E28" s="0" t="n">
        <v>0.0655756674115163</v>
      </c>
      <c r="F28" s="0" t="n">
        <v>0.0028242251240496</v>
      </c>
      <c r="G28" s="0" t="n">
        <f aca="false">$T$10*D27+$T$14*E27+F27*$T$18</f>
        <v>0.839620890467082</v>
      </c>
      <c r="H28" s="0" t="n">
        <f aca="false">$T$11*D27+$T$15*E27+F27*$T$19</f>
        <v>0.150425183060553</v>
      </c>
      <c r="I28" s="0" t="n">
        <f aca="false">D27*$T$12+E27*$T$16+F27*$T$20</f>
        <v>0.00995392647236542</v>
      </c>
      <c r="J28" s="0" t="n">
        <f aca="false">_xlfn.NORM.S.DIST((1/$T$6)*(C28-$T$3),1)</f>
        <v>0.717968872737938</v>
      </c>
      <c r="K28" s="3" t="n">
        <f aca="false">_xlfn.NORM.S.DIST((1/$T$7)*(C28-$T$4),1)</f>
        <v>0.850791211016815</v>
      </c>
      <c r="L28" s="3" t="n">
        <f aca="false">_xlfn.NORM.S.DIST((1/$T$8)*(C28-$T$5),1)</f>
        <v>0.576185688239911</v>
      </c>
      <c r="M28" s="0" t="n">
        <f aca="false">J28*G28</f>
        <v>0.602821664255875</v>
      </c>
      <c r="N28" s="0" t="n">
        <f aca="false">K28*H28</f>
        <v>0.127980423663514</v>
      </c>
      <c r="O28" s="0" t="n">
        <f aca="false">L28*I28</f>
        <v>0.00573530997516935</v>
      </c>
      <c r="P28" s="4" t="n">
        <f aca="false">SUM(M28:O28)</f>
        <v>0.736537397894558</v>
      </c>
      <c r="Q28" s="6" t="n">
        <f aca="false">_xlfn.NORM.S.INV(P28)</f>
        <v>0.632706684006314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0.925534757985215</v>
      </c>
      <c r="E29" s="0" t="n">
        <v>0.072800641794817</v>
      </c>
      <c r="F29" s="0" t="n">
        <v>0.00166460021996848</v>
      </c>
      <c r="G29" s="0" t="n">
        <f aca="false">$T$10*D28+$T$14*E28+F28*$T$18</f>
        <v>0.87191657584725</v>
      </c>
      <c r="H29" s="0" t="n">
        <f aca="false">$T$11*D28+$T$15*E28+F28*$T$19</f>
        <v>0.121607081496414</v>
      </c>
      <c r="I29" s="0" t="n">
        <f aca="false">D28*$T$12+E28*$T$16+F28*$T$20</f>
        <v>0.00647634265633562</v>
      </c>
      <c r="J29" s="0" t="n">
        <f aca="false">_xlfn.NORM.S.DIST((1/$T$6)*(C29-$T$3),1)</f>
        <v>0.332657241598108</v>
      </c>
      <c r="K29" s="3" t="n">
        <f aca="false">_xlfn.NORM.S.DIST((1/$T$7)*(C29-$T$4),1)</f>
        <v>0.678371041316452</v>
      </c>
      <c r="L29" s="3" t="n">
        <f aca="false">_xlfn.NORM.S.DIST((1/$T$8)*(C29-$T$5),1)</f>
        <v>0.486752721916679</v>
      </c>
      <c r="M29" s="0" t="n">
        <f aca="false">J29*G29</f>
        <v>0.290049363025014</v>
      </c>
      <c r="N29" s="0" t="n">
        <f aca="false">K29*H29</f>
        <v>0.0824947225061773</v>
      </c>
      <c r="O29" s="0" t="n">
        <f aca="false">L29*I29</f>
        <v>0.00315237741603646</v>
      </c>
      <c r="P29" s="4" t="n">
        <f aca="false">SUM(M29:O29)</f>
        <v>0.375696462947227</v>
      </c>
      <c r="Q29" s="6" t="n">
        <f aca="false">_xlfn.NORM.S.INV(P29)</f>
        <v>-0.316803213240552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0.862852577741986</v>
      </c>
      <c r="E30" s="0" t="n">
        <v>0.134793549212997</v>
      </c>
      <c r="F30" s="0" t="n">
        <v>0.0023538730450172</v>
      </c>
      <c r="G30" s="0" t="n">
        <f aca="false">$T$10*D29+$T$14*E29+F29*$T$18</f>
        <v>0.866737836291832</v>
      </c>
      <c r="H30" s="0" t="n">
        <f aca="false">$T$11*D29+$T$15*E29+F29*$T$19</f>
        <v>0.127395985002508</v>
      </c>
      <c r="I30" s="0" t="n">
        <f aca="false">D29*$T$12+E29*$T$16+F29*$T$20</f>
        <v>0.00586617870566065</v>
      </c>
      <c r="J30" s="0" t="n">
        <f aca="false">_xlfn.NORM.S.DIST((1/$T$6)*(C30-$T$3),1)</f>
        <v>0.132184811241813</v>
      </c>
      <c r="K30" s="3" t="n">
        <f aca="false">_xlfn.NORM.S.DIST((1/$T$7)*(C30-$T$4),1)</f>
        <v>0.52895271769418</v>
      </c>
      <c r="L30" s="3" t="n">
        <f aca="false">_xlfn.NORM.S.DIST((1/$T$8)*(C30-$T$5),1)</f>
        <v>0.426294421163836</v>
      </c>
      <c r="M30" s="0" t="n">
        <f aca="false">J30*G30</f>
        <v>0.114569577286373</v>
      </c>
      <c r="N30" s="0" t="n">
        <f aca="false">K30*H30</f>
        <v>0.0673864524904035</v>
      </c>
      <c r="O30" s="0" t="n">
        <f aca="false">L30*I30</f>
        <v>0.00250071925577323</v>
      </c>
      <c r="P30" s="4" t="n">
        <f aca="false">SUM(M30:O30)</f>
        <v>0.18445674903255</v>
      </c>
      <c r="Q30" s="6" t="n">
        <f aca="false">_xlfn.NORM.S.INV(P30)</f>
        <v>-0.898510409619096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0.91504275923269</v>
      </c>
      <c r="E31" s="0" t="n">
        <v>0.0811367268220591</v>
      </c>
      <c r="F31" s="0" t="n">
        <v>0.00382051394525121</v>
      </c>
      <c r="G31" s="0" t="n">
        <f aca="false">$T$10*D30+$T$14*E30+F30*$T$18</f>
        <v>0.813471768541588</v>
      </c>
      <c r="H31" s="0" t="n">
        <f aca="false">$T$11*D30+$T$15*E30+F30*$T$19</f>
        <v>0.176322132765116</v>
      </c>
      <c r="I31" s="0" t="n">
        <f aca="false">D30*$T$12+E30*$T$16+F30*$T$20</f>
        <v>0.0102060986932953</v>
      </c>
      <c r="J31" s="0" t="n">
        <f aca="false">_xlfn.NORM.S.DIST((1/$T$6)*(C31-$T$3),1)</f>
        <v>0.829501570138706</v>
      </c>
      <c r="K31" s="3" t="n">
        <f aca="false">_xlfn.NORM.S.DIST((1/$T$7)*(C31-$T$4),1)</f>
        <v>0.89513187085683</v>
      </c>
      <c r="L31" s="3" t="n">
        <f aca="false">_xlfn.NORM.S.DIST((1/$T$8)*(C31-$T$5),1)</f>
        <v>0.608707195985441</v>
      </c>
      <c r="M31" s="0" t="n">
        <f aca="false">J31*G31</f>
        <v>0.674776109268758</v>
      </c>
      <c r="N31" s="0" t="n">
        <f aca="false">K31*H31</f>
        <v>0.157831560575505</v>
      </c>
      <c r="O31" s="0" t="n">
        <f aca="false">L31*I31</f>
        <v>0.00621252571754646</v>
      </c>
      <c r="P31" s="4" t="n">
        <f aca="false">SUM(M31:O31)</f>
        <v>0.838820195561809</v>
      </c>
      <c r="Q31" s="6" t="n">
        <f aca="false">_xlfn.NORM.S.INV(P31)</f>
        <v>0.989620576215616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0.877011749411439</v>
      </c>
      <c r="E32" s="0" t="n">
        <v>0.109470442830473</v>
      </c>
      <c r="F32" s="0" t="n">
        <v>0.0135178077580887</v>
      </c>
      <c r="G32" s="0" t="n">
        <f aca="false">$T$10*D31+$T$14*E31+F31*$T$18</f>
        <v>0.857862755626691</v>
      </c>
      <c r="H32" s="0" t="n">
        <f aca="false">$T$11*D31+$T$15*E31+F31*$T$19</f>
        <v>0.133830578213259</v>
      </c>
      <c r="I32" s="0" t="n">
        <f aca="false">D31*$T$12+E31*$T$16+F31*$T$20</f>
        <v>0.00830666616004963</v>
      </c>
      <c r="J32" s="0" t="n">
        <f aca="false">_xlfn.NORM.S.DIST((1/$T$6)*(C32-$T$3),1)</f>
        <v>0.980073262768665</v>
      </c>
      <c r="K32" s="3" t="n">
        <f aca="false">_xlfn.NORM.S.DIST((1/$T$7)*(C32-$T$4),1)</f>
        <v>0.970250296750156</v>
      </c>
      <c r="L32" s="3" t="n">
        <f aca="false">_xlfn.NORM.S.DIST((1/$T$8)*(C32-$T$5),1)</f>
        <v>0.699240994434528</v>
      </c>
      <c r="M32" s="0" t="n">
        <f aca="false">J32*G32</f>
        <v>0.840768349914769</v>
      </c>
      <c r="N32" s="0" t="n">
        <f aca="false">K32*H32</f>
        <v>0.12984915822566</v>
      </c>
      <c r="O32" s="0" t="n">
        <f aca="false">L32*I32</f>
        <v>0.00580836150618875</v>
      </c>
      <c r="P32" s="4" t="n">
        <f aca="false">SUM(M32:O32)</f>
        <v>0.976425869646617</v>
      </c>
      <c r="Q32" s="6" t="n">
        <f aca="false">_xlfn.NORM.S.INV(P32)</f>
        <v>1.98496594328576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0.91662303362785</v>
      </c>
      <c r="E33" s="0" t="n">
        <v>0.0787601995422634</v>
      </c>
      <c r="F33" s="0" t="n">
        <v>0.00461676682988687</v>
      </c>
      <c r="G33" s="0" t="n">
        <f aca="false">$T$10*D32+$T$14*E32+F32*$T$18</f>
        <v>0.825730343154885</v>
      </c>
      <c r="H33" s="0" t="n">
        <f aca="false">$T$11*D32+$T$15*E32+F32*$T$19</f>
        <v>0.155535403293008</v>
      </c>
      <c r="I33" s="0" t="n">
        <f aca="false">D32*$T$12+E32*$T$16+F32*$T$20</f>
        <v>0.0187342535521082</v>
      </c>
      <c r="J33" s="0" t="n">
        <f aca="false">_xlfn.NORM.S.DIST((1/$T$6)*(C33-$T$3),1)</f>
        <v>0.474360089524262</v>
      </c>
      <c r="K33" s="3" t="n">
        <f aca="false">_xlfn.NORM.S.DIST((1/$T$7)*(C33-$T$4),1)</f>
        <v>0.749700347998499</v>
      </c>
      <c r="L33" s="3" t="n">
        <f aca="false">_xlfn.NORM.S.DIST((1/$T$8)*(C33-$T$5),1)</f>
        <v>0.519543380061359</v>
      </c>
      <c r="M33" s="0" t="n">
        <f aca="false">J33*G33</f>
        <v>0.391693519501851</v>
      </c>
      <c r="N33" s="0" t="n">
        <f aca="false">K33*H33</f>
        <v>0.116604945974855</v>
      </c>
      <c r="O33" s="0" t="n">
        <f aca="false">L33*I33</f>
        <v>0.00973325741338881</v>
      </c>
      <c r="P33" s="4" t="n">
        <f aca="false">SUM(M33:O33)</f>
        <v>0.518031722890094</v>
      </c>
      <c r="Q33" s="6" t="n">
        <f aca="false">_xlfn.NORM.S.INV(P33)</f>
        <v>0.0452142271529383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0.851907252204583</v>
      </c>
      <c r="E34" s="0" t="n">
        <v>0.127485507753468</v>
      </c>
      <c r="F34" s="0" t="n">
        <v>0.0206072400419489</v>
      </c>
      <c r="G34" s="0" t="n">
        <f aca="false">$T$10*D33+$T$14*E33+F33*$T$18</f>
        <v>0.85922191392027</v>
      </c>
      <c r="H34" s="0" t="n">
        <f aca="false">$T$11*D33+$T$15*E33+F33*$T$19</f>
        <v>0.131897383960296</v>
      </c>
      <c r="I34" s="0" t="n">
        <f aca="false">D33*$T$12+E33*$T$16+F33*$T$20</f>
        <v>0.00888070211943399</v>
      </c>
      <c r="J34" s="0" t="n">
        <f aca="false">_xlfn.NORM.S.DIST((1/$T$6)*(C34-$T$3),1)</f>
        <v>0.987605792735388</v>
      </c>
      <c r="K34" s="3" t="n">
        <f aca="false">_xlfn.NORM.S.DIST((1/$T$7)*(C34-$T$4),1)</f>
        <v>0.976852984307199</v>
      </c>
      <c r="L34" s="3" t="n">
        <f aca="false">_xlfn.NORM.S.DIST((1/$T$8)*(C34-$T$5),1)</f>
        <v>0.713795810362553</v>
      </c>
      <c r="M34" s="0" t="n">
        <f aca="false">J34*G34</f>
        <v>0.848572539432846</v>
      </c>
      <c r="N34" s="0" t="n">
        <f aca="false">K34*H34</f>
        <v>0.128844353143928</v>
      </c>
      <c r="O34" s="0" t="n">
        <f aca="false">L34*I34</f>
        <v>0.00633900796592982</v>
      </c>
      <c r="P34" s="4" t="n">
        <f aca="false">SUM(M34:O34)</f>
        <v>0.983755900542703</v>
      </c>
      <c r="Q34" s="6" t="n">
        <f aca="false">_xlfn.NORM.S.INV(P34)</f>
        <v>2.13835182976004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0.795341476372748</v>
      </c>
      <c r="E35" s="0" t="n">
        <v>0.151636826927477</v>
      </c>
      <c r="F35" s="0" t="n">
        <v>0.0530216966997748</v>
      </c>
      <c r="G35" s="0" t="n">
        <f aca="false">$T$10*D34+$T$14*E34+F34*$T$18</f>
        <v>0.804533309174735</v>
      </c>
      <c r="H35" s="0" t="n">
        <f aca="false">$T$11*D34+$T$15*E34+F34*$T$19</f>
        <v>0.169271044322303</v>
      </c>
      <c r="I35" s="0" t="n">
        <f aca="false">D34*$T$12+E34*$T$16+F34*$T$20</f>
        <v>0.0261956465029621</v>
      </c>
      <c r="J35" s="0" t="n">
        <f aca="false">_xlfn.NORM.S.DIST((1/$T$6)*(C35-$T$3),1)</f>
        <v>0.985306880683513</v>
      </c>
      <c r="K35" s="3" t="n">
        <f aca="false">_xlfn.NORM.S.DIST((1/$T$7)*(C35-$T$4),1)</f>
        <v>0.974694126799658</v>
      </c>
      <c r="L35" s="3" t="n">
        <f aca="false">_xlfn.NORM.S.DIST((1/$T$8)*(C35-$T$5),1)</f>
        <v>0.708730485364354</v>
      </c>
      <c r="M35" s="0" t="n">
        <f aca="false">J35*G35</f>
        <v>0.792712205268942</v>
      </c>
      <c r="N35" s="0" t="n">
        <f aca="false">K35*H35</f>
        <v>0.164987492738194</v>
      </c>
      <c r="O35" s="0" t="n">
        <f aca="false">L35*I35</f>
        <v>0.0185656532604774</v>
      </c>
      <c r="P35" s="4" t="n">
        <f aca="false">SUM(M35:O35)</f>
        <v>0.976265351267613</v>
      </c>
      <c r="Q35" s="6" t="n">
        <f aca="false">_xlfn.NORM.S.INV(P35)</f>
        <v>1.98208884814382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0.894148827946617</v>
      </c>
      <c r="E36" s="0" t="n">
        <v>0.0906464354094194</v>
      </c>
      <c r="F36" s="0" t="n">
        <v>0.015204736643964</v>
      </c>
      <c r="G36" s="0" t="n">
        <f aca="false">$T$10*D35+$T$14*E35+F35*$T$18</f>
        <v>0.757100688850831</v>
      </c>
      <c r="H36" s="0" t="n">
        <f aca="false">$T$11*D35+$T$15*E35+F35*$T$19</f>
        <v>0.186081574503723</v>
      </c>
      <c r="I36" s="0" t="n">
        <f aca="false">D35*$T$12+E35*$T$16+F35*$T$20</f>
        <v>0.0568177366454459</v>
      </c>
      <c r="J36" s="0" t="n">
        <f aca="false">_xlfn.NORM.S.DIST((1/$T$6)*(C36-$T$3),1)</f>
        <v>0.586245433550305</v>
      </c>
      <c r="K36" s="3" t="n">
        <f aca="false">_xlfn.NORM.S.DIST((1/$T$7)*(C36-$T$4),1)</f>
        <v>0.798078486182908</v>
      </c>
      <c r="L36" s="3" t="n">
        <f aca="false">_xlfn.NORM.S.DIST((1/$T$8)*(C36-$T$5),1)</f>
        <v>0.544593575736061</v>
      </c>
      <c r="M36" s="0" t="n">
        <f aca="false">J36*G36</f>
        <v>0.44384682157659</v>
      </c>
      <c r="N36" s="0" t="n">
        <f aca="false">K36*H36</f>
        <v>0.148507701286463</v>
      </c>
      <c r="O36" s="0" t="n">
        <f aca="false">L36*I36</f>
        <v>0.0309425743649732</v>
      </c>
      <c r="P36" s="4" t="n">
        <f aca="false">SUM(M36:O36)</f>
        <v>0.623297097228026</v>
      </c>
      <c r="Q36" s="6" t="n">
        <f aca="false">_xlfn.NORM.S.INV(P36)</f>
        <v>0.314151725241592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0.920139028069645</v>
      </c>
      <c r="E37" s="0" t="n">
        <v>0.0751162382094094</v>
      </c>
      <c r="F37" s="0" t="n">
        <v>0.00474473372094554</v>
      </c>
      <c r="G37" s="0" t="n">
        <f aca="false">$T$10*D36+$T$14*E36+F36*$T$18</f>
        <v>0.840330598487504</v>
      </c>
      <c r="H37" s="0" t="n">
        <f aca="false">$T$11*D36+$T$15*E36+F36*$T$19</f>
        <v>0.140546352408364</v>
      </c>
      <c r="I37" s="0" t="n">
        <f aca="false">D36*$T$12+E36*$T$16+F36*$T$20</f>
        <v>0.0191230491041328</v>
      </c>
      <c r="J37" s="0" t="n">
        <f aca="false">_xlfn.NORM.S.DIST((1/$T$6)*(C37-$T$3),1)</f>
        <v>0.420652703825407</v>
      </c>
      <c r="K37" s="3" t="n">
        <f aca="false">_xlfn.NORM.S.DIST((1/$T$7)*(C37-$T$4),1)</f>
        <v>0.724379074171731</v>
      </c>
      <c r="L37" s="3" t="n">
        <f aca="false">_xlfn.NORM.S.DIST((1/$T$8)*(C37-$T$5),1)</f>
        <v>0.507445714141903</v>
      </c>
      <c r="M37" s="0" t="n">
        <f aca="false">J37*G37</f>
        <v>0.353487338360991</v>
      </c>
      <c r="N37" s="0" t="n">
        <f aca="false">K37*H37</f>
        <v>0.101808836635784</v>
      </c>
      <c r="O37" s="0" t="n">
        <f aca="false">L37*I37</f>
        <v>0.00970390930921733</v>
      </c>
      <c r="P37" s="4" t="n">
        <f aca="false">SUM(M37:O37)</f>
        <v>0.465000084305993</v>
      </c>
      <c r="Q37" s="6" t="n">
        <f aca="false">_xlfn.NORM.S.INV(P37)</f>
        <v>-0.0878446257551507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0.929373376888882</v>
      </c>
      <c r="E38" s="0" t="n">
        <v>0.0684860413911236</v>
      </c>
      <c r="F38" s="0" t="n">
        <v>0.00214058171999429</v>
      </c>
      <c r="G38" s="0" t="n">
        <f aca="false">$T$10*D37+$T$14*E37+F37*$T$18</f>
        <v>0.862213068533617</v>
      </c>
      <c r="H38" s="0" t="n">
        <f aca="false">$T$11*D37+$T$15*E37+F37*$T$19</f>
        <v>0.129009696824967</v>
      </c>
      <c r="I38" s="0" t="n">
        <f aca="false">D37*$T$12+E37*$T$16+F37*$T$20</f>
        <v>0.00877723464141555</v>
      </c>
      <c r="J38" s="0" t="n">
        <f aca="false">_xlfn.NORM.S.DIST((1/$T$6)*(C38-$T$3),1)</f>
        <v>0.414528504939947</v>
      </c>
      <c r="K38" s="3" t="n">
        <f aca="false">_xlfn.NORM.S.DIST((1/$T$7)*(C38-$T$4),1)</f>
        <v>0.721377336664203</v>
      </c>
      <c r="L38" s="3" t="n">
        <f aca="false">_xlfn.NORM.S.DIST((1/$T$8)*(C38-$T$5),1)</f>
        <v>0.506048710702642</v>
      </c>
      <c r="M38" s="0" t="n">
        <f aca="false">J38*G38</f>
        <v>0.357411894238924</v>
      </c>
      <c r="N38" s="0" t="n">
        <f aca="false">K38*H38</f>
        <v>0.0930646714994512</v>
      </c>
      <c r="O38" s="0" t="n">
        <f aca="false">L38*I38</f>
        <v>0.0044417082738229</v>
      </c>
      <c r="P38" s="4" t="n">
        <f aca="false">SUM(M38:O38)</f>
        <v>0.454918274012198</v>
      </c>
      <c r="Q38" s="6" t="n">
        <f aca="false">_xlfn.NORM.S.INV(P38)</f>
        <v>-0.11324471270979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0.568529488861793</v>
      </c>
      <c r="E39" s="0" t="n">
        <v>0.42311410847954</v>
      </c>
      <c r="F39" s="0" t="n">
        <v>0.00835640265866718</v>
      </c>
      <c r="G39" s="0" t="n">
        <f aca="false">$T$10*D38+$T$14*E38+F38*$T$18</f>
        <v>0.87001018198995</v>
      </c>
      <c r="H39" s="0" t="n">
        <f aca="false">$T$11*D38+$T$15*E38+F38*$T$19</f>
        <v>0.123954131978588</v>
      </c>
      <c r="I39" s="0" t="n">
        <f aca="false">D38*$T$12+E38*$T$16+F38*$T$20</f>
        <v>0.00603568603146228</v>
      </c>
      <c r="J39" s="0" t="n">
        <f aca="false">_xlfn.NORM.S.DIST((1/$T$6)*(C39-$T$3),1)</f>
        <v>0.0150420874933462</v>
      </c>
      <c r="K39" s="3" t="n">
        <f aca="false">_xlfn.NORM.S.DIST((1/$T$7)*(C39-$T$4),1)</f>
        <v>0.298447348271442</v>
      </c>
      <c r="L39" s="3" t="n">
        <f aca="false">_xlfn.NORM.S.DIST((1/$T$8)*(C39-$T$5),1)</f>
        <v>0.336923418831059</v>
      </c>
      <c r="M39" s="0" t="n">
        <f aca="false">J39*G39</f>
        <v>0.0130867692775949</v>
      </c>
      <c r="N39" s="0" t="n">
        <f aca="false">K39*H39</f>
        <v>0.036993781996298</v>
      </c>
      <c r="O39" s="0" t="n">
        <f aca="false">L39*I39</f>
        <v>0.00203356397271114</v>
      </c>
      <c r="P39" s="4" t="n">
        <f aca="false">SUM(M39:O39)</f>
        <v>0.052114115246604</v>
      </c>
      <c r="Q39" s="6" t="n">
        <f aca="false">_xlfn.NORM.S.INV(P39)</f>
        <v>-1.62469187023088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0.765195548745715</v>
      </c>
      <c r="E40" s="0" t="n">
        <v>0.224808274368974</v>
      </c>
      <c r="F40" s="0" t="n">
        <v>0.00999617688531145</v>
      </c>
      <c r="G40" s="0" t="n">
        <f aca="false">$T$10*D39+$T$14*E39+F39*$T$18</f>
        <v>0.563417193585697</v>
      </c>
      <c r="H40" s="0" t="n">
        <f aca="false">$T$11*D39+$T$15*E39+F39*$T$19</f>
        <v>0.40367519751273</v>
      </c>
      <c r="I40" s="0" t="n">
        <f aca="false">D39*$T$12+E39*$T$16+F39*$T$20</f>
        <v>0.0329076089015729</v>
      </c>
      <c r="J40" s="0" t="n">
        <f aca="false">_xlfn.NORM.S.DIST((1/$T$6)*(C40-$T$3),1)</f>
        <v>0.590261765385534</v>
      </c>
      <c r="K40" s="3" t="n">
        <f aca="false">_xlfn.NORM.S.DIST((1/$T$7)*(C40-$T$4),1)</f>
        <v>0.799734702968323</v>
      </c>
      <c r="L40" s="3" t="n">
        <f aca="false">_xlfn.NORM.S.DIST((1/$T$8)*(C40-$T$5),1)</f>
        <v>0.545506973767302</v>
      </c>
      <c r="M40" s="0" t="n">
        <f aca="false">J40*G40</f>
        <v>0.332563627334457</v>
      </c>
      <c r="N40" s="0" t="n">
        <f aca="false">K40*H40</f>
        <v>0.322833064178522</v>
      </c>
      <c r="O40" s="0" t="n">
        <f aca="false">L40*I40</f>
        <v>0.017951330145815</v>
      </c>
      <c r="P40" s="4" t="n">
        <f aca="false">SUM(M40:O40)</f>
        <v>0.673348021658794</v>
      </c>
      <c r="Q40" s="6" t="n">
        <f aca="false">_xlfn.NORM.S.INV(P40)</f>
        <v>0.449177029263142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0.861193281235465</v>
      </c>
      <c r="E41" s="0" t="n">
        <v>0.132954532625603</v>
      </c>
      <c r="F41" s="0" t="n">
        <v>0.00585218613893222</v>
      </c>
      <c r="G41" s="0" t="n">
        <f aca="false">$T$10*D40+$T$14*E40+F40*$T$18</f>
        <v>0.730616139971564</v>
      </c>
      <c r="H41" s="0" t="n">
        <f aca="false">$T$11*D40+$T$15*E40+F40*$T$19</f>
        <v>0.246898804369518</v>
      </c>
      <c r="I41" s="0" t="n">
        <f aca="false">D40*$T$12+E40*$T$16+F40*$T$20</f>
        <v>0.0224850556589187</v>
      </c>
      <c r="J41" s="0" t="n">
        <f aca="false">_xlfn.NORM.S.DIST((1/$T$6)*(C41-$T$3),1)</f>
        <v>0.471514892950807</v>
      </c>
      <c r="K41" s="3" t="n">
        <f aca="false">_xlfn.NORM.S.DIST((1/$T$7)*(C41-$T$4),1)</f>
        <v>0.748399967797211</v>
      </c>
      <c r="L41" s="3" t="n">
        <f aca="false">_xlfn.NORM.S.DIST((1/$T$8)*(C41-$T$5),1)</f>
        <v>0.518907442083839</v>
      </c>
      <c r="M41" s="0" t="n">
        <f aca="false">J41*G41</f>
        <v>0.344496391026824</v>
      </c>
      <c r="N41" s="0" t="n">
        <f aca="false">K41*H41</f>
        <v>0.184779057239317</v>
      </c>
      <c r="O41" s="0" t="n">
        <f aca="false">L41*I41</f>
        <v>0.0116676627170823</v>
      </c>
      <c r="P41" s="4" t="n">
        <f aca="false">SUM(M41:O41)</f>
        <v>0.540943110983223</v>
      </c>
      <c r="Q41" s="6" t="n">
        <f aca="false">_xlfn.NORM.S.INV(P41)</f>
        <v>0.102809987953764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0.9148416437151</v>
      </c>
      <c r="E42" s="0" t="n">
        <v>0.0802302902247407</v>
      </c>
      <c r="F42" s="0" t="n">
        <v>0.0049280660601597</v>
      </c>
      <c r="G42" s="0" t="n">
        <f aca="false">$T$10*D41+$T$14*E41+F41*$T$18</f>
        <v>0.812131332772924</v>
      </c>
      <c r="H42" s="0" t="n">
        <f aca="false">$T$11*D41+$T$15*E41+F41*$T$19</f>
        <v>0.174624427744501</v>
      </c>
      <c r="I42" s="0" t="n">
        <f aca="false">D41*$T$12+E41*$T$16+F41*$T$20</f>
        <v>0.0132442394825752</v>
      </c>
      <c r="J42" s="0" t="n">
        <f aca="false">_xlfn.NORM.S.DIST((1/$T$6)*(C42-$T$3),1)</f>
        <v>0.826173602864058</v>
      </c>
      <c r="K42" s="3" t="n">
        <f aca="false">_xlfn.NORM.S.DIST((1/$T$7)*(C42-$T$4),1)</f>
        <v>0.893771528711366</v>
      </c>
      <c r="L42" s="3" t="n">
        <f aca="false">_xlfn.NORM.S.DIST((1/$T$8)*(C42-$T$5),1)</f>
        <v>0.607588226761213</v>
      </c>
      <c r="M42" s="0" t="n">
        <f aca="false">J42*G42</f>
        <v>0.670961469195796</v>
      </c>
      <c r="N42" s="0" t="n">
        <f aca="false">K42*H42</f>
        <v>0.15607434173555</v>
      </c>
      <c r="O42" s="0" t="n">
        <f aca="false">L42*I42</f>
        <v>0.0080470439820187</v>
      </c>
      <c r="P42" s="4" t="n">
        <f aca="false">SUM(M42:O42)</f>
        <v>0.835082854913365</v>
      </c>
      <c r="Q42" s="6" t="n">
        <f aca="false">_xlfn.NORM.S.INV(P42)</f>
        <v>0.974447710140881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0.812268599174406</v>
      </c>
      <c r="E43" s="0" t="n">
        <v>0.182942309224648</v>
      </c>
      <c r="F43" s="0" t="n">
        <v>0.00478909160094616</v>
      </c>
      <c r="G43" s="0" t="n">
        <f aca="false">$T$10*D42+$T$14*E42+F42*$T$18</f>
        <v>0.857713958479038</v>
      </c>
      <c r="H43" s="0" t="n">
        <f aca="false">$T$11*D42+$T$15*E42+F42*$T$19</f>
        <v>0.133036964653334</v>
      </c>
      <c r="I43" s="0" t="n">
        <f aca="false">D42*$T$12+E42*$T$16+F42*$T$20</f>
        <v>0.00924907686762817</v>
      </c>
      <c r="J43" s="0" t="n">
        <f aca="false">_xlfn.NORM.S.DIST((1/$T$6)*(C43-$T$3),1)</f>
        <v>0.0857374465099226</v>
      </c>
      <c r="K43" s="3" t="n">
        <f aca="false">_xlfn.NORM.S.DIST((1/$T$7)*(C43-$T$4),1)</f>
        <v>0.471712559277206</v>
      </c>
      <c r="L43" s="3" t="n">
        <f aca="false">_xlfn.NORM.S.DIST((1/$T$8)*(C43-$T$5),1)</f>
        <v>0.404415801628894</v>
      </c>
      <c r="M43" s="0" t="n">
        <f aca="false">J43*G43</f>
        <v>0.0735382046359105</v>
      </c>
      <c r="N43" s="0" t="n">
        <f aca="false">K43*H43</f>
        <v>0.0627552070750954</v>
      </c>
      <c r="O43" s="0" t="n">
        <f aca="false">L43*I43</f>
        <v>0.0037404728357491</v>
      </c>
      <c r="P43" s="4" t="n">
        <f aca="false">SUM(M43:O43)</f>
        <v>0.140033884546755</v>
      </c>
      <c r="Q43" s="6" t="n">
        <f aca="false">_xlfn.NORM.S.INV(P43)</f>
        <v>-1.08016711572025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0.675426440375307</v>
      </c>
      <c r="E44" s="0" t="n">
        <v>0.316101463922149</v>
      </c>
      <c r="F44" s="0" t="n">
        <v>0.00847209570254394</v>
      </c>
      <c r="G44" s="0" t="n">
        <f aca="false">$T$10*D43+$T$14*E43+F43*$T$18</f>
        <v>0.770524091130264</v>
      </c>
      <c r="H44" s="0" t="n">
        <f aca="false">$T$11*D43+$T$15*E43+F43*$T$19</f>
        <v>0.214189187875406</v>
      </c>
      <c r="I44" s="0" t="n">
        <f aca="false">D43*$T$12+E43*$T$16+F43*$T$20</f>
        <v>0.0152867209943304</v>
      </c>
      <c r="J44" s="0" t="n">
        <f aca="false">_xlfn.NORM.S.DIST((1/$T$6)*(C44-$T$3),1)</f>
        <v>0.0697949310473689</v>
      </c>
      <c r="K44" s="3" t="n">
        <f aca="false">_xlfn.NORM.S.DIST((1/$T$7)*(C44-$T$4),1)</f>
        <v>0.446812623775458</v>
      </c>
      <c r="L44" s="3" t="n">
        <f aca="false">_xlfn.NORM.S.DIST((1/$T$8)*(C44-$T$5),1)</f>
        <v>0.394943945766136</v>
      </c>
      <c r="M44" s="0" t="n">
        <f aca="false">J44*G44</f>
        <v>0.0537786758107734</v>
      </c>
      <c r="N44" s="0" t="n">
        <f aca="false">K44*H44</f>
        <v>0.0957024330189446</v>
      </c>
      <c r="O44" s="0" t="n">
        <f aca="false">L44*I44</f>
        <v>0.00603739790732689</v>
      </c>
      <c r="P44" s="4" t="n">
        <f aca="false">SUM(M44:O44)</f>
        <v>0.155518506737045</v>
      </c>
      <c r="Q44" s="6" t="n">
        <f aca="false">_xlfn.NORM.S.INV(P44)</f>
        <v>-1.01304846225448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0.512915285699883</v>
      </c>
      <c r="E45" s="0" t="n">
        <v>0.376996784528159</v>
      </c>
      <c r="F45" s="0" t="n">
        <v>0.110087929771958</v>
      </c>
      <c r="G45" s="0" t="n">
        <f aca="false">$T$10*D44+$T$14*E44+F44*$T$18</f>
        <v>0.654281916233062</v>
      </c>
      <c r="H45" s="0" t="n">
        <f aca="false">$T$11*D44+$T$15*E44+F44*$T$19</f>
        <v>0.31912710979932</v>
      </c>
      <c r="I45" s="0" t="n">
        <f aca="false">D44*$T$12+E44*$T$16+F44*$T$20</f>
        <v>0.0265909739676185</v>
      </c>
      <c r="J45" s="0" t="n">
        <f aca="false">_xlfn.NORM.S.DIST((1/$T$6)*(C45-$T$3),1)</f>
        <v>0.995373471465135</v>
      </c>
      <c r="K45" s="3" t="n">
        <f aca="false">_xlfn.NORM.S.DIST((1/$T$7)*(C45-$T$4),1)</f>
        <v>0.985995522345829</v>
      </c>
      <c r="L45" s="3" t="n">
        <f aca="false">_xlfn.NORM.S.DIST((1/$T$8)*(C45-$T$5),1)</f>
        <v>0.740344070428482</v>
      </c>
      <c r="M45" s="0" t="n">
        <f aca="false">J45*G45</f>
        <v>0.651254862277763</v>
      </c>
      <c r="N45" s="0" t="n">
        <f aca="false">K45*H45</f>
        <v>0.314657901321295</v>
      </c>
      <c r="O45" s="0" t="n">
        <f aca="false">L45*I45</f>
        <v>0.0196864699038445</v>
      </c>
      <c r="P45" s="4" t="n">
        <f aca="false">SUM(M45:O45)</f>
        <v>0.985599233502902</v>
      </c>
      <c r="Q45" s="6" t="n">
        <f aca="false">_xlfn.NORM.S.INV(P45)</f>
        <v>2.18619238726915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0.743988517373702</v>
      </c>
      <c r="E46" s="0" t="n">
        <v>0.204623370548701</v>
      </c>
      <c r="F46" s="0" t="n">
        <v>0.051388112077597</v>
      </c>
      <c r="G46" s="0" t="n">
        <f aca="false">$T$10*D45+$T$14*E45+F45*$T$18</f>
        <v>0.51817975144034</v>
      </c>
      <c r="H46" s="0" t="n">
        <f aca="false">$T$11*D45+$T$15*E45+F45*$T$19</f>
        <v>0.360121304693208</v>
      </c>
      <c r="I46" s="0" t="n">
        <f aca="false">D45*$T$12+E45*$T$16+F45*$T$20</f>
        <v>0.121698943866452</v>
      </c>
      <c r="J46" s="0" t="n">
        <f aca="false">_xlfn.NORM.S.DIST((1/$T$6)*(C46-$T$3),1)</f>
        <v>0.784107960716662</v>
      </c>
      <c r="K46" s="3" t="n">
        <f aca="false">_xlfn.NORM.S.DIST((1/$T$7)*(C46-$T$4),1)</f>
        <v>0.876857883567565</v>
      </c>
      <c r="L46" s="3" t="n">
        <f aca="false">_xlfn.NORM.S.DIST((1/$T$8)*(C46-$T$5),1)</f>
        <v>0.594399958397944</v>
      </c>
      <c r="M46" s="0" t="n">
        <f aca="false">J46*G46</f>
        <v>0.406308868186552</v>
      </c>
      <c r="N46" s="0" t="n">
        <f aca="false">K46*H46</f>
        <v>0.315775205060877</v>
      </c>
      <c r="O46" s="0" t="n">
        <f aca="false">L46*I46</f>
        <v>0.0723378471712927</v>
      </c>
      <c r="P46" s="4" t="n">
        <f aca="false">SUM(M46:O46)</f>
        <v>0.794421920418721</v>
      </c>
      <c r="Q46" s="6" t="n">
        <f aca="false">_xlfn.NORM.S.INV(P46)</f>
        <v>0.821860740626964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0.820663627232063</v>
      </c>
      <c r="E47" s="0" t="n">
        <v>0.161878707979916</v>
      </c>
      <c r="F47" s="0" t="n">
        <v>0.0174576647880212</v>
      </c>
      <c r="G47" s="0" t="n">
        <f aca="false">$T$10*D46+$T$14*E46+F46*$T$18</f>
        <v>0.713418002009199</v>
      </c>
      <c r="H47" s="0" t="n">
        <f aca="false">$T$11*D46+$T$15*E46+F46*$T$19</f>
        <v>0.228055294888042</v>
      </c>
      <c r="I47" s="0" t="n">
        <f aca="false">D46*$T$12+E46*$T$16+F46*$T$20</f>
        <v>0.0585267031027594</v>
      </c>
      <c r="J47" s="0" t="n">
        <f aca="false">_xlfn.NORM.S.DIST((1/$T$6)*(C47-$T$3),1)</f>
        <v>0.288488887341898</v>
      </c>
      <c r="K47" s="3" t="n">
        <f aca="false">_xlfn.NORM.S.DIST((1/$T$7)*(C47-$T$4),1)</f>
        <v>0.652327020933028</v>
      </c>
      <c r="L47" s="3" t="n">
        <f aca="false">_xlfn.NORM.S.DIST((1/$T$8)*(C47-$T$5),1)</f>
        <v>0.475612808110275</v>
      </c>
      <c r="M47" s="0" t="n">
        <f aca="false">J47*G47</f>
        <v>0.205813165609313</v>
      </c>
      <c r="N47" s="0" t="n">
        <f aca="false">K47*H47</f>
        <v>0.14876663112232</v>
      </c>
      <c r="O47" s="0" t="n">
        <f aca="false">L47*I47</f>
        <v>0.0278360496121397</v>
      </c>
      <c r="P47" s="4" t="n">
        <f aca="false">SUM(M47:O47)</f>
        <v>0.382415846343773</v>
      </c>
      <c r="Q47" s="6" t="n">
        <f aca="false">_xlfn.NORM.S.INV(P47)</f>
        <v>-0.299142011248106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0.00165362451519782</v>
      </c>
      <c r="E48" s="0" t="n">
        <v>0.851360261375882</v>
      </c>
      <c r="F48" s="0" t="n">
        <v>0.146986114108921</v>
      </c>
      <c r="G48" s="0" t="n">
        <f aca="false">$T$10*D47+$T$14*E47+F47*$T$18</f>
        <v>0.777913236443014</v>
      </c>
      <c r="H48" s="0" t="n">
        <f aca="false">$T$11*D47+$T$15*E47+F47*$T$19</f>
        <v>0.196662142768972</v>
      </c>
      <c r="I48" s="0" t="n">
        <f aca="false">D47*$T$12+E47*$T$16+F47*$T$20</f>
        <v>0.025424620788014</v>
      </c>
      <c r="J48" s="0" t="n">
        <f aca="false">_xlfn.NORM.S.DIST((1/$T$6)*(C48-$T$3),1)</f>
        <v>4.55296087878607E-006</v>
      </c>
      <c r="K48" s="3" t="n">
        <f aca="false">_xlfn.NORM.S.DIST((1/$T$7)*(C48-$T$4),1)</f>
        <v>0.0340130371803495</v>
      </c>
      <c r="L48" s="3" t="n">
        <f aca="false">_xlfn.NORM.S.DIST((1/$T$8)*(C48-$T$5),1)</f>
        <v>0.176882388404353</v>
      </c>
      <c r="M48" s="0" t="n">
        <f aca="false">J48*G48</f>
        <v>3.5418085326149E-006</v>
      </c>
      <c r="N48" s="0" t="n">
        <f aca="false">K48*H48</f>
        <v>0.00668907677396825</v>
      </c>
      <c r="O48" s="0" t="n">
        <f aca="false">L48*I48</f>
        <v>0.00449716764925889</v>
      </c>
      <c r="P48" s="4" t="n">
        <f aca="false">SUM(M48:O48)</f>
        <v>0.0111897862317598</v>
      </c>
      <c r="Q48" s="6" t="n">
        <f aca="false">_xlfn.NORM.S.INV(P48)</f>
        <v>-2.28386319164363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0.15919959732896</v>
      </c>
      <c r="E49" s="0" t="n">
        <v>0.758671119026077</v>
      </c>
      <c r="F49" s="0" t="n">
        <v>0.0821292836449632</v>
      </c>
      <c r="G49" s="0" t="n">
        <f aca="false">$T$10*D48+$T$14*E48+F48*$T$18</f>
        <v>0.0843453031200966</v>
      </c>
      <c r="H49" s="0" t="n">
        <f aca="false">$T$11*D48+$T$15*E48+F48*$T$19</f>
        <v>0.732285578499322</v>
      </c>
      <c r="I49" s="0" t="n">
        <f aca="false">D48*$T$12+E48*$T$16+F48*$T$20</f>
        <v>0.183369118380582</v>
      </c>
      <c r="J49" s="0" t="n">
        <f aca="false">_xlfn.NORM.S.DIST((1/$T$6)*(C49-$T$3),1)</f>
        <v>0.327950795883026</v>
      </c>
      <c r="K49" s="3" t="n">
        <f aca="false">_xlfn.NORM.S.DIST((1/$T$7)*(C49-$T$4),1)</f>
        <v>0.67570666396455</v>
      </c>
      <c r="L49" s="3" t="n">
        <f aca="false">_xlfn.NORM.S.DIST((1/$T$8)*(C49-$T$5),1)</f>
        <v>0.485596331043754</v>
      </c>
      <c r="M49" s="0" t="n">
        <f aca="false">J49*G49</f>
        <v>0.0276611092872308</v>
      </c>
      <c r="N49" s="0" t="n">
        <f aca="false">K49*H49</f>
        <v>0.494810245317128</v>
      </c>
      <c r="O49" s="0" t="n">
        <f aca="false">L49*I49</f>
        <v>0.0890433711123384</v>
      </c>
      <c r="P49" s="4" t="n">
        <f aca="false">SUM(M49:O49)</f>
        <v>0.611514725716697</v>
      </c>
      <c r="Q49" s="6" t="n">
        <f aca="false">_xlfn.NORM.S.INV(P49)</f>
        <v>0.283269117829288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0.404295960134663</v>
      </c>
      <c r="E50" s="0" t="n">
        <v>0.546992990003706</v>
      </c>
      <c r="F50" s="0" t="n">
        <v>0.0487110498616314</v>
      </c>
      <c r="G50" s="0" t="n">
        <f aca="false">$T$10*D49+$T$14*E49+F49*$T$18</f>
        <v>0.216962243402515</v>
      </c>
      <c r="H50" s="0" t="n">
        <f aca="false">$T$11*D49+$T$15*E49+F49*$T$19</f>
        <v>0.663601134175454</v>
      </c>
      <c r="I50" s="0" t="n">
        <f aca="false">D49*$T$12+E49*$T$16+F49*$T$20</f>
        <v>0.119436622422032</v>
      </c>
      <c r="J50" s="0" t="n">
        <f aca="false">_xlfn.NORM.S.DIST((1/$T$6)*(C50-$T$3),1)</f>
        <v>0.489937275786593</v>
      </c>
      <c r="K50" s="3" t="n">
        <f aca="false">_xlfn.NORM.S.DIST((1/$T$7)*(C50-$T$4),1)</f>
        <v>0.756747505092221</v>
      </c>
      <c r="L50" s="3" t="n">
        <f aca="false">_xlfn.NORM.S.DIST((1/$T$8)*(C50-$T$5),1)</f>
        <v>0.523019841729412</v>
      </c>
      <c r="M50" s="0" t="n">
        <f aca="false">J50*G50</f>
        <v>0.106297890481176</v>
      </c>
      <c r="N50" s="0" t="n">
        <f aca="false">K50*H50</f>
        <v>0.502178502663642</v>
      </c>
      <c r="O50" s="0" t="n">
        <f aca="false">L50*I50</f>
        <v>0.0624677233558664</v>
      </c>
      <c r="P50" s="4" t="n">
        <f aca="false">SUM(M50:O50)</f>
        <v>0.670944116500685</v>
      </c>
      <c r="Q50" s="6" t="n">
        <f aca="false">_xlfn.NORM.S.INV(P50)</f>
        <v>0.442521650308926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0.48107795299547</v>
      </c>
      <c r="E51" s="0" t="n">
        <v>0.489543603040604</v>
      </c>
      <c r="F51" s="0" t="n">
        <v>0.0293784439639261</v>
      </c>
      <c r="G51" s="0" t="n">
        <f aca="false">$T$10*D50+$T$14*E50+F50*$T$18</f>
        <v>0.424625787111696</v>
      </c>
      <c r="H51" s="0" t="n">
        <f aca="false">$T$11*D50+$T$15*E50+F50*$T$19</f>
        <v>0.498714688612614</v>
      </c>
      <c r="I51" s="0" t="n">
        <f aca="false">D50*$T$12+E50*$T$16+F50*$T$20</f>
        <v>0.0766595242756906</v>
      </c>
      <c r="J51" s="0" t="n">
        <f aca="false">_xlfn.NORM.S.DIST((1/$T$6)*(C51-$T$3),1)</f>
        <v>0.174585219623908</v>
      </c>
      <c r="K51" s="3" t="n">
        <f aca="false">_xlfn.NORM.S.DIST((1/$T$7)*(C51-$T$4),1)</f>
        <v>0.569628928639062</v>
      </c>
      <c r="L51" s="3" t="n">
        <f aca="false">_xlfn.NORM.S.DIST((1/$T$8)*(C51-$T$5),1)</f>
        <v>0.442099975586656</v>
      </c>
      <c r="M51" s="0" t="n">
        <f aca="false">J51*G51</f>
        <v>0.0741333863008702</v>
      </c>
      <c r="N51" s="0" t="n">
        <f aca="false">K51*H51</f>
        <v>0.284082313770967</v>
      </c>
      <c r="O51" s="0" t="n">
        <f aca="false">L51*I51</f>
        <v>0.0338911738107675</v>
      </c>
      <c r="P51" s="4" t="n">
        <f aca="false">SUM(M51:O51)</f>
        <v>0.392106873882604</v>
      </c>
      <c r="Q51" s="6" t="n">
        <f aca="false">_xlfn.NORM.S.INV(P51)</f>
        <v>-0.273831977845428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0.612847010975392</v>
      </c>
      <c r="E52" s="0" t="n">
        <v>0.368527194877634</v>
      </c>
      <c r="F52" s="0" t="n">
        <v>0.018625794146974</v>
      </c>
      <c r="G52" s="0" t="n">
        <f aca="false">$T$10*D51+$T$14*E51+F51*$T$18</f>
        <v>0.489503828925428</v>
      </c>
      <c r="H52" s="0" t="n">
        <f aca="false">$T$11*D51+$T$15*E51+F51*$T$19</f>
        <v>0.454682955324602</v>
      </c>
      <c r="I52" s="0" t="n">
        <f aca="false">D51*$T$12+E51*$T$16+F51*$T$20</f>
        <v>0.0558132157499697</v>
      </c>
      <c r="J52" s="0" t="n">
        <f aca="false">_xlfn.NORM.S.DIST((1/$T$6)*(C52-$T$3),1)</f>
        <v>0.267012418059984</v>
      </c>
      <c r="K52" s="3" t="n">
        <f aca="false">_xlfn.NORM.S.DIST((1/$T$7)*(C52-$T$4),1)</f>
        <v>0.638707900451334</v>
      </c>
      <c r="L52" s="3" t="n">
        <f aca="false">_xlfn.NORM.S.DIST((1/$T$8)*(C52-$T$5),1)</f>
        <v>0.469919727136244</v>
      </c>
      <c r="M52" s="0" t="n">
        <f aca="false">J52*G52</f>
        <v>0.130703601011</v>
      </c>
      <c r="N52" s="0" t="n">
        <f aca="false">K52*H52</f>
        <v>0.290409595766384</v>
      </c>
      <c r="O52" s="0" t="n">
        <f aca="false">L52*I52</f>
        <v>0.0262277311158221</v>
      </c>
      <c r="P52" s="4" t="n">
        <f aca="false">SUM(M52:O52)</f>
        <v>0.447340927893206</v>
      </c>
      <c r="Q52" s="6" t="n">
        <f aca="false">_xlfn.NORM.S.INV(P52)</f>
        <v>-0.132382373612591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0.00200255477205629</v>
      </c>
      <c r="E53" s="0" t="n">
        <v>0.896609203822238</v>
      </c>
      <c r="F53" s="0" t="n">
        <v>0.101388241405706</v>
      </c>
      <c r="G53" s="0" t="n">
        <f aca="false">$T$10*D52+$T$14*E52+F52*$T$18</f>
        <v>0.601292475212023</v>
      </c>
      <c r="H53" s="0" t="n">
        <f aca="false">$T$11*D52+$T$15*E52+F52*$T$19</f>
        <v>0.359832678363043</v>
      </c>
      <c r="I53" s="0" t="n">
        <f aca="false">D52*$T$12+E52*$T$16+F52*$T$20</f>
        <v>0.0388748464249346</v>
      </c>
      <c r="J53" s="0" t="n">
        <f aca="false">_xlfn.NORM.S.DIST((1/$T$6)*(C53-$T$3),1)</f>
        <v>1.78235394538824E-005</v>
      </c>
      <c r="K53" s="3" t="n">
        <f aca="false">_xlfn.NORM.S.DIST((1/$T$7)*(C53-$T$4),1)</f>
        <v>0.0493162027153455</v>
      </c>
      <c r="L53" s="3" t="n">
        <f aca="false">_xlfn.NORM.S.DIST((1/$T$8)*(C53-$T$5),1)</f>
        <v>0.195009235814876</v>
      </c>
      <c r="M53" s="0" t="n">
        <f aca="false">J53*G53</f>
        <v>1.07171601552641E-005</v>
      </c>
      <c r="N53" s="0" t="n">
        <f aca="false">K53*H53</f>
        <v>0.0177455813097575</v>
      </c>
      <c r="O53" s="0" t="n">
        <f aca="false">L53*I53</f>
        <v>0.00758095409374717</v>
      </c>
      <c r="P53" s="4" t="n">
        <f aca="false">SUM(M53:O53)</f>
        <v>0.0253372525636599</v>
      </c>
      <c r="Q53" s="6" t="n">
        <f aca="false">_xlfn.NORM.S.INV(P53)</f>
        <v>-1.95422592097589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7" t="n">
        <v>5.27528312023517E-005</v>
      </c>
      <c r="E54" s="0" t="n">
        <v>0.805458954375786</v>
      </c>
      <c r="F54" s="0" t="n">
        <v>0.194488292793012</v>
      </c>
      <c r="G54" s="0" t="n">
        <f aca="false">$T$10*D53+$T$14*E53+F53*$T$18</f>
        <v>0.083729936384362</v>
      </c>
      <c r="H54" s="0" t="n">
        <f aca="false">$T$11*D53+$T$15*E53+F53*$T$19</f>
        <v>0.771224094121169</v>
      </c>
      <c r="I54" s="0" t="n">
        <f aca="false">D53*$T$12+E53*$T$16+F53*$T$20</f>
        <v>0.14504596949447</v>
      </c>
      <c r="J54" s="0" t="n">
        <f aca="false">_xlfn.NORM.S.DIST((1/$T$6)*(C54-$T$3),1)</f>
        <v>5.73720936528984E-006</v>
      </c>
      <c r="K54" s="3" t="n">
        <f aca="false">_xlfn.NORM.S.DIST((1/$T$7)*(C54-$T$4),1)</f>
        <v>0.0362277603320042</v>
      </c>
      <c r="L54" s="3" t="n">
        <f aca="false">_xlfn.NORM.S.DIST((1/$T$8)*(C54-$T$5),1)</f>
        <v>0.179796829986444</v>
      </c>
      <c r="M54" s="0" t="n">
        <f aca="false">J54*G54</f>
        <v>4.80376175179484E-007</v>
      </c>
      <c r="N54" s="0" t="n">
        <f aca="false">K54*H54</f>
        <v>0.0279397216440887</v>
      </c>
      <c r="O54" s="0" t="n">
        <f aca="false">L54*I54</f>
        <v>0.0260788055174161</v>
      </c>
      <c r="P54" s="4" t="n">
        <f aca="false">SUM(M54:O54)</f>
        <v>0.0540190075376799</v>
      </c>
      <c r="Q54" s="6" t="n">
        <f aca="false">_xlfn.NORM.S.INV(P54)</f>
        <v>-1.60707455142107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0.14348159560264</v>
      </c>
      <c r="E55" s="0" t="n">
        <v>0.606724322850073</v>
      </c>
      <c r="F55" s="0" t="n">
        <v>0.249794081547287</v>
      </c>
      <c r="G55" s="0" t="n">
        <f aca="false">$T$10*D54+$T$14*E54+F54*$T$18</f>
        <v>0.0839346057623823</v>
      </c>
      <c r="H55" s="0" t="n">
        <f aca="false">$T$11*D54+$T$15*E54+F54*$T$19</f>
        <v>0.69269839346136</v>
      </c>
      <c r="I55" s="0" t="n">
        <f aca="false">D54*$T$12+E54*$T$16+F54*$T$20</f>
        <v>0.223367000776258</v>
      </c>
      <c r="J55" s="0" t="n">
        <f aca="false">_xlfn.NORM.S.DIST((1/$T$6)*(C55-$T$3),1)</f>
        <v>0.938742079734116</v>
      </c>
      <c r="K55" s="3" t="n">
        <f aca="false">_xlfn.NORM.S.DIST((1/$T$7)*(C55-$T$4),1)</f>
        <v>0.944371109723635</v>
      </c>
      <c r="L55" s="3" t="n">
        <f aca="false">_xlfn.NORM.S.DIST((1/$T$8)*(C55-$T$5),1)</f>
        <v>0.658415337057394</v>
      </c>
      <c r="M55" s="0" t="n">
        <f aca="false">J55*G55</f>
        <v>0.0787929463750419</v>
      </c>
      <c r="N55" s="0" t="n">
        <f aca="false">K55*H55</f>
        <v>0.654164350536884</v>
      </c>
      <c r="O55" s="0" t="n">
        <f aca="false">L55*I55</f>
        <v>0.147068259103599</v>
      </c>
      <c r="P55" s="4" t="n">
        <f aca="false">SUM(M55:O55)</f>
        <v>0.880025556015525</v>
      </c>
      <c r="Q55" s="6" t="n">
        <f aca="false">_xlfn.NORM.S.INV(P55)</f>
        <v>1.17511455587371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0.391261911565796</v>
      </c>
      <c r="E56" s="0" t="n">
        <v>0.421916541755109</v>
      </c>
      <c r="F56" s="0" t="n">
        <v>0.186821546679095</v>
      </c>
      <c r="G56" s="0" t="n">
        <f aca="false">$T$10*D55+$T$14*E55+F55*$T$18</f>
        <v>0.20695523789319</v>
      </c>
      <c r="H56" s="0" t="n">
        <f aca="false">$T$11*D55+$T$15*E55+F55*$T$19</f>
        <v>0.531826629343248</v>
      </c>
      <c r="I56" s="0" t="n">
        <f aca="false">D55*$T$12+E55*$T$16+F55*$T$20</f>
        <v>0.261218132763563</v>
      </c>
      <c r="J56" s="0" t="n">
        <f aca="false">_xlfn.NORM.S.DIST((1/$T$6)*(C56-$T$3),1)</f>
        <v>0.860177461197317</v>
      </c>
      <c r="K56" s="3" t="n">
        <f aca="false">_xlfn.NORM.S.DIST((1/$T$7)*(C56-$T$4),1)</f>
        <v>0.907901714205329</v>
      </c>
      <c r="L56" s="3" t="n">
        <f aca="false">_xlfn.NORM.S.DIST((1/$T$8)*(C56-$T$5),1)</f>
        <v>0.619715373234672</v>
      </c>
      <c r="M56" s="0" t="n">
        <f aca="false">J56*G56</f>
        <v>0.178018231112451</v>
      </c>
      <c r="N56" s="0" t="n">
        <f aca="false">K56*H56</f>
        <v>0.482846308440776</v>
      </c>
      <c r="O56" s="0" t="n">
        <f aca="false">L56*I56</f>
        <v>0.161880892641235</v>
      </c>
      <c r="P56" s="4" t="n">
        <f aca="false">SUM(M56:O56)</f>
        <v>0.822745432194462</v>
      </c>
      <c r="Q56" s="6" t="n">
        <f aca="false">_xlfn.NORM.S.INV(P56)</f>
        <v>0.925878480975115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0.4146399724266</v>
      </c>
      <c r="E57" s="0" t="n">
        <v>0.298202987697114</v>
      </c>
      <c r="F57" s="0" t="n">
        <v>0.287157039876286</v>
      </c>
      <c r="G57" s="0" t="n">
        <f aca="false">$T$10*D56+$T$14*E56+F56*$T$18</f>
        <v>0.416309055764509</v>
      </c>
      <c r="H57" s="0" t="n">
        <f aca="false">$T$11*D56+$T$15*E56+F56*$T$19</f>
        <v>0.390236559718999</v>
      </c>
      <c r="I57" s="0" t="n">
        <f aca="false">D56*$T$12+E56*$T$16+F56*$T$20</f>
        <v>0.193454384516492</v>
      </c>
      <c r="J57" s="0" t="n">
        <f aca="false">_xlfn.NORM.S.DIST((1/$T$6)*(C57-$T$3),1)</f>
        <v>0.978171439347333</v>
      </c>
      <c r="K57" s="3" t="n">
        <f aca="false">_xlfn.NORM.S.DIST((1/$T$7)*(C57-$T$4),1)</f>
        <v>0.968757213279155</v>
      </c>
      <c r="L57" s="3" t="n">
        <f aca="false">_xlfn.NORM.S.DIST((1/$T$8)*(C57-$T$5),1)</f>
        <v>0.696289452354136</v>
      </c>
      <c r="M57" s="0" t="n">
        <f aca="false">J57*G57</f>
        <v>0.407221628290499</v>
      </c>
      <c r="N57" s="0" t="n">
        <f aca="false">K57*H57</f>
        <v>0.378044482113022</v>
      </c>
      <c r="O57" s="0" t="n">
        <f aca="false">L57*I57</f>
        <v>0.134700247450495</v>
      </c>
      <c r="P57" s="4" t="n">
        <f aca="false">SUM(M57:O57)</f>
        <v>0.919966357854016</v>
      </c>
      <c r="Q57" s="6" t="n">
        <f aca="false">_xlfn.NORM.S.INV(P57)</f>
        <v>1.4048453031438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0.499827534442866</v>
      </c>
      <c r="E58" s="0" t="n">
        <v>0.200706801215906</v>
      </c>
      <c r="F58" s="0" t="n">
        <v>0.299465664341229</v>
      </c>
      <c r="G58" s="0" t="n">
        <f aca="false">$T$10*D57+$T$14*E57+F57*$T$18</f>
        <v>0.438187117360136</v>
      </c>
      <c r="H58" s="0" t="n">
        <f aca="false">$T$11*D57+$T$15*E57+F57*$T$19</f>
        <v>0.28547936748938</v>
      </c>
      <c r="I58" s="0" t="n">
        <f aca="false">D57*$T$12+E57*$T$16+F57*$T$20</f>
        <v>0.276333515150484</v>
      </c>
      <c r="J58" s="0" t="n">
        <f aca="false">_xlfn.NORM.S.DIST((1/$T$6)*(C58-$T$3),1)</f>
        <v>0.961062560059282</v>
      </c>
      <c r="K58" s="3" t="n">
        <f aca="false">_xlfn.NORM.S.DIST((1/$T$7)*(C58-$T$4),1)</f>
        <v>0.957065012356714</v>
      </c>
      <c r="L58" s="3" t="n">
        <f aca="false">_xlfn.NORM.S.DIST((1/$T$8)*(C58-$T$5),1)</f>
        <v>0.676165393772813</v>
      </c>
      <c r="M58" s="0" t="n">
        <f aca="false">J58*G58</f>
        <v>0.421125232795129</v>
      </c>
      <c r="N58" s="0" t="n">
        <f aca="false">K58*H58</f>
        <v>0.27322231437381</v>
      </c>
      <c r="O58" s="0" t="n">
        <f aca="false">L58*I58</f>
        <v>0.186847160084353</v>
      </c>
      <c r="P58" s="4" t="n">
        <f aca="false">SUM(M58:O58)</f>
        <v>0.881194707253293</v>
      </c>
      <c r="Q58" s="6" t="n">
        <f aca="false">_xlfn.NORM.S.INV(P58)</f>
        <v>1.18098020903982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0.245629200289307</v>
      </c>
      <c r="E59" s="0" t="n">
        <v>0.485224532544095</v>
      </c>
      <c r="F59" s="0" t="n">
        <v>0.269146267166599</v>
      </c>
      <c r="G59" s="0" t="n">
        <f aca="false">$T$10*D58+$T$14*E58+F58*$T$18</f>
        <v>0.510842717563261</v>
      </c>
      <c r="H59" s="0" t="n">
        <f aca="false">$T$11*D58+$T$15*E58+F58*$T$19</f>
        <v>0.20759577645668</v>
      </c>
      <c r="I59" s="0" t="n">
        <f aca="false">D58*$T$12+E58*$T$16+F58*$T$20</f>
        <v>0.28156150598006</v>
      </c>
      <c r="J59" s="0" t="n">
        <f aca="false">_xlfn.NORM.S.DIST((1/$T$6)*(C59-$T$3),1)</f>
        <v>0.0165160045916729</v>
      </c>
      <c r="K59" s="3" t="n">
        <f aca="false">_xlfn.NORM.S.DIST((1/$T$7)*(C59-$T$4),1)</f>
        <v>0.305877725562935</v>
      </c>
      <c r="L59" s="3" t="n">
        <f aca="false">_xlfn.NORM.S.DIST((1/$T$8)*(C59-$T$5),1)</f>
        <v>0.339968206116523</v>
      </c>
      <c r="M59" s="0" t="n">
        <f aca="false">J59*G59</f>
        <v>0.00843708066889748</v>
      </c>
      <c r="N59" s="0" t="n">
        <f aca="false">K59*H59</f>
        <v>0.0634989239390408</v>
      </c>
      <c r="O59" s="0" t="n">
        <f aca="false">L59*I59</f>
        <v>0.0957219600995079</v>
      </c>
      <c r="P59" s="4" t="n">
        <f aca="false">SUM(M59:O59)</f>
        <v>0.167657964707446</v>
      </c>
      <c r="Q59" s="6" t="n">
        <f aca="false">_xlfn.NORM.S.INV(P59)</f>
        <v>-0.96346159290418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0.47977311035056</v>
      </c>
      <c r="E60" s="0" t="n">
        <v>0.41012007024337</v>
      </c>
      <c r="F60" s="0" t="n">
        <v>0.11010681940607</v>
      </c>
      <c r="G60" s="0" t="n">
        <f aca="false">$T$10*D59+$T$14*E59+F59*$T$18</f>
        <v>0.294167745589243</v>
      </c>
      <c r="H60" s="0" t="n">
        <f aca="false">$T$11*D59+$T$15*E59+F59*$T$19</f>
        <v>0.434487142008173</v>
      </c>
      <c r="I60" s="0" t="n">
        <f aca="false">D59*$T$12+E59*$T$16+F59*$T$20</f>
        <v>0.271345112402585</v>
      </c>
      <c r="J60" s="0" t="n">
        <f aca="false">_xlfn.NORM.S.DIST((1/$T$6)*(C60-$T$3),1)</f>
        <v>0.315704937688679</v>
      </c>
      <c r="K60" s="3" t="n">
        <f aca="false">_xlfn.NORM.S.DIST((1/$T$7)*(C60-$T$4),1)</f>
        <v>0.668657031388608</v>
      </c>
      <c r="L60" s="3" t="n">
        <f aca="false">_xlfn.NORM.S.DIST((1/$T$8)*(C60-$T$5),1)</f>
        <v>0.482555826668942</v>
      </c>
      <c r="M60" s="0" t="n">
        <f aca="false">J60*G60</f>
        <v>0.0928702097912713</v>
      </c>
      <c r="N60" s="0" t="n">
        <f aca="false">K60*H60</f>
        <v>0.290522882551706</v>
      </c>
      <c r="O60" s="0" t="n">
        <f aca="false">L60*I60</f>
        <v>0.130939165028006</v>
      </c>
      <c r="P60" s="4" t="n">
        <f aca="false">SUM(M60:O60)</f>
        <v>0.514332257370983</v>
      </c>
      <c r="Q60" s="6" t="n">
        <f aca="false">_xlfn.NORM.S.INV(P60)</f>
        <v>0.0359333729734506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0.523713397099244</v>
      </c>
      <c r="E61" s="0" t="n">
        <v>0.423942140458836</v>
      </c>
      <c r="F61" s="0" t="n">
        <v>0.0523444624419208</v>
      </c>
      <c r="G61" s="0" t="n">
        <f aca="false">$T$10*D60+$T$14*E60+F60*$T$18</f>
        <v>0.490009280186097</v>
      </c>
      <c r="H61" s="0" t="n">
        <f aca="false">$T$11*D60+$T$15*E60+F60*$T$19</f>
        <v>0.386287378133837</v>
      </c>
      <c r="I61" s="0" t="n">
        <f aca="false">D60*$T$12+E60*$T$16+F60*$T$20</f>
        <v>0.123703341680065</v>
      </c>
      <c r="J61" s="0" t="n">
        <f aca="false">_xlfn.NORM.S.DIST((1/$T$6)*(C61-$T$3),1)</f>
        <v>0.137732178959645</v>
      </c>
      <c r="K61" s="3" t="n">
        <f aca="false">_xlfn.NORM.S.DIST((1/$T$7)*(C61-$T$4),1)</f>
        <v>0.534759203142585</v>
      </c>
      <c r="L61" s="3" t="n">
        <f aca="false">_xlfn.NORM.S.DIST((1/$T$8)*(C61-$T$5),1)</f>
        <v>0.428532978428318</v>
      </c>
      <c r="M61" s="0" t="n">
        <f aca="false">J61*G61</f>
        <v>0.0674900458704786</v>
      </c>
      <c r="N61" s="0" t="n">
        <f aca="false">K61*H61</f>
        <v>0.206570730514889</v>
      </c>
      <c r="O61" s="0" t="n">
        <f aca="false">L61*I61</f>
        <v>0.0530109614516943</v>
      </c>
      <c r="P61" s="4" t="n">
        <f aca="false">SUM(M61:O61)</f>
        <v>0.327071737837062</v>
      </c>
      <c r="Q61" s="6" t="n">
        <f aca="false">_xlfn.NORM.S.INV(P61)</f>
        <v>-0.448013469501043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0.739527416327779</v>
      </c>
      <c r="E62" s="0" t="n">
        <v>0.237816284222634</v>
      </c>
      <c r="F62" s="0" t="n">
        <v>0.0226562994495874</v>
      </c>
      <c r="G62" s="0" t="n">
        <f aca="false">$T$10*D61+$T$14*E61+F61*$T$18</f>
        <v>0.526203276783196</v>
      </c>
      <c r="H62" s="0" t="n">
        <f aca="false">$T$11*D61+$T$15*E61+F61*$T$19</f>
        <v>0.401250178591546</v>
      </c>
      <c r="I62" s="0" t="n">
        <f aca="false">D61*$T$12+E61*$T$16+F61*$T$20</f>
        <v>0.0725465446252589</v>
      </c>
      <c r="J62" s="0" t="n">
        <f aca="false">_xlfn.NORM.S.DIST((1/$T$6)*(C62-$T$3),1)</f>
        <v>0.551449297767616</v>
      </c>
      <c r="K62" s="3" t="n">
        <f aca="false">_xlfn.NORM.S.DIST((1/$T$7)*(C62-$T$4),1)</f>
        <v>0.783531131785025</v>
      </c>
      <c r="L62" s="3" t="n">
        <f aca="false">_xlfn.NORM.S.DIST((1/$T$8)*(C62-$T$5),1)</f>
        <v>0.536745785959955</v>
      </c>
      <c r="M62" s="0" t="n">
        <f aca="false">J62*G62</f>
        <v>0.290174427465112</v>
      </c>
      <c r="N62" s="0" t="n">
        <f aca="false">K62*H62</f>
        <v>0.314392006560777</v>
      </c>
      <c r="O62" s="0" t="n">
        <f aca="false">L62*I62</f>
        <v>0.0389390521135635</v>
      </c>
      <c r="P62" s="4" t="n">
        <f aca="false">SUM(M62:O62)</f>
        <v>0.643505486139453</v>
      </c>
      <c r="Q62" s="6" t="n">
        <f aca="false">_xlfn.NORM.S.INV(P62)</f>
        <v>0.36784471168501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0.800999851320188</v>
      </c>
      <c r="E63" s="0" t="n">
        <v>0.188494347446288</v>
      </c>
      <c r="F63" s="0" t="n">
        <v>0.0105058012335233</v>
      </c>
      <c r="G63" s="0" t="n">
        <f aca="false">$T$10*D62+$T$14*E62+F62*$T$18</f>
        <v>0.709051429867604</v>
      </c>
      <c r="H63" s="0" t="n">
        <f aca="false">$T$11*D62+$T$15*E62+F62*$T$19</f>
        <v>0.25628892357441</v>
      </c>
      <c r="I63" s="0" t="n">
        <f aca="false">D62*$T$12+E62*$T$16+F62*$T$20</f>
        <v>0.0346596465579867</v>
      </c>
      <c r="J63" s="0" t="n">
        <f aca="false">_xlfn.NORM.S.DIST((1/$T$6)*(C63-$T$3),1)</f>
        <v>0.266002626149038</v>
      </c>
      <c r="K63" s="3" t="n">
        <f aca="false">_xlfn.NORM.S.DIST((1/$T$7)*(C63-$T$4),1)</f>
        <v>0.638049841516182</v>
      </c>
      <c r="L63" s="3" t="n">
        <f aca="false">_xlfn.NORM.S.DIST((1/$T$8)*(C63-$T$5),1)</f>
        <v>0.469646715160854</v>
      </c>
      <c r="M63" s="0" t="n">
        <f aca="false">J63*G63</f>
        <v>0.188609542419513</v>
      </c>
      <c r="N63" s="0" t="n">
        <f aca="false">K63*H63</f>
        <v>0.163525107069005</v>
      </c>
      <c r="O63" s="0" t="n">
        <f aca="false">L63*I63</f>
        <v>0.0162777891545946</v>
      </c>
      <c r="P63" s="4" t="n">
        <f aca="false">SUM(M63:O63)</f>
        <v>0.368412438643113</v>
      </c>
      <c r="Q63" s="6" t="n">
        <f aca="false">_xlfn.NORM.S.INV(P63)</f>
        <v>-0.336060986705106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0.678156422190974</v>
      </c>
      <c r="E64" s="0" t="n">
        <v>0.310701608124702</v>
      </c>
      <c r="F64" s="0" t="n">
        <v>0.011141969684324</v>
      </c>
      <c r="G64" s="0" t="n">
        <f aca="false">$T$10*D63+$T$14*E63+F63*$T$18</f>
        <v>0.76105998964683</v>
      </c>
      <c r="H64" s="0" t="n">
        <f aca="false">$T$11*D63+$T$15*E63+F63*$T$19</f>
        <v>0.218175128396221</v>
      </c>
      <c r="I64" s="0" t="n">
        <f aca="false">D63*$T$12+E63*$T$16+F63*$T$20</f>
        <v>0.0207648819569483</v>
      </c>
      <c r="J64" s="0" t="n">
        <f aca="false">_xlfn.NORM.S.DIST((1/$T$6)*(C64-$T$3),1)</f>
        <v>0.074950858213984</v>
      </c>
      <c r="K64" s="3" t="n">
        <f aca="false">_xlfn.NORM.S.DIST((1/$T$7)*(C64-$T$4),1)</f>
        <v>0.455281764324818</v>
      </c>
      <c r="L64" s="3" t="n">
        <f aca="false">_xlfn.NORM.S.DIST((1/$T$8)*(C64-$T$5),1)</f>
        <v>0.398165968138161</v>
      </c>
      <c r="M64" s="0" t="n">
        <f aca="false">J64*G64</f>
        <v>0.0570420993763557</v>
      </c>
      <c r="N64" s="0" t="n">
        <f aca="false">K64*H64</f>
        <v>0.0993311573880251</v>
      </c>
      <c r="O64" s="0" t="n">
        <f aca="false">L64*I64</f>
        <v>0.00826786932766293</v>
      </c>
      <c r="P64" s="4" t="n">
        <f aca="false">SUM(M64:O64)</f>
        <v>0.164641126092044</v>
      </c>
      <c r="Q64" s="6" t="n">
        <f aca="false">_xlfn.NORM.S.INV(P64)</f>
        <v>-0.975560610448489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0.80655209931919</v>
      </c>
      <c r="E65" s="0" t="n">
        <v>0.185578656217018</v>
      </c>
      <c r="F65" s="0" t="n">
        <v>0.00786924446379215</v>
      </c>
      <c r="G65" s="0" t="n">
        <f aca="false">$T$10*D64+$T$14*E64+F64*$T$18</f>
        <v>0.656655798256015</v>
      </c>
      <c r="H65" s="0" t="n">
        <f aca="false">$T$11*D64+$T$15*E64+F64*$T$19</f>
        <v>0.314674332540612</v>
      </c>
      <c r="I65" s="0" t="n">
        <f aca="false">D64*$T$12+E64*$T$16+F64*$T$20</f>
        <v>0.0286698692033737</v>
      </c>
      <c r="J65" s="0" t="n">
        <f aca="false">_xlfn.NORM.S.DIST((1/$T$6)*(C65-$T$3),1)</f>
        <v>0.43044996312697</v>
      </c>
      <c r="K65" s="3" t="n">
        <f aca="false">_xlfn.NORM.S.DIST((1/$T$7)*(C65-$T$4),1)</f>
        <v>0.729128824856084</v>
      </c>
      <c r="L65" s="3" t="n">
        <f aca="false">_xlfn.NORM.S.DIST((1/$T$8)*(C65-$T$5),1)</f>
        <v>0.50967144692819</v>
      </c>
      <c r="M65" s="0" t="n">
        <f aca="false">J65*G65</f>
        <v>0.282657464146413</v>
      </c>
      <c r="N65" s="0" t="n">
        <f aca="false">K65*H65</f>
        <v>0.229438126297709</v>
      </c>
      <c r="O65" s="0" t="n">
        <f aca="false">L65*I65</f>
        <v>0.0146122137201254</v>
      </c>
      <c r="P65" s="4" t="n">
        <f aca="false">SUM(M65:O65)</f>
        <v>0.526707804164247</v>
      </c>
      <c r="Q65" s="6" t="n">
        <f aca="false">_xlfn.NORM.S.INV(P65)</f>
        <v>0.0669966229320309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0.874511597895402</v>
      </c>
      <c r="E66" s="0" t="n">
        <v>0.120800766809966</v>
      </c>
      <c r="F66" s="0" t="n">
        <v>0.00468763529463155</v>
      </c>
      <c r="G66" s="0" t="n">
        <f aca="false">$T$10*D65+$T$14*E65+F65*$T$18</f>
        <v>0.765726669310588</v>
      </c>
      <c r="H66" s="0" t="n">
        <f aca="false">$T$11*D65+$T$15*E65+F65*$T$19</f>
        <v>0.216056291298979</v>
      </c>
      <c r="I66" s="0" t="n">
        <f aca="false">D65*$T$12+E65*$T$16+F65*$T$20</f>
        <v>0.018217039390434</v>
      </c>
      <c r="J66" s="0" t="n">
        <f aca="false">_xlfn.NORM.S.DIST((1/$T$6)*(C66-$T$3),1)</f>
        <v>0.417323570163066</v>
      </c>
      <c r="K66" s="3" t="n">
        <f aca="false">_xlfn.NORM.S.DIST((1/$T$7)*(C66-$T$4),1)</f>
        <v>0.722750510783408</v>
      </c>
      <c r="L66" s="3" t="n">
        <f aca="false">_xlfn.NORM.S.DIST((1/$T$8)*(C66-$T$5),1)</f>
        <v>0.506686875246164</v>
      </c>
      <c r="M66" s="0" t="n">
        <f aca="false">J66*G66</f>
        <v>0.319555787405768</v>
      </c>
      <c r="N66" s="0" t="n">
        <f aca="false">K66*H66</f>
        <v>0.156154794894306</v>
      </c>
      <c r="O66" s="0" t="n">
        <f aca="false">L66*I66</f>
        <v>0.00923033476497529</v>
      </c>
      <c r="P66" s="4" t="n">
        <f aca="false">SUM(M66:O66)</f>
        <v>0.484940917065049</v>
      </c>
      <c r="Q66" s="6" t="n">
        <f aca="false">_xlfn.NORM.S.INV(P66)</f>
        <v>-0.037756491801505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0.870670425077935</v>
      </c>
      <c r="E67" s="0" t="n">
        <v>0.125831543862823</v>
      </c>
      <c r="F67" s="0" t="n">
        <v>0.00349803105924155</v>
      </c>
      <c r="G67" s="0" t="n">
        <f aca="false">$T$10*D66+$T$14*E66+F66*$T$18</f>
        <v>0.823428610916984</v>
      </c>
      <c r="H67" s="0" t="n">
        <f aca="false">$T$11*D66+$T$15*E66+F66*$T$19</f>
        <v>0.165104471309249</v>
      </c>
      <c r="I67" s="0" t="n">
        <f aca="false">D66*$T$12+E66*$T$16+F66*$T$20</f>
        <v>0.0114669177737664</v>
      </c>
      <c r="J67" s="0" t="n">
        <f aca="false">_xlfn.NORM.S.DIST((1/$T$6)*(C67-$T$3),1)</f>
        <v>0.22949083310589</v>
      </c>
      <c r="K67" s="3" t="n">
        <f aca="false">_xlfn.NORM.S.DIST((1/$T$7)*(C67-$T$4),1)</f>
        <v>0.613028319613854</v>
      </c>
      <c r="L67" s="3" t="n">
        <f aca="false">_xlfn.NORM.S.DIST((1/$T$8)*(C67-$T$5),1)</f>
        <v>0.45939368972161</v>
      </c>
      <c r="M67" s="0" t="n">
        <f aca="false">J67*G67</f>
        <v>0.188969317922564</v>
      </c>
      <c r="N67" s="0" t="n">
        <f aca="false">K67*H67</f>
        <v>0.101213716607443</v>
      </c>
      <c r="O67" s="0" t="n">
        <f aca="false">L67*I67</f>
        <v>0.00526782966582483</v>
      </c>
      <c r="P67" s="4" t="n">
        <f aca="false">SUM(M67:O67)</f>
        <v>0.295450864195832</v>
      </c>
      <c r="Q67" s="6" t="n">
        <f aca="false">_xlfn.NORM.S.INV(P67)</f>
        <v>-0.537529767920345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0.848340651395465</v>
      </c>
      <c r="E68" s="0" t="n">
        <v>0.148018936047882</v>
      </c>
      <c r="F68" s="0" t="n">
        <v>0.00364041255665358</v>
      </c>
      <c r="G68" s="0" t="n">
        <f aca="false">$T$10*D67+$T$14*E67+F67*$T$18</f>
        <v>0.82013982193743</v>
      </c>
      <c r="H68" s="0" t="n">
        <f aca="false">$T$11*D67+$T$15*E67+F67*$T$19</f>
        <v>0.169162057477483</v>
      </c>
      <c r="I68" s="0" t="n">
        <f aca="false">D67*$T$12+E67*$T$16+F67*$T$20</f>
        <v>0.0106981205850868</v>
      </c>
      <c r="J68" s="0" t="n">
        <f aca="false">_xlfn.NORM.S.DIST((1/$T$6)*(C68-$T$3),1)</f>
        <v>0.182135123896655</v>
      </c>
      <c r="K68" s="3" t="n">
        <f aca="false">_xlfn.NORM.S.DIST((1/$T$7)*(C68-$T$4),1)</f>
        <v>0.576114804862576</v>
      </c>
      <c r="L68" s="3" t="n">
        <f aca="false">_xlfn.NORM.S.DIST((1/$T$8)*(C68-$T$5),1)</f>
        <v>0.44465167243758</v>
      </c>
      <c r="M68" s="0" t="n">
        <f aca="false">J68*G68</f>
        <v>0.149376268081155</v>
      </c>
      <c r="N68" s="0" t="n">
        <f aca="false">K68*H68</f>
        <v>0.0974567657337921</v>
      </c>
      <c r="O68" s="0" t="n">
        <f aca="false">L68*I68</f>
        <v>0.00475693721009773</v>
      </c>
      <c r="P68" s="4" t="n">
        <f aca="false">SUM(M68:O68)</f>
        <v>0.251589971025044</v>
      </c>
      <c r="Q68" s="6" t="n">
        <f aca="false">_xlfn.NORM.S.INV(P68)</f>
        <v>-0.669494728872056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0.911620181548184</v>
      </c>
      <c r="E69" s="0" t="n">
        <v>0.0851768107417744</v>
      </c>
      <c r="F69" s="0" t="n">
        <v>0.00320300771004155</v>
      </c>
      <c r="G69" s="0" t="n">
        <f aca="false">$T$10*D68+$T$14*E68+F68*$T$18</f>
        <v>0.801162361937278</v>
      </c>
      <c r="H69" s="0" t="n">
        <f aca="false">$T$11*D68+$T$15*E68+F68*$T$19</f>
        <v>0.186680130598861</v>
      </c>
      <c r="I69" s="0" t="n">
        <f aca="false">D68*$T$12+E68*$T$16+F68*$T$20</f>
        <v>0.0121575074638611</v>
      </c>
      <c r="J69" s="0" t="n">
        <f aca="false">_xlfn.NORM.S.DIST((1/$T$6)*(C69-$T$3),1)</f>
        <v>0.636848873140194</v>
      </c>
      <c r="K69" s="3" t="n">
        <f aca="false">_xlfn.NORM.S.DIST((1/$T$7)*(C69-$T$4),1)</f>
        <v>0.818661745479042</v>
      </c>
      <c r="L69" s="3" t="n">
        <f aca="false">_xlfn.NORM.S.DIST((1/$T$8)*(C69-$T$5),1)</f>
        <v>0.556269249921984</v>
      </c>
      <c r="M69" s="0" t="n">
        <f aca="false">J69*G69</f>
        <v>0.510219347402092</v>
      </c>
      <c r="N69" s="0" t="n">
        <f aca="false">K69*H69</f>
        <v>0.152827881562319</v>
      </c>
      <c r="O69" s="0" t="n">
        <f aca="false">L69*I69</f>
        <v>0.00676284755784296</v>
      </c>
      <c r="P69" s="4" t="n">
        <f aca="false">SUM(M69:O69)</f>
        <v>0.669810076522254</v>
      </c>
      <c r="Q69" s="6" t="n">
        <f aca="false">_xlfn.NORM.S.INV(P69)</f>
        <v>0.439388791093283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0.851257128248404</v>
      </c>
      <c r="E70" s="0" t="n">
        <v>0.145517223385635</v>
      </c>
      <c r="F70" s="0" t="n">
        <v>0.00322564836596072</v>
      </c>
      <c r="G70" s="0" t="n">
        <f aca="false">$T$10*D69+$T$14*E69+F69*$T$18</f>
        <v>0.854941214470157</v>
      </c>
      <c r="H70" s="0" t="n">
        <f aca="false">$T$11*D69+$T$15*E69+F69*$T$19</f>
        <v>0.137065469946299</v>
      </c>
      <c r="I70" s="0" t="n">
        <f aca="false">D69*$T$12+E69*$T$16+F69*$T$20</f>
        <v>0.00799331558354386</v>
      </c>
      <c r="J70" s="0" t="n">
        <f aca="false">_xlfn.NORM.S.DIST((1/$T$6)*(C70-$T$3),1)</f>
        <v>0.131531881242387</v>
      </c>
      <c r="K70" s="3" t="n">
        <f aca="false">_xlfn.NORM.S.DIST((1/$T$7)*(C70-$T$4),1)</f>
        <v>0.528257903602361</v>
      </c>
      <c r="L70" s="3" t="n">
        <f aca="false">_xlfn.NORM.S.DIST((1/$T$8)*(C70-$T$5),1)</f>
        <v>0.426026877305458</v>
      </c>
      <c r="M70" s="0" t="n">
        <f aca="false">J70*G70</f>
        <v>0.112452026290911</v>
      </c>
      <c r="N70" s="0" t="n">
        <f aca="false">K70*H70</f>
        <v>0.0724059178101043</v>
      </c>
      <c r="O70" s="0" t="n">
        <f aca="false">L70*I70</f>
        <v>0.00340536727737424</v>
      </c>
      <c r="P70" s="4" t="n">
        <f aca="false">SUM(M70:O70)</f>
        <v>0.188263311378389</v>
      </c>
      <c r="Q70" s="6" t="n">
        <f aca="false">_xlfn.NORM.S.INV(P70)</f>
        <v>-0.884314204004533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0.478399234288379</v>
      </c>
      <c r="E71" s="0" t="n">
        <v>0.508774550116938</v>
      </c>
      <c r="F71" s="0" t="n">
        <v>0.0128262155946833</v>
      </c>
      <c r="G71" s="0" t="n">
        <f aca="false">$T$10*D70+$T$14*E70+F70*$T$18</f>
        <v>0.803633071978463</v>
      </c>
      <c r="H71" s="0" t="n">
        <f aca="false">$T$11*D70+$T$15*E70+F70*$T$19</f>
        <v>0.184732811089034</v>
      </c>
      <c r="I71" s="0" t="n">
        <f aca="false">D70*$T$12+E70*$T$16+F70*$T$20</f>
        <v>0.0116341169325028</v>
      </c>
      <c r="J71" s="0" t="n">
        <f aca="false">_xlfn.NORM.S.DIST((1/$T$6)*(C71-$T$3),1)</f>
        <v>0.0176862587405598</v>
      </c>
      <c r="K71" s="3" t="n">
        <f aca="false">_xlfn.NORM.S.DIST((1/$T$7)*(C71-$T$4),1)</f>
        <v>0.311435241985622</v>
      </c>
      <c r="L71" s="3" t="n">
        <f aca="false">_xlfn.NORM.S.DIST((1/$T$8)*(C71-$T$5),1)</f>
        <v>0.342230901623876</v>
      </c>
      <c r="M71" s="0" t="n">
        <f aca="false">J71*G71</f>
        <v>0.014213262443482</v>
      </c>
      <c r="N71" s="0" t="n">
        <f aca="false">K71*H71</f>
        <v>0.0575323077241976</v>
      </c>
      <c r="O71" s="0" t="n">
        <f aca="false">L71*I71</f>
        <v>0.00398155432740802</v>
      </c>
      <c r="P71" s="4" t="n">
        <f aca="false">SUM(M71:O71)</f>
        <v>0.0757271244950876</v>
      </c>
      <c r="Q71" s="6" t="n">
        <f aca="false">_xlfn.NORM.S.INV(P71)</f>
        <v>-1.43441366978852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0.521700986099231</v>
      </c>
      <c r="E72" s="0" t="n">
        <v>0.462384284267264</v>
      </c>
      <c r="F72" s="0" t="n">
        <v>0.0159147296335054</v>
      </c>
      <c r="G72" s="0" t="n">
        <f aca="false">$T$10*D71+$T$14*E71+F71*$T$18</f>
        <v>0.486895873457016</v>
      </c>
      <c r="H72" s="0" t="n">
        <f aca="false">$T$11*D71+$T$15*E71+F71*$T$19</f>
        <v>0.471034059500753</v>
      </c>
      <c r="I72" s="0" t="n">
        <f aca="false">D71*$T$12+E71*$T$16+F71*$T$20</f>
        <v>0.0420700670422313</v>
      </c>
      <c r="J72" s="0" t="n">
        <f aca="false">_xlfn.NORM.S.DIST((1/$T$6)*(C72-$T$3),1)</f>
        <v>0.161494002906041</v>
      </c>
      <c r="K72" s="3" t="n">
        <f aca="false">_xlfn.NORM.S.DIST((1/$T$7)*(C72-$T$4),1)</f>
        <v>0.557898506502531</v>
      </c>
      <c r="L72" s="3" t="n">
        <f aca="false">_xlfn.NORM.S.DIST((1/$T$8)*(C72-$T$5),1)</f>
        <v>0.437509322519753</v>
      </c>
      <c r="M72" s="0" t="n">
        <f aca="false">J72*G72</f>
        <v>0.0786307636030069</v>
      </c>
      <c r="N72" s="0" t="n">
        <f aca="false">K72*H72</f>
        <v>0.262789198307295</v>
      </c>
      <c r="O72" s="0" t="n">
        <f aca="false">L72*I72</f>
        <v>0.0184060465300072</v>
      </c>
      <c r="P72" s="4" t="n">
        <f aca="false">SUM(M72:O72)</f>
        <v>0.359826008440309</v>
      </c>
      <c r="Q72" s="6" t="n">
        <f aca="false">_xlfn.NORM.S.INV(P72)</f>
        <v>-0.358923903779826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0.738962859926755</v>
      </c>
      <c r="E73" s="0" t="n">
        <v>0.247548969261687</v>
      </c>
      <c r="F73" s="0" t="n">
        <v>0.0134881708115587</v>
      </c>
      <c r="G73" s="0" t="n">
        <f aca="false">$T$10*D72+$T$14*E72+F72*$T$18</f>
        <v>0.523764132777017</v>
      </c>
      <c r="H73" s="0" t="n">
        <f aca="false">$T$11*D72+$T$15*E72+F72*$T$19</f>
        <v>0.434169553496793</v>
      </c>
      <c r="I73" s="0" t="n">
        <f aca="false">D72*$T$12+E72*$T$16+F72*$T$20</f>
        <v>0.0420663137261907</v>
      </c>
      <c r="J73" s="0" t="n">
        <f aca="false">_xlfn.NORM.S.DIST((1/$T$6)*(C73-$T$3),1)</f>
        <v>0.613615074594648</v>
      </c>
      <c r="K73" s="3" t="n">
        <f aca="false">_xlfn.NORM.S.DIST((1/$T$7)*(C73-$T$4),1)</f>
        <v>0.809283359473475</v>
      </c>
      <c r="L73" s="3" t="n">
        <f aca="false">_xlfn.NORM.S.DIST((1/$T$8)*(C73-$T$5),1)</f>
        <v>0.550859244356713</v>
      </c>
      <c r="M73" s="0" t="n">
        <f aca="false">J73*G73</f>
        <v>0.32138956740397</v>
      </c>
      <c r="N73" s="0" t="n">
        <f aca="false">K73*H73</f>
        <v>0.351366194834983</v>
      </c>
      <c r="O73" s="0" t="n">
        <f aca="false">L73*I73</f>
        <v>0.0231726177920818</v>
      </c>
      <c r="P73" s="4" t="n">
        <f aca="false">SUM(M73:O73)</f>
        <v>0.695928380031036</v>
      </c>
      <c r="Q73" s="6" t="n">
        <f aca="false">_xlfn.NORM.S.INV(P73)</f>
        <v>0.512725656716446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0.834481731136606</v>
      </c>
      <c r="E74" s="0" t="n">
        <v>0.158232849786677</v>
      </c>
      <c r="F74" s="0" t="n">
        <v>0.00728541907671682</v>
      </c>
      <c r="G74" s="0" t="n">
        <f aca="false">$T$10*D73+$T$14*E73+F73*$T$18</f>
        <v>0.708388194353973</v>
      </c>
      <c r="H74" s="0" t="n">
        <f aca="false">$T$11*D73+$T$15*E73+F73*$T$19</f>
        <v>0.264619513759924</v>
      </c>
      <c r="I74" s="0" t="n">
        <f aca="false">D73*$T$12+E73*$T$16+F73*$T$20</f>
        <v>0.0269922918861041</v>
      </c>
      <c r="J74" s="0" t="n">
        <f aca="false">_xlfn.NORM.S.DIST((1/$T$6)*(C74-$T$3),1)</f>
        <v>0.392116368926288</v>
      </c>
      <c r="K74" s="3" t="n">
        <f aca="false">_xlfn.NORM.S.DIST((1/$T$7)*(C74-$T$4),1)</f>
        <v>0.71016313262387</v>
      </c>
      <c r="L74" s="3" t="n">
        <f aca="false">_xlfn.NORM.S.DIST((1/$T$8)*(C74-$T$5),1)</f>
        <v>0.500892322547359</v>
      </c>
      <c r="M74" s="0" t="n">
        <f aca="false">J74*G74</f>
        <v>0.277770606560329</v>
      </c>
      <c r="N74" s="0" t="n">
        <f aca="false">K74*H74</f>
        <v>0.187923022845153</v>
      </c>
      <c r="O74" s="0" t="n">
        <f aca="false">L74*I74</f>
        <v>0.0135202317737069</v>
      </c>
      <c r="P74" s="4" t="n">
        <f aca="false">SUM(M74:O74)</f>
        <v>0.479213861179189</v>
      </c>
      <c r="Q74" s="6" t="n">
        <f aca="false">_xlfn.NORM.S.INV(P74)</f>
        <v>-0.0521267200803403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0.685525934237207</v>
      </c>
      <c r="E75" s="0" t="n">
        <v>0.304987441883815</v>
      </c>
      <c r="F75" s="0" t="n">
        <v>0.00948662387897753</v>
      </c>
      <c r="G75" s="0" t="n">
        <f aca="false">$T$10*D74+$T$14*E74+F74*$T$18</f>
        <v>0.789455179847649</v>
      </c>
      <c r="H75" s="0" t="n">
        <f aca="false">$T$11*D74+$T$15*E74+F74*$T$19</f>
        <v>0.194493971996105</v>
      </c>
      <c r="I75" s="0" t="n">
        <f aca="false">D74*$T$12+E74*$T$16+F74*$T$20</f>
        <v>0.0160508481562458</v>
      </c>
      <c r="J75" s="0" t="n">
        <f aca="false">_xlfn.NORM.S.DIST((1/$T$6)*(C75-$T$3),1)</f>
        <v>0.0634398028970296</v>
      </c>
      <c r="K75" s="3" t="n">
        <f aca="false">_xlfn.NORM.S.DIST((1/$T$7)*(C75-$T$4),1)</f>
        <v>0.435720370236584</v>
      </c>
      <c r="L75" s="3" t="n">
        <f aca="false">_xlfn.NORM.S.DIST((1/$T$8)*(C75-$T$5),1)</f>
        <v>0.390720690077761</v>
      </c>
      <c r="M75" s="0" t="n">
        <f aca="false">J75*G75</f>
        <v>0.0500828810055739</v>
      </c>
      <c r="N75" s="0" t="n">
        <f aca="false">K75*H75</f>
        <v>0.0847449854869266</v>
      </c>
      <c r="O75" s="0" t="n">
        <f aca="false">L75*I75</f>
        <v>0.0062713984679417</v>
      </c>
      <c r="P75" s="4" t="n">
        <f aca="false">SUM(M75:O75)</f>
        <v>0.141099264960442</v>
      </c>
      <c r="Q75" s="6" t="n">
        <f aca="false">_xlfn.NORM.S.INV(P75)</f>
        <v>-1.07539363580787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0.658047050591561</v>
      </c>
      <c r="E76" s="0" t="n">
        <v>0.331065566926872</v>
      </c>
      <c r="F76" s="0" t="n">
        <v>0.0108873824815668</v>
      </c>
      <c r="G76" s="0" t="n">
        <f aca="false">$T$10*D75+$T$14*E75+F75*$T$18</f>
        <v>0.662886776579205</v>
      </c>
      <c r="H76" s="0" t="n">
        <f aca="false">$T$11*D75+$T$15*E75+F75*$T$19</f>
        <v>0.310276015416685</v>
      </c>
      <c r="I76" s="0" t="n">
        <f aca="false">D75*$T$12+E75*$T$16+F75*$T$20</f>
        <v>0.0268372080041087</v>
      </c>
      <c r="J76" s="0" t="n">
        <f aca="false">_xlfn.NORM.S.DIST((1/$T$6)*(C76-$T$3),1)</f>
        <v>0.129482034964382</v>
      </c>
      <c r="K76" s="3" t="n">
        <f aca="false">_xlfn.NORM.S.DIST((1/$T$7)*(C76-$T$4),1)</f>
        <v>0.526060404476729</v>
      </c>
      <c r="L76" s="3" t="n">
        <f aca="false">_xlfn.NORM.S.DIST((1/$T$8)*(C76-$T$5),1)</f>
        <v>0.42518115091781</v>
      </c>
      <c r="M76" s="0" t="n">
        <f aca="false">J76*G76</f>
        <v>0.0858319287824551</v>
      </c>
      <c r="N76" s="0" t="n">
        <f aca="false">K76*H76</f>
        <v>0.163223926169529</v>
      </c>
      <c r="O76" s="0" t="n">
        <f aca="false">L76*I76</f>
        <v>0.0114106749866076</v>
      </c>
      <c r="P76" s="4" t="n">
        <f aca="false">SUM(M76:O76)</f>
        <v>0.260466529938592</v>
      </c>
      <c r="Q76" s="6" t="n">
        <f aca="false">_xlfn.NORM.S.INV(P76)</f>
        <v>-0.641907783952891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0.0661088148412021</v>
      </c>
      <c r="E77" s="0" t="n">
        <v>0.89259067644636</v>
      </c>
      <c r="F77" s="0" t="n">
        <v>0.0413005087124381</v>
      </c>
      <c r="G77" s="0" t="n">
        <f aca="false">$T$10*D76+$T$14*E76+F76*$T$18</f>
        <v>0.639557740652458</v>
      </c>
      <c r="H77" s="0" t="n">
        <f aca="false">$T$11*D76+$T$15*E76+F76*$T$19</f>
        <v>0.330779681098519</v>
      </c>
      <c r="I77" s="0" t="n">
        <f aca="false">D76*$T$12+E76*$T$16+F76*$T$20</f>
        <v>0.0296625782490224</v>
      </c>
      <c r="J77" s="0" t="n">
        <f aca="false">_xlfn.NORM.S.DIST((1/$T$6)*(C77-$T$3),1)</f>
        <v>0.00170125989549161</v>
      </c>
      <c r="K77" s="3" t="n">
        <f aca="false">_xlfn.NORM.S.DIST((1/$T$7)*(C77-$T$4),1)</f>
        <v>0.167779888912847</v>
      </c>
      <c r="L77" s="3" t="n">
        <f aca="false">_xlfn.NORM.S.DIST((1/$T$8)*(C77-$T$5),1)</f>
        <v>0.27742308047251</v>
      </c>
      <c r="M77" s="0" t="n">
        <f aca="false">J77*G77</f>
        <v>0.00108805393502325</v>
      </c>
      <c r="N77" s="0" t="n">
        <f aca="false">K77*H77</f>
        <v>0.0554981781493365</v>
      </c>
      <c r="O77" s="0" t="n">
        <f aca="false">L77*I77</f>
        <v>0.00822908383260068</v>
      </c>
      <c r="P77" s="4" t="n">
        <f aca="false">SUM(M77:O77)</f>
        <v>0.0648153159169604</v>
      </c>
      <c r="Q77" s="6" t="n">
        <f aca="false">_xlfn.NORM.S.INV(P77)</f>
        <v>-1.51556006354393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0.00109325817095066</v>
      </c>
      <c r="E78" s="0" t="n">
        <v>0.919844143288426</v>
      </c>
      <c r="F78" s="0" t="n">
        <v>0.0790625985406233</v>
      </c>
      <c r="G78" s="0" t="n">
        <f aca="false">$T$10*D77+$T$14*E77+F77*$T$18</f>
        <v>0.137018502789271</v>
      </c>
      <c r="H78" s="0" t="n">
        <f aca="false">$T$11*D77+$T$15*E77+F77*$T$19</f>
        <v>0.772255598782754</v>
      </c>
      <c r="I78" s="0" t="n">
        <f aca="false">D77*$T$12+E77*$T$16+F77*$T$20</f>
        <v>0.0907258984279759</v>
      </c>
      <c r="J78" s="0" t="n">
        <f aca="false">_xlfn.NORM.S.DIST((1/$T$6)*(C78-$T$3),1)</f>
        <v>0.000155522882869708</v>
      </c>
      <c r="K78" s="3" t="n">
        <f aca="false">_xlfn.NORM.S.DIST((1/$T$7)*(C78-$T$4),1)</f>
        <v>0.0885381638622008</v>
      </c>
      <c r="L78" s="3" t="n">
        <f aca="false">_xlfn.NORM.S.DIST((1/$T$8)*(C78-$T$5),1)</f>
        <v>0.22913998725655</v>
      </c>
      <c r="M78" s="0" t="n">
        <f aca="false">J78*G78</f>
        <v>2.13095125602785E-005</v>
      </c>
      <c r="N78" s="0" t="n">
        <f aca="false">K78*H78</f>
        <v>0.0683740927485294</v>
      </c>
      <c r="O78" s="0" t="n">
        <f aca="false">L78*I78</f>
        <v>0.0207889312096254</v>
      </c>
      <c r="P78" s="4" t="n">
        <f aca="false">SUM(M78:O78)</f>
        <v>0.0891843334707151</v>
      </c>
      <c r="Q78" s="6" t="n">
        <f aca="false">_xlfn.NORM.S.INV(P78)</f>
        <v>-1.3457949114876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0.049893064020501</v>
      </c>
      <c r="E79" s="0" t="n">
        <v>0.895799191312218</v>
      </c>
      <c r="F79" s="0" t="n">
        <v>0.054307744667281</v>
      </c>
      <c r="G79" s="0" t="n">
        <f aca="false">$T$10*D78+$T$14*E78+F78*$T$18</f>
        <v>0.0825105214161205</v>
      </c>
      <c r="H79" s="0" t="n">
        <f aca="false">$T$11*D78+$T$15*E78+F78*$T$19</f>
        <v>0.791142491300013</v>
      </c>
      <c r="I79" s="0" t="n">
        <f aca="false">D78*$T$12+E78*$T$16+F78*$T$20</f>
        <v>0.126346987283867</v>
      </c>
      <c r="J79" s="0" t="n">
        <f aca="false">_xlfn.NORM.S.DIST((1/$T$6)*(C79-$T$3),1)</f>
        <v>0.0572735786955201</v>
      </c>
      <c r="K79" s="3" t="n">
        <f aca="false">_xlfn.NORM.S.DIST((1/$T$7)*(C79-$T$4),1)</f>
        <v>0.424151615735987</v>
      </c>
      <c r="L79" s="3" t="n">
        <f aca="false">_xlfn.NORM.S.DIST((1/$T$8)*(C79-$T$5),1)</f>
        <v>0.386309188598855</v>
      </c>
      <c r="M79" s="0" t="n">
        <f aca="false">J79*G79</f>
        <v>0.00472567284153458</v>
      </c>
      <c r="N79" s="0" t="n">
        <f aca="false">K79*H79</f>
        <v>0.335564365962294</v>
      </c>
      <c r="O79" s="0" t="n">
        <f aca="false">L79*I79</f>
        <v>0.0488090021395403</v>
      </c>
      <c r="P79" s="4" t="n">
        <f aca="false">SUM(M79:O79)</f>
        <v>0.389099040943369</v>
      </c>
      <c r="Q79" s="6" t="n">
        <f aca="false">_xlfn.NORM.S.INV(P79)</f>
        <v>-0.281668015382006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0.120231267972631</v>
      </c>
      <c r="E80" s="0" t="n">
        <v>0.837508340244544</v>
      </c>
      <c r="F80" s="0" t="n">
        <v>0.0422603917828252</v>
      </c>
      <c r="G80" s="0" t="n">
        <f aca="false">$T$10*D79+$T$14*E79+F79*$T$18</f>
        <v>0.123495259310771</v>
      </c>
      <c r="H80" s="0" t="n">
        <f aca="false">$T$11*D79+$T$15*E79+F79*$T$19</f>
        <v>0.773879819009943</v>
      </c>
      <c r="I80" s="0" t="n">
        <f aca="false">D79*$T$12+E79*$T$16+F79*$T$20</f>
        <v>0.102624921679286</v>
      </c>
      <c r="J80" s="0" t="n">
        <f aca="false">_xlfn.NORM.S.DIST((1/$T$6)*(C80-$T$3),1)</f>
        <v>0.119484925335639</v>
      </c>
      <c r="K80" s="3" t="n">
        <f aca="false">_xlfn.NORM.S.DIST((1/$T$7)*(C80-$T$4),1)</f>
        <v>0.514970607177319</v>
      </c>
      <c r="L80" s="3" t="n">
        <f aca="false">_xlfn.NORM.S.DIST((1/$T$8)*(C80-$T$5),1)</f>
        <v>0.420922588968289</v>
      </c>
      <c r="M80" s="0" t="n">
        <f aca="false">J80*G80</f>
        <v>0.0147558218380529</v>
      </c>
      <c r="N80" s="0" t="n">
        <f aca="false">K80*H80</f>
        <v>0.398525360277824</v>
      </c>
      <c r="O80" s="0" t="n">
        <f aca="false">L80*I80</f>
        <v>0.0431971477259129</v>
      </c>
      <c r="P80" s="4" t="n">
        <f aca="false">SUM(M80:O80)</f>
        <v>0.45647832984179</v>
      </c>
      <c r="Q80" s="6" t="n">
        <f aca="false">_xlfn.NORM.S.INV(P80)</f>
        <v>-0.109309944005554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0.00364675269303657</v>
      </c>
      <c r="E81" s="0" t="n">
        <v>0.927400442160566</v>
      </c>
      <c r="F81" s="0" t="n">
        <v>0.0689528051463973</v>
      </c>
      <c r="G81" s="0" t="n">
        <f aca="false">$T$10*D80+$T$14*E80+F80*$T$18</f>
        <v>0.183041785612393</v>
      </c>
      <c r="H81" s="0" t="n">
        <f aca="false">$T$11*D80+$T$15*E80+F80*$T$19</f>
        <v>0.728673361368392</v>
      </c>
      <c r="I81" s="0" t="n">
        <f aca="false">D80*$T$12+E80*$T$16+F80*$T$20</f>
        <v>0.0882848530192153</v>
      </c>
      <c r="J81" s="0" t="n">
        <f aca="false">_xlfn.NORM.S.DIST((1/$T$6)*(C81-$T$3),1)</f>
        <v>0.000496535543604403</v>
      </c>
      <c r="K81" s="3" t="n">
        <f aca="false">_xlfn.NORM.S.DIST((1/$T$7)*(C81-$T$4),1)</f>
        <v>0.12085162676969</v>
      </c>
      <c r="L81" s="3" t="n">
        <f aca="false">_xlfn.NORM.S.DIST((1/$T$8)*(C81-$T$5),1)</f>
        <v>0.250885984925602</v>
      </c>
      <c r="M81" s="0" t="n">
        <f aca="false">J81*G81</f>
        <v>9.088675252137E-005</v>
      </c>
      <c r="N81" s="0" t="n">
        <f aca="false">K81*H81</f>
        <v>0.0880613611051085</v>
      </c>
      <c r="O81" s="0" t="n">
        <f aca="false">L81*I81</f>
        <v>0.0221494323037378</v>
      </c>
      <c r="P81" s="4" t="n">
        <f aca="false">SUM(M81:O81)</f>
        <v>0.110301680161368</v>
      </c>
      <c r="Q81" s="6" t="n">
        <f aca="false">_xlfn.NORM.S.INV(P81)</f>
        <v>-1.2249253176594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0.00189942768991658</v>
      </c>
      <c r="E82" s="0" t="n">
        <v>0.918014891015429</v>
      </c>
      <c r="F82" s="0" t="n">
        <v>0.0800856812946544</v>
      </c>
      <c r="G82" s="0" t="n">
        <f aca="false">$T$10*D81+$T$14*E81+F81*$T$18</f>
        <v>0.084478795892009</v>
      </c>
      <c r="H82" s="0" t="n">
        <f aca="false">$T$11*D81+$T$15*E81+F81*$T$19</f>
        <v>0.797819652946599</v>
      </c>
      <c r="I82" s="0" t="n">
        <f aca="false">D81*$T$12+E81*$T$16+F81*$T$20</f>
        <v>0.117701551161392</v>
      </c>
      <c r="J82" s="0" t="n">
        <f aca="false">_xlfn.NORM.S.DIST((1/$T$6)*(C82-$T$3),1)</f>
        <v>0.00065148054032998</v>
      </c>
      <c r="K82" s="3" t="n">
        <f aca="false">_xlfn.NORM.S.DIST((1/$T$7)*(C82-$T$4),1)</f>
        <v>0.129943071994468</v>
      </c>
      <c r="L82" s="3" t="n">
        <f aca="false">_xlfn.NORM.S.DIST((1/$T$8)*(C82-$T$5),1)</f>
        <v>0.256401711051148</v>
      </c>
      <c r="M82" s="0" t="n">
        <f aca="false">J82*G82</f>
        <v>5.50362915941522E-005</v>
      </c>
      <c r="N82" s="0" t="n">
        <f aca="false">K82*H82</f>
        <v>0.103671136601441</v>
      </c>
      <c r="O82" s="0" t="n">
        <f aca="false">L82*I82</f>
        <v>0.0301788791111551</v>
      </c>
      <c r="P82" s="4" t="n">
        <f aca="false">SUM(M82:O82)</f>
        <v>0.13390505200419</v>
      </c>
      <c r="Q82" s="6" t="n">
        <f aca="false">_xlfn.NORM.S.INV(P82)</f>
        <v>-1.10811974655328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0.186257180170008</v>
      </c>
      <c r="E83" s="0" t="n">
        <v>0.71328336044556</v>
      </c>
      <c r="F83" s="0" t="n">
        <v>0.100459459384432</v>
      </c>
      <c r="G83" s="0" t="n">
        <f aca="false">$T$10*D82+$T$14*E82+F82*$T$18</f>
        <v>0.0832162271623222</v>
      </c>
      <c r="H83" s="0" t="n">
        <f aca="false">$T$11*D82+$T$15*E82+F82*$T$19</f>
        <v>0.789625766211563</v>
      </c>
      <c r="I83" s="0" t="n">
        <f aca="false">D82*$T$12+E82*$T$16+F82*$T$20</f>
        <v>0.127158006626115</v>
      </c>
      <c r="J83" s="0" t="n">
        <f aca="false">_xlfn.NORM.S.DIST((1/$T$6)*(C83-$T$3),1)</f>
        <v>0.852189874511975</v>
      </c>
      <c r="K83" s="3" t="n">
        <f aca="false">_xlfn.NORM.S.DIST((1/$T$7)*(C83-$T$4),1)</f>
        <v>0.904530800967969</v>
      </c>
      <c r="L83" s="3" t="n">
        <f aca="false">_xlfn.NORM.S.DIST((1/$T$8)*(C83-$T$5),1)</f>
        <v>0.616715053262986</v>
      </c>
      <c r="M83" s="0" t="n">
        <f aca="false">J83*G83</f>
        <v>0.0709160261828194</v>
      </c>
      <c r="N83" s="0" t="n">
        <f aca="false">K83*H83</f>
        <v>0.714240826776291</v>
      </c>
      <c r="O83" s="0" t="n">
        <f aca="false">L83*I83</f>
        <v>0.0784202568292395</v>
      </c>
      <c r="P83" s="4" t="n">
        <f aca="false">SUM(M83:O83)</f>
        <v>0.86357710978835</v>
      </c>
      <c r="Q83" s="6" t="n">
        <f aca="false">_xlfn.NORM.S.INV(P83)</f>
        <v>1.09653256457165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0.160618330178672</v>
      </c>
      <c r="E84" s="0" t="n">
        <v>0.776612294798146</v>
      </c>
      <c r="F84" s="0" t="n">
        <v>0.0627693750231824</v>
      </c>
      <c r="G84" s="0" t="n">
        <f aca="false">$T$10*D83+$T$14*E83+F83*$T$18</f>
        <v>0.240327792332195</v>
      </c>
      <c r="H84" s="0" t="n">
        <f aca="false">$T$11*D83+$T$15*E83+F83*$T$19</f>
        <v>0.626461692595082</v>
      </c>
      <c r="I84" s="0" t="n">
        <f aca="false">D83*$T$12+E83*$T$16+F83*$T$20</f>
        <v>0.133210515072722</v>
      </c>
      <c r="J84" s="0" t="n">
        <f aca="false">_xlfn.NORM.S.DIST((1/$T$6)*(C84-$T$3),1)</f>
        <v>0.0602444704266331</v>
      </c>
      <c r="K84" s="3" t="n">
        <f aca="false">_xlfn.NORM.S.DIST((1/$T$7)*(C84-$T$4),1)</f>
        <v>0.429833595568781</v>
      </c>
      <c r="L84" s="3" t="n">
        <f aca="false">_xlfn.NORM.S.DIST((1/$T$8)*(C84-$T$5),1)</f>
        <v>0.388476963187157</v>
      </c>
      <c r="M84" s="0" t="n">
        <f aca="false">J84*G84</f>
        <v>0.014478420577855</v>
      </c>
      <c r="N84" s="0" t="n">
        <f aca="false">K84*H84</f>
        <v>0.269274281814248</v>
      </c>
      <c r="O84" s="0" t="n">
        <f aca="false">L84*I84</f>
        <v>0.0517492163600483</v>
      </c>
      <c r="P84" s="4" t="n">
        <f aca="false">SUM(M84:O84)</f>
        <v>0.335501918752152</v>
      </c>
      <c r="Q84" s="6" t="n">
        <f aca="false">_xlfn.NORM.S.INV(P84)</f>
        <v>-0.424770701853292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0.427745210799122</v>
      </c>
      <c r="E85" s="0" t="n">
        <v>0.525145664421005</v>
      </c>
      <c r="F85" s="0" t="n">
        <v>0.0471091247798727</v>
      </c>
      <c r="G85" s="0" t="n">
        <f aca="false">$T$10*D84+$T$14*E84+F84*$T$18</f>
        <v>0.217780968152335</v>
      </c>
      <c r="H85" s="0" t="n">
        <f aca="false">$T$11*D84+$T$15*E84+F84*$T$19</f>
        <v>0.679129856638913</v>
      </c>
      <c r="I85" s="0" t="n">
        <f aca="false">D84*$T$12+E84*$T$16+F84*$T$20</f>
        <v>0.103089175208753</v>
      </c>
      <c r="J85" s="0" t="n">
        <f aca="false">_xlfn.NORM.S.DIST((1/$T$6)*(C85-$T$3),1)</f>
        <v>0.64845675592006</v>
      </c>
      <c r="K85" s="3" t="n">
        <f aca="false">_xlfn.NORM.S.DIST((1/$T$7)*(C85-$T$4),1)</f>
        <v>0.82330909686171</v>
      </c>
      <c r="L85" s="3" t="n">
        <f aca="false">_xlfn.NORM.S.DIST((1/$T$8)*(C85-$T$5),1)</f>
        <v>0.559011032845491</v>
      </c>
      <c r="M85" s="0" t="n">
        <f aca="false">J85*G85</f>
        <v>0.141221540109193</v>
      </c>
      <c r="N85" s="0" t="n">
        <f aca="false">K85*H85</f>
        <v>0.559133788921205</v>
      </c>
      <c r="O85" s="0" t="n">
        <f aca="false">L85*I85</f>
        <v>0.0576279863086347</v>
      </c>
      <c r="P85" s="4" t="n">
        <f aca="false">SUM(M85:O85)</f>
        <v>0.757983315339033</v>
      </c>
      <c r="Q85" s="6" t="n">
        <f aca="false">_xlfn.NORM.S.INV(P85)</f>
        <v>0.699830172560479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0.673390083235499</v>
      </c>
      <c r="E86" s="0" t="n">
        <v>0.291761724775253</v>
      </c>
      <c r="F86" s="0" t="n">
        <v>0.034848191989248</v>
      </c>
      <c r="G86" s="0" t="n">
        <f aca="false">$T$10*D85+$T$14*E85+F85*$T$18</f>
        <v>0.444525611674851</v>
      </c>
      <c r="H86" s="0" t="n">
        <f aca="false">$T$11*D85+$T$15*E85+F85*$T$19</f>
        <v>0.481567436158003</v>
      </c>
      <c r="I86" s="0" t="n">
        <f aca="false">D85*$T$12+E85*$T$16+F85*$T$20</f>
        <v>0.0739069521671457</v>
      </c>
      <c r="J86" s="0" t="n">
        <f aca="false">_xlfn.NORM.S.DIST((1/$T$6)*(C86-$T$3),1)</f>
        <v>0.807423281606416</v>
      </c>
      <c r="K86" s="3" t="n">
        <f aca="false">_xlfn.NORM.S.DIST((1/$T$7)*(C86-$T$4),1)</f>
        <v>0.886175970417067</v>
      </c>
      <c r="L86" s="3" t="n">
        <f aca="false">_xlfn.NORM.S.DIST((1/$T$8)*(C86-$T$5),1)</f>
        <v>0.601507761070279</v>
      </c>
      <c r="M86" s="0" t="n">
        <f aca="false">J86*G86</f>
        <v>0.358920328136608</v>
      </c>
      <c r="N86" s="0" t="n">
        <f aca="false">K86*H86</f>
        <v>0.426753490058577</v>
      </c>
      <c r="O86" s="0" t="n">
        <f aca="false">L86*I86</f>
        <v>0.044455605325588</v>
      </c>
      <c r="P86" s="4" t="n">
        <f aca="false">SUM(M86:O86)</f>
        <v>0.830129423520773</v>
      </c>
      <c r="Q86" s="6" t="n">
        <f aca="false">_xlfn.NORM.S.INV(P86)</f>
        <v>0.954676825192098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0.81918526085554</v>
      </c>
      <c r="E87" s="0" t="n">
        <v>0.157764660532136</v>
      </c>
      <c r="F87" s="0" t="n">
        <v>0.023050078612324</v>
      </c>
      <c r="G87" s="0" t="n">
        <f aca="false">$T$10*D86+$T$14*E86+F86*$T$18</f>
        <v>0.653078534589959</v>
      </c>
      <c r="H87" s="0" t="n">
        <f aca="false">$T$11*D86+$T$15*E86+F86*$T$19</f>
        <v>0.298052389133203</v>
      </c>
      <c r="I87" s="0" t="n">
        <f aca="false">D86*$T$12+E86*$T$16+F86*$T$20</f>
        <v>0.0488690762768384</v>
      </c>
      <c r="J87" s="0" t="n">
        <f aca="false">_xlfn.NORM.S.DIST((1/$T$6)*(C87-$T$3),1)</f>
        <v>0.858205135822922</v>
      </c>
      <c r="K87" s="3" t="n">
        <f aca="false">_xlfn.NORM.S.DIST((1/$T$7)*(C87-$T$4),1)</f>
        <v>0.907065889080167</v>
      </c>
      <c r="L87" s="3" t="n">
        <f aca="false">_xlfn.NORM.S.DIST((1/$T$8)*(C87-$T$5),1)</f>
        <v>0.618964639542781</v>
      </c>
      <c r="M87" s="0" t="n">
        <f aca="false">J87*G87</f>
        <v>0.56047535248081</v>
      </c>
      <c r="N87" s="0" t="n">
        <f aca="false">K87*H87</f>
        <v>0.270353155341576</v>
      </c>
      <c r="O87" s="0" t="n">
        <f aca="false">L87*I87</f>
        <v>0.0302482301824819</v>
      </c>
      <c r="P87" s="4" t="n">
        <f aca="false">SUM(M87:O87)</f>
        <v>0.861076738004869</v>
      </c>
      <c r="Q87" s="6" t="n">
        <f aca="false">_xlfn.NORM.S.INV(P87)</f>
        <v>1.08516964921119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7" t="n">
        <v>2.47620151674285E-008</v>
      </c>
      <c r="E88" s="0" t="n">
        <v>0.23744722152794</v>
      </c>
      <c r="F88" s="0" t="n">
        <v>0.762552753710045</v>
      </c>
      <c r="G88" s="0" t="n">
        <f aca="false">$T$10*D87+$T$14*E87+F87*$T$18</f>
        <v>0.776768473299456</v>
      </c>
      <c r="H88" s="0" t="n">
        <f aca="false">$T$11*D87+$T$15*E87+F87*$T$19</f>
        <v>0.193020576317525</v>
      </c>
      <c r="I88" s="0" t="n">
        <f aca="false">D87*$T$12+E87*$T$16+F87*$T$20</f>
        <v>0.0302109503830198</v>
      </c>
      <c r="J88" s="0" t="n">
        <f aca="false">_xlfn.NORM.S.DIST((1/$T$6)*(C88-$T$3),1)</f>
        <v>5.61729838337971E-012</v>
      </c>
      <c r="K88" s="3" t="n">
        <f aca="false">_xlfn.NORM.S.DIST((1/$T$7)*(C88-$T$4),1)</f>
        <v>0.000765471089751401</v>
      </c>
      <c r="L88" s="3" t="n">
        <f aca="false">_xlfn.NORM.S.DIST((1/$T$8)*(C88-$T$5),1)</f>
        <v>0.0731827908109502</v>
      </c>
      <c r="M88" s="0" t="n">
        <f aca="false">J88*G88</f>
        <v>4.36334028932536E-012</v>
      </c>
      <c r="N88" s="0" t="n">
        <f aca="false">K88*H88</f>
        <v>0.000147751670898219</v>
      </c>
      <c r="O88" s="0" t="n">
        <f aca="false">L88*I88</f>
        <v>0.00221092166208053</v>
      </c>
      <c r="P88" s="4" t="n">
        <f aca="false">SUM(M88:O88)</f>
        <v>0.00235867333734209</v>
      </c>
      <c r="Q88" s="6" t="n">
        <f aca="false">_xlfn.NORM.S.INV(P88)</f>
        <v>-2.82572688513537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7" t="n">
        <v>2.72910230852471E-015</v>
      </c>
      <c r="E89" s="0" t="n">
        <v>0.00103860760051926</v>
      </c>
      <c r="F89" s="0" t="n">
        <v>0.998961392399478</v>
      </c>
      <c r="G89" s="0" t="n">
        <f aca="false">$T$10*D88+$T$14*E88+F88*$T$18</f>
        <v>0.0952510761219138</v>
      </c>
      <c r="H89" s="0" t="n">
        <f aca="false">$T$11*D88+$T$15*E88+F88*$T$19</f>
        <v>0.204204612247369</v>
      </c>
      <c r="I89" s="0" t="n">
        <f aca="false">D88*$T$12+E88*$T$16+F88*$T$20</f>
        <v>0.700544311630717</v>
      </c>
      <c r="J89" s="0" t="n">
        <f aca="false">_xlfn.NORM.S.DIST((1/$T$6)*(C89-$T$3),1)</f>
        <v>4.2309125050737E-017</v>
      </c>
      <c r="K89" s="3" t="n">
        <f aca="false">_xlfn.NORM.S.DIST((1/$T$7)*(C89-$T$4),1)</f>
        <v>2.60902485428851E-005</v>
      </c>
      <c r="L89" s="3" t="n">
        <f aca="false">_xlfn.NORM.S.DIST((1/$T$8)*(C89-$T$5),1)</f>
        <v>0.036314143740541</v>
      </c>
      <c r="M89" s="0" t="n">
        <f aca="false">J89*G89</f>
        <v>4.02998969085932E-018</v>
      </c>
      <c r="N89" s="0" t="n">
        <f aca="false">K89*H89</f>
        <v>5.32774908713735E-006</v>
      </c>
      <c r="O89" s="0" t="n">
        <f aca="false">L89*I89</f>
        <v>0.0254396668291762</v>
      </c>
      <c r="P89" s="4" t="n">
        <f aca="false">SUM(M89:O89)</f>
        <v>0.0254449945782634</v>
      </c>
      <c r="Q89" s="6" t="n">
        <f aca="false">_xlfn.NORM.S.INV(P89)</f>
        <v>-1.95240627062692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7" t="n">
        <v>1.83627244443506E-009</v>
      </c>
      <c r="E90" s="7" t="n">
        <v>8.65784284275376E-005</v>
      </c>
      <c r="F90" s="0" t="n">
        <v>0.9999134197353</v>
      </c>
      <c r="G90" s="0" t="n">
        <f aca="false">$T$10*D89+$T$14*E89+F89*$T$18</f>
        <v>0.0999792278479919</v>
      </c>
      <c r="H90" s="0" t="n">
        <f aca="false">$T$11*D89+$T$15*E89+F89*$T$19</f>
        <v>0.000893202536446755</v>
      </c>
      <c r="I90" s="0" t="n">
        <f aca="false">D89*$T$12+E89*$T$16+F89*$T$20</f>
        <v>0.899127569615562</v>
      </c>
      <c r="J90" s="0" t="n">
        <f aca="false">_xlfn.NORM.S.DIST((1/$T$6)*(C90-$T$3),1)</f>
        <v>9.03150703120494E-011</v>
      </c>
      <c r="K90" s="3" t="n">
        <f aca="false">_xlfn.NORM.S.DIST((1/$T$7)*(C90-$T$4),1)</f>
        <v>0.00167885004828053</v>
      </c>
      <c r="L90" s="3" t="n">
        <f aca="false">_xlfn.NORM.S.DIST((1/$T$8)*(C90-$T$5),1)</f>
        <v>0.0868615594095451</v>
      </c>
      <c r="M90" s="0" t="n">
        <f aca="false">J90*G90</f>
        <v>9.02963099283579E-012</v>
      </c>
      <c r="N90" s="0" t="n">
        <f aca="false">K90*H90</f>
        <v>1.49955312143793E-006</v>
      </c>
      <c r="O90" s="0" t="n">
        <f aca="false">L90*I90</f>
        <v>0.078099622804922</v>
      </c>
      <c r="P90" s="4" t="n">
        <f aca="false">SUM(M90:O90)</f>
        <v>0.078101122367073</v>
      </c>
      <c r="Q90" s="6" t="n">
        <f aca="false">_xlfn.NORM.S.INV(P90)</f>
        <v>-1.41796068018506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0.137350586064062</v>
      </c>
      <c r="E91" s="7" t="n">
        <v>5.50341836881894E-005</v>
      </c>
      <c r="F91" s="0" t="n">
        <v>0.86259437975225</v>
      </c>
      <c r="G91" s="0" t="n">
        <f aca="false">$T$10*D90+$T$14*E90+F90*$T$18</f>
        <v>0.0999982699555376</v>
      </c>
      <c r="H91" s="0" t="n">
        <f aca="false">$T$11*D90+$T$15*E90+F90*$T$19</f>
        <v>7.44575769867534E-005</v>
      </c>
      <c r="I91" s="0" t="n">
        <f aca="false">D90*$T$12+E90*$T$16+F90*$T$20</f>
        <v>0.899927272467476</v>
      </c>
      <c r="J91" s="0" t="n">
        <f aca="false">_xlfn.NORM.S.DIST((1/$T$6)*(C91-$T$3),1)</f>
        <v>0.940345135497723</v>
      </c>
      <c r="K91" s="3" t="n">
        <f aca="false">_xlfn.NORM.S.DIST((1/$T$7)*(C91-$T$4),1)</f>
        <v>0.945223799205811</v>
      </c>
      <c r="L91" s="3" t="n">
        <f aca="false">_xlfn.NORM.S.DIST((1/$T$8)*(C91-$T$5),1)</f>
        <v>0.659510991644587</v>
      </c>
      <c r="M91" s="0" t="n">
        <f aca="false">J91*G91</f>
        <v>0.0940328867108779</v>
      </c>
      <c r="N91" s="0" t="n">
        <f aca="false">K91*H91</f>
        <v>7.03790737990782E-005</v>
      </c>
      <c r="O91" s="0" t="n">
        <f aca="false">L91*I91</f>
        <v>0.593511927873033</v>
      </c>
      <c r="P91" s="4" t="n">
        <f aca="false">SUM(M91:O91)</f>
        <v>0.68761519365771</v>
      </c>
      <c r="Q91" s="6" t="n">
        <f aca="false">_xlfn.NORM.S.INV(P91)</f>
        <v>0.489101820474416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0.466239670951357</v>
      </c>
      <c r="E92" s="0" t="n">
        <v>0.0161019561717001</v>
      </c>
      <c r="F92" s="0" t="n">
        <v>0.517658372876943</v>
      </c>
      <c r="G92" s="0" t="n">
        <f aca="false">$T$10*D91+$T$14*E91+F91*$T$18</f>
        <v>0.213999885749498</v>
      </c>
      <c r="H92" s="0" t="n">
        <f aca="false">$T$11*D91+$T$15*E91+F91*$T$19</f>
        <v>0.00966187042245618</v>
      </c>
      <c r="I92" s="0" t="n">
        <f aca="false">D91*$T$12+E91*$T$16+F91*$T$20</f>
        <v>0.776338243828046</v>
      </c>
      <c r="J92" s="0" t="n">
        <f aca="false">_xlfn.NORM.S.DIST((1/$T$6)*(C92-$T$3),1)</f>
        <v>0.213037476365454</v>
      </c>
      <c r="K92" s="3" t="n">
        <f aca="false">_xlfn.NORM.S.DIST((1/$T$7)*(C92-$T$4),1)</f>
        <v>0.600858260426167</v>
      </c>
      <c r="L92" s="3" t="n">
        <f aca="false">_xlfn.NORM.S.DIST((1/$T$8)*(C92-$T$5),1)</f>
        <v>0.454488065653714</v>
      </c>
      <c r="M92" s="0" t="n">
        <f aca="false">J92*G92</f>
        <v>0.0455899956025685</v>
      </c>
      <c r="N92" s="0" t="n">
        <f aca="false">K92*H92</f>
        <v>0.00580541465450006</v>
      </c>
      <c r="O92" s="0" t="n">
        <f aca="false">L92*I92</f>
        <v>0.35283646673041</v>
      </c>
      <c r="P92" s="4" t="n">
        <f aca="false">SUM(M92:O92)</f>
        <v>0.404231876987479</v>
      </c>
      <c r="Q92" s="6" t="n">
        <f aca="false">_xlfn.NORM.S.INV(P92)</f>
        <v>-0.242408364140413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0.668612596202333</v>
      </c>
      <c r="E93" s="0" t="n">
        <v>0.0292213126130227</v>
      </c>
      <c r="F93" s="0" t="n">
        <v>0.302166091184644</v>
      </c>
      <c r="G93" s="0" t="n">
        <f aca="false">$T$10*D92+$T$14*E92+F92*$T$18</f>
        <v>0.486656887766192</v>
      </c>
      <c r="H93" s="0" t="n">
        <f aca="false">$T$11*D92+$T$15*E92+F92*$T$19</f>
        <v>0.0464844592742571</v>
      </c>
      <c r="I93" s="0" t="n">
        <f aca="false">D92*$T$12+E92*$T$16+F92*$T$20</f>
        <v>0.466858652959551</v>
      </c>
      <c r="J93" s="0" t="n">
        <f aca="false">_xlfn.NORM.S.DIST((1/$T$6)*(C93-$T$3),1)</f>
        <v>0.89768923393905</v>
      </c>
      <c r="K93" s="3" t="n">
        <f aca="false">_xlfn.NORM.S.DIST((1/$T$7)*(C93-$T$4),1)</f>
        <v>0.924355696151247</v>
      </c>
      <c r="L93" s="3" t="n">
        <f aca="false">_xlfn.NORM.S.DIST((1/$T$8)*(C93-$T$5),1)</f>
        <v>0.635541547719894</v>
      </c>
      <c r="M93" s="0" t="n">
        <f aca="false">J93*G93</f>
        <v>0.436866648769996</v>
      </c>
      <c r="N93" s="0" t="n">
        <f aca="false">K93*H93</f>
        <v>0.0429681747126702</v>
      </c>
      <c r="O93" s="0" t="n">
        <f aca="false">L93*I93</f>
        <v>0.296708070868338</v>
      </c>
      <c r="P93" s="4" t="n">
        <f aca="false">SUM(M93:O93)</f>
        <v>0.776542894351004</v>
      </c>
      <c r="Q93" s="6" t="n">
        <f aca="false">_xlfn.NORM.S.INV(P93)</f>
        <v>0.760569552861738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7" t="n">
        <v>3.26926116275305E-014</v>
      </c>
      <c r="E94" s="7" t="n">
        <v>1.12261379596154E-006</v>
      </c>
      <c r="F94" s="0" t="n">
        <v>0.999998877386171</v>
      </c>
      <c r="G94" s="0" t="n">
        <f aca="false">$T$10*D93+$T$14*E93+F93*$T$18</f>
        <v>0.654364028595676</v>
      </c>
      <c r="H94" s="0" t="n">
        <f aca="false">$T$11*D93+$T$15*E93+F93*$T$19</f>
        <v>0.0719332105813628</v>
      </c>
      <c r="I94" s="0" t="n">
        <f aca="false">D93*$T$12+E93*$T$16+F93*$T$20</f>
        <v>0.273702760822961</v>
      </c>
      <c r="J94" s="14" t="n">
        <f aca="false">_xlfn.NORM.S.DIST((1/$T$6)*(C94-$T$3),1)</f>
        <v>1</v>
      </c>
      <c r="K94" s="3" t="n">
        <f aca="false">_xlfn.NORM.S.DIST((1/$T$7)*(C94-$T$4),1)</f>
        <v>0.999999982135589</v>
      </c>
      <c r="L94" s="3" t="n">
        <f aca="false">_xlfn.NORM.S.DIST((1/$T$8)*(C94-$T$5),1)</f>
        <v>0.973767410806315</v>
      </c>
      <c r="M94" s="0" t="n">
        <f aca="false">J94*G94</f>
        <v>0.654364028595676</v>
      </c>
      <c r="N94" s="0" t="n">
        <f aca="false">K94*H94</f>
        <v>0.0719332092963184</v>
      </c>
      <c r="O94" s="0" t="n">
        <f aca="false">L94*I94</f>
        <v>0.266522828737115</v>
      </c>
      <c r="P94" s="4" t="n">
        <f aca="false">SUM(M94:O94)</f>
        <v>0.992820066629109</v>
      </c>
      <c r="Q94" s="6" t="n">
        <f aca="false">_xlfn.NORM.S.INV(P94)</f>
        <v>2.44813292561459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0.000157720736289213</v>
      </c>
      <c r="E95" s="7" t="n">
        <v>3.98988424102071E-008</v>
      </c>
      <c r="F95" s="0" t="n">
        <v>0.999842239364868</v>
      </c>
      <c r="G95" s="0" t="n">
        <f aca="false">$T$10*D94+$T$14*E94+F94*$T$18</f>
        <v>0.0999999775477512</v>
      </c>
      <c r="H95" s="0" t="n">
        <f aca="false">$T$11*D94+$T$15*E94+F94*$T$19</f>
        <v>9.65447866815407E-007</v>
      </c>
      <c r="I95" s="0" t="n">
        <f aca="false">D94*$T$12+E94*$T$16+F94*$T$20</f>
        <v>0.899999057004382</v>
      </c>
      <c r="J95" s="0" t="n">
        <f aca="false">_xlfn.NORM.S.DIST((1/$T$6)*(C95-$T$3),1)</f>
        <v>0.999981917246079</v>
      </c>
      <c r="K95" s="3" t="n">
        <f aca="false">_xlfn.NORM.S.DIST((1/$T$7)*(C95-$T$4),1)</f>
        <v>0.998930442247377</v>
      </c>
      <c r="L95" s="3" t="n">
        <f aca="false">_xlfn.NORM.S.DIST((1/$T$8)*(C95-$T$5),1)</f>
        <v>0.837829267044245</v>
      </c>
      <c r="M95" s="0" t="n">
        <f aca="false">J95*G95</f>
        <v>0.0999981692727651</v>
      </c>
      <c r="N95" s="0" t="n">
        <f aca="false">K95*H95</f>
        <v>9.64415264564702E-007</v>
      </c>
      <c r="O95" s="0" t="n">
        <f aca="false">L95*I95</f>
        <v>0.754045550270493</v>
      </c>
      <c r="P95" s="4" t="n">
        <f aca="false">SUM(M95:O95)</f>
        <v>0.854044683958523</v>
      </c>
      <c r="Q95" s="6" t="n">
        <f aca="false">_xlfn.NORM.S.INV(P95)</f>
        <v>1.05393946695593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0.0274765305963934</v>
      </c>
      <c r="E96" s="7" t="n">
        <v>3.91310283537537E-006</v>
      </c>
      <c r="F96" s="0" t="n">
        <v>0.972519556300771</v>
      </c>
      <c r="G96" s="0" t="n">
        <f aca="false">$T$10*D95+$T$14*E95+F95*$T$18</f>
        <v>0.100130907413143</v>
      </c>
      <c r="H96" s="0" t="n">
        <f aca="false">$T$11*D95+$T$15*E95+F95*$T$19</f>
        <v>1.10747645447177E-005</v>
      </c>
      <c r="I96" s="0" t="n">
        <f aca="false">D95*$T$12+E95*$T$16+F95*$T$20</f>
        <v>0.899858017822312</v>
      </c>
      <c r="J96" s="0" t="n">
        <f aca="false">_xlfn.NORM.S.DIST((1/$T$6)*(C96-$T$3),1)</f>
        <v>0.993226187559067</v>
      </c>
      <c r="K96" s="3" t="n">
        <f aca="false">_xlfn.NORM.S.DIST((1/$T$7)*(C96-$T$4),1)</f>
        <v>0.983034012822881</v>
      </c>
      <c r="L96" s="3" t="n">
        <f aca="false">_xlfn.NORM.S.DIST((1/$T$8)*(C96-$T$5),1)</f>
        <v>0.730589574425954</v>
      </c>
      <c r="M96" s="0" t="n">
        <f aca="false">J96*G96</f>
        <v>0.0994526394267862</v>
      </c>
      <c r="N96" s="0" t="n">
        <f aca="false">K96*H96</f>
        <v>1.08868702314624E-005</v>
      </c>
      <c r="O96" s="0" t="n">
        <f aca="false">L96*I96</f>
        <v>0.657426886284585</v>
      </c>
      <c r="P96" s="4" t="n">
        <f aca="false">SUM(M96:O96)</f>
        <v>0.756890412581603</v>
      </c>
      <c r="Q96" s="6" t="n">
        <f aca="false">_xlfn.NORM.S.INV(P96)</f>
        <v>0.69633481521558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0.270845377682597</v>
      </c>
      <c r="E97" s="0" t="n">
        <v>0.00411874146732929</v>
      </c>
      <c r="F97" s="0" t="n">
        <v>0.725035880850073</v>
      </c>
      <c r="G97" s="0" t="n">
        <f aca="false">$T$10*D96+$T$14*E96+F96*$T$18</f>
        <v>0.12280544213295</v>
      </c>
      <c r="H97" s="0" t="n">
        <f aca="false">$T$11*D96+$T$15*E96+F96*$T$19</f>
        <v>0.00192672241018596</v>
      </c>
      <c r="I97" s="0" t="n">
        <f aca="false">D96*$T$12+E96*$T$16+F96*$T$20</f>
        <v>0.875267835456864</v>
      </c>
      <c r="J97" s="0" t="n">
        <f aca="false">_xlfn.NORM.S.DIST((1/$T$6)*(C97-$T$3),1)</f>
        <v>0.152778814216255</v>
      </c>
      <c r="K97" s="3" t="n">
        <f aca="false">_xlfn.NORM.S.DIST((1/$T$7)*(C97-$T$4),1)</f>
        <v>0.549711415597732</v>
      </c>
      <c r="L97" s="3" t="n">
        <f aca="false">_xlfn.NORM.S.DIST((1/$T$8)*(C97-$T$5),1)</f>
        <v>0.434322252716957</v>
      </c>
      <c r="M97" s="0" t="n">
        <f aca="false">J97*G97</f>
        <v>0.0187620698283749</v>
      </c>
      <c r="N97" s="0" t="n">
        <f aca="false">K97*H97</f>
        <v>0.0010591413035672</v>
      </c>
      <c r="O97" s="0" t="n">
        <f aca="false">L97*I97</f>
        <v>0.38014829802632</v>
      </c>
      <c r="P97" s="4" t="n">
        <f aca="false">SUM(M97:O97)</f>
        <v>0.399969509158262</v>
      </c>
      <c r="Q97" s="6" t="n">
        <f aca="false">_xlfn.NORM.S.INV(P97)</f>
        <v>-0.253426025708273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0.414351335949461</v>
      </c>
      <c r="E98" s="0" t="n">
        <v>0.0153390807593964</v>
      </c>
      <c r="F98" s="0" t="n">
        <v>0.570309583291142</v>
      </c>
      <c r="G98" s="0" t="n">
        <f aca="false">$T$10*D97+$T$14*E97+F97*$T$18</f>
        <v>0.324719288647209</v>
      </c>
      <c r="H98" s="0" t="n">
        <f aca="false">$T$11*D97+$T$15*E97+F97*$T$19</f>
        <v>0.022501294099685</v>
      </c>
      <c r="I98" s="0" t="n">
        <f aca="false">D97*$T$12+E97*$T$16+F97*$T$20</f>
        <v>0.652779417253105</v>
      </c>
      <c r="J98" s="0" t="n">
        <f aca="false">_xlfn.NORM.S.DIST((1/$T$6)*(C98-$T$3),1)</f>
        <v>0.939404055663828</v>
      </c>
      <c r="K98" s="3" t="n">
        <f aca="false">_xlfn.NORM.S.DIST((1/$T$7)*(C98-$T$4),1)</f>
        <v>0.944722342339517</v>
      </c>
      <c r="L98" s="3" t="n">
        <f aca="false">_xlfn.NORM.S.DIST((1/$T$8)*(C98-$T$5),1)</f>
        <v>0.658865194173291</v>
      </c>
      <c r="M98" s="0" t="n">
        <f aca="false">J98*G98</f>
        <v>0.305042616707461</v>
      </c>
      <c r="N98" s="0" t="n">
        <f aca="false">K98*H98</f>
        <v>0.0212574752675248</v>
      </c>
      <c r="O98" s="0" t="n">
        <f aca="false">L98*I98</f>
        <v>0.430093637500795</v>
      </c>
      <c r="P98" s="4" t="n">
        <f aca="false">SUM(M98:O98)</f>
        <v>0.756393729475781</v>
      </c>
      <c r="Q98" s="6" t="n">
        <f aca="false">_xlfn.NORM.S.INV(P98)</f>
        <v>0.694749116991416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0.486069241817242</v>
      </c>
      <c r="E99" s="0" t="n">
        <v>0.0273816303827734</v>
      </c>
      <c r="F99" s="0" t="n">
        <v>0.486549127799985</v>
      </c>
      <c r="G99" s="0" t="n">
        <f aca="false">$T$10*D98+$T$14*E98+F98*$T$18</f>
        <v>0.443604827222865</v>
      </c>
      <c r="H99" s="0" t="n">
        <f aca="false">$T$11*D98+$T$15*E98+F98*$T$19</f>
        <v>0.0421962029695432</v>
      </c>
      <c r="I99" s="0" t="n">
        <f aca="false">D98*$T$12+E98*$T$16+F98*$T$20</f>
        <v>0.514198969807592</v>
      </c>
      <c r="J99" s="0" t="n">
        <f aca="false">_xlfn.NORM.S.DIST((1/$T$6)*(C99-$T$3),1)</f>
        <v>0.955630915139144</v>
      </c>
      <c r="K99" s="3" t="n">
        <f aca="false">_xlfn.NORM.S.DIST((1/$T$7)*(C99-$T$4),1)</f>
        <v>0.953784730963155</v>
      </c>
      <c r="L99" s="3" t="n">
        <f aca="false">_xlfn.NORM.S.DIST((1/$T$8)*(C99-$T$5),1)</f>
        <v>0.671251093247119</v>
      </c>
      <c r="M99" s="0" t="n">
        <f aca="false">J99*G99</f>
        <v>0.423922486999128</v>
      </c>
      <c r="N99" s="0" t="n">
        <f aca="false">K99*H99</f>
        <v>0.0402460940969724</v>
      </c>
      <c r="O99" s="0" t="n">
        <f aca="false">L99*I99</f>
        <v>0.345156620629888</v>
      </c>
      <c r="P99" s="4" t="n">
        <f aca="false">SUM(M99:O99)</f>
        <v>0.809325201725989</v>
      </c>
      <c r="Q99" s="6" t="n">
        <f aca="false">_xlfn.NORM.S.INV(P99)</f>
        <v>0.875412324034939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0.749259628761824</v>
      </c>
      <c r="E100" s="0" t="n">
        <v>0.0349398519157218</v>
      </c>
      <c r="F100" s="0" t="n">
        <v>0.215800519322454</v>
      </c>
      <c r="G100" s="0" t="n">
        <f aca="false">$T$10*D99+$T$14*E99+F99*$T$18</f>
        <v>0.502889838100655</v>
      </c>
      <c r="H100" s="0" t="n">
        <f aca="false">$T$11*D99+$T$15*E99+F99*$T$19</f>
        <v>0.0575730490563921</v>
      </c>
      <c r="I100" s="0" t="n">
        <f aca="false">D99*$T$12+E99*$T$16+F99*$T$20</f>
        <v>0.439537112842953</v>
      </c>
      <c r="J100" s="0" t="n">
        <f aca="false">_xlfn.NORM.S.DIST((1/$T$6)*(C100-$T$3),1)</f>
        <v>0.821281236542287</v>
      </c>
      <c r="K100" s="3" t="n">
        <f aca="false">_xlfn.NORM.S.DIST((1/$T$7)*(C100-$T$4),1)</f>
        <v>0.891778915779164</v>
      </c>
      <c r="L100" s="3" t="n">
        <f aca="false">_xlfn.NORM.S.DIST((1/$T$8)*(C100-$T$5),1)</f>
        <v>0.605966127310297</v>
      </c>
      <c r="M100" s="0" t="n">
        <f aca="false">J100*G100</f>
        <v>0.413013988079857</v>
      </c>
      <c r="N100" s="0" t="n">
        <f aca="false">K100*H100</f>
        <v>0.0513424312656099</v>
      </c>
      <c r="O100" s="0" t="n">
        <f aca="false">L100*I100</f>
        <v>0.266344602078593</v>
      </c>
      <c r="P100" s="4" t="n">
        <f aca="false">SUM(M100:O100)</f>
        <v>0.73070102142406</v>
      </c>
      <c r="Q100" s="6" t="n">
        <f aca="false">_xlfn.NORM.S.INV(P100)</f>
        <v>0.614934531180012</v>
      </c>
      <c r="S100" s="0" t="e">
        <f aca="false">_xlfn.NORM.S.INV(1)</f>
        <v>#VALUE!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0.900910285373003</v>
      </c>
      <c r="E101" s="0" t="n">
        <v>0.0442119172149733</v>
      </c>
      <c r="F101" s="0" t="n">
        <v>0.0548777974120237</v>
      </c>
      <c r="G101" s="0" t="n">
        <f aca="false">$T$10*D100+$T$14*E100+F100*$T$18</f>
        <v>0.721186694833999</v>
      </c>
      <c r="H101" s="0" t="n">
        <f aca="false">$T$11*D100+$T$15*E100+F100*$T$19</f>
        <v>0.0824964466608484</v>
      </c>
      <c r="I101" s="0" t="n">
        <f aca="false">D100*$T$12+E100*$T$16+F100*$T$20</f>
        <v>0.196316858505152</v>
      </c>
      <c r="J101" s="0" t="n">
        <f aca="false">_xlfn.NORM.S.DIST((1/$T$6)*(C101-$T$3),1)</f>
        <v>0.538378818255435</v>
      </c>
      <c r="K101" s="3" t="n">
        <f aca="false">_xlfn.NORM.S.DIST((1/$T$7)*(C101-$T$4),1)</f>
        <v>0.777964355567683</v>
      </c>
      <c r="L101" s="3" t="n">
        <f aca="false">_xlfn.NORM.S.DIST((1/$T$8)*(C101-$T$5),1)</f>
        <v>0.533820439789123</v>
      </c>
      <c r="M101" s="0" t="n">
        <f aca="false">J101*G101</f>
        <v>0.388271640506272</v>
      </c>
      <c r="N101" s="0" t="n">
        <f aca="false">K101*H101</f>
        <v>0.0641792949631307</v>
      </c>
      <c r="O101" s="0" t="n">
        <f aca="false">L101*I101</f>
        <v>0.104797951745239</v>
      </c>
      <c r="P101" s="4" t="n">
        <f aca="false">SUM(M101:O101)</f>
        <v>0.557248887214642</v>
      </c>
      <c r="Q101" s="6" t="n">
        <f aca="false">_xlfn.NORM.S.INV(P101)</f>
        <v>0.14399777632719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0.86570406645689</v>
      </c>
      <c r="E102" s="0" t="n">
        <v>0.0711452375275175</v>
      </c>
      <c r="F102" s="0" t="n">
        <v>0.0631506960155928</v>
      </c>
      <c r="G102" s="0" t="n">
        <f aca="false">$T$10*D101+$T$14*E101+F101*$T$18</f>
        <v>0.846871298515293</v>
      </c>
      <c r="H102" s="0" t="n">
        <f aca="false">$T$11*D101+$T$15*E101+F101*$T$19</f>
        <v>0.101085968780987</v>
      </c>
      <c r="I102" s="0" t="n">
        <f aca="false">D101*$T$12+E101*$T$16+F101*$T$20</f>
        <v>0.0520427327037197</v>
      </c>
      <c r="J102" s="0" t="n">
        <f aca="false">_xlfn.NORM.S.DIST((1/$T$6)*(C102-$T$3),1)</f>
        <v>0.97071135018387</v>
      </c>
      <c r="K102" s="3" t="n">
        <f aca="false">_xlfn.NORM.S.DIST((1/$T$7)*(C102-$T$4),1)</f>
        <v>0.96334054222299</v>
      </c>
      <c r="L102" s="3" t="n">
        <f aca="false">_xlfn.NORM.S.DIST((1/$T$8)*(C102-$T$5),1)</f>
        <v>0.686383209417046</v>
      </c>
      <c r="M102" s="0" t="n">
        <f aca="false">J102*G102</f>
        <v>0.822067581613747</v>
      </c>
      <c r="N102" s="0" t="n">
        <f aca="false">K102*H102</f>
        <v>0.0973802119766125</v>
      </c>
      <c r="O102" s="0" t="n">
        <f aca="false">L102*I102</f>
        <v>0.0357212579000126</v>
      </c>
      <c r="P102" s="4" t="n">
        <f aca="false">SUM(M102:O102)</f>
        <v>0.955169051490372</v>
      </c>
      <c r="Q102" s="6" t="n">
        <f aca="false">_xlfn.NORM.S.INV(P102)</f>
        <v>1.69718390517047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0.893847649361858</v>
      </c>
      <c r="E103" s="0" t="n">
        <v>0.0879242348188901</v>
      </c>
      <c r="F103" s="0" t="n">
        <v>0.018228115819252</v>
      </c>
      <c r="G103" s="0" t="n">
        <f aca="false">$T$10*D102+$T$14*E102+F102*$T$18</f>
        <v>0.817111470408668</v>
      </c>
      <c r="H103" s="0" t="n">
        <f aca="false">$T$11*D102+$T$15*E102+F102*$T$19</f>
        <v>0.121784188925647</v>
      </c>
      <c r="I103" s="0" t="n">
        <f aca="false">D102*$T$12+E102*$T$16+F102*$T$20</f>
        <v>0.0611043406656846</v>
      </c>
      <c r="J103" s="0" t="n">
        <f aca="false">_xlfn.NORM.S.DIST((1/$T$6)*(C103-$T$3),1)</f>
        <v>0.261732232986282</v>
      </c>
      <c r="K103" s="3" t="n">
        <f aca="false">_xlfn.NORM.S.DIST((1/$T$7)*(C103-$T$4),1)</f>
        <v>0.635248247228475</v>
      </c>
      <c r="L103" s="3" t="n">
        <f aca="false">_xlfn.NORM.S.DIST((1/$T$8)*(C103-$T$5),1)</f>
        <v>0.468486447090763</v>
      </c>
      <c r="M103" s="0" t="n">
        <f aca="false">J103*G103</f>
        <v>0.213864409748765</v>
      </c>
      <c r="N103" s="0" t="n">
        <f aca="false">K103*H103</f>
        <v>0.0773631925551589</v>
      </c>
      <c r="O103" s="0" t="n">
        <f aca="false">L103*I103</f>
        <v>0.0286265554602902</v>
      </c>
      <c r="P103" s="4" t="n">
        <f aca="false">SUM(M103:O103)</f>
        <v>0.319854157764214</v>
      </c>
      <c r="Q103" s="6" t="n">
        <f aca="false">_xlfn.NORM.S.INV(P103)</f>
        <v>-0.46810666176707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0.931215720788188</v>
      </c>
      <c r="E104" s="0" t="n">
        <v>0.0633532491694482</v>
      </c>
      <c r="F104" s="0" t="n">
        <v>0.00543103004236361</v>
      </c>
      <c r="G104" s="0" t="n">
        <f aca="false">$T$10*D103+$T$14*E103+F103*$T$18</f>
        <v>0.840135064273964</v>
      </c>
      <c r="H104" s="0" t="n">
        <f aca="false">$T$11*D103+$T$15*E103+F103*$T$19</f>
        <v>0.138184177399576</v>
      </c>
      <c r="I104" s="0" t="n">
        <f aca="false">D103*$T$12+E103*$T$16+F103*$T$20</f>
        <v>0.0216807583264602</v>
      </c>
      <c r="J104" s="0" t="n">
        <f aca="false">_xlfn.NORM.S.DIST((1/$T$6)*(C104-$T$3),1)</f>
        <v>0.583932490954817</v>
      </c>
      <c r="K104" s="3" t="n">
        <f aca="false">_xlfn.NORM.S.DIST((1/$T$7)*(C104-$T$4),1)</f>
        <v>0.79712269511308</v>
      </c>
      <c r="L104" s="3" t="n">
        <f aca="false">_xlfn.NORM.S.DIST((1/$T$8)*(C104-$T$5),1)</f>
        <v>0.544068393918534</v>
      </c>
      <c r="M104" s="0" t="n">
        <f aca="false">J104*G104</f>
        <v>0.490582160819982</v>
      </c>
      <c r="N104" s="0" t="n">
        <f aca="false">K104*H104</f>
        <v>0.110149743910734</v>
      </c>
      <c r="O104" s="0" t="n">
        <f aca="false">L104*I104</f>
        <v>0.0117958153616131</v>
      </c>
      <c r="P104" s="4" t="n">
        <f aca="false">SUM(M104:O104)</f>
        <v>0.612527720092328</v>
      </c>
      <c r="Q104" s="6" t="n">
        <f aca="false">_xlfn.NORM.S.INV(P104)</f>
        <v>0.285913256970716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0.879535714750476</v>
      </c>
      <c r="E105" s="0" t="n">
        <v>0.104226414018332</v>
      </c>
      <c r="F105" s="0" t="n">
        <v>0.0162378712311913</v>
      </c>
      <c r="G105" s="0" t="n">
        <f aca="false">$T$10*D104+$T$14*E104+F104*$T$18</f>
        <v>0.871641983270807</v>
      </c>
      <c r="H105" s="0" t="n">
        <f aca="false">$T$11*D104+$T$15*E104+F104*$T$19</f>
        <v>0.119668894740899</v>
      </c>
      <c r="I105" s="0" t="n">
        <f aca="false">D104*$T$12+E104*$T$16+F104*$T$20</f>
        <v>0.00868912198829414</v>
      </c>
      <c r="J105" s="0" t="n">
        <f aca="false">_xlfn.NORM.S.DIST((1/$T$6)*(C105-$T$3),1)</f>
        <v>0.983426243042977</v>
      </c>
      <c r="K105" s="3" t="n">
        <f aca="false">_xlfn.NORM.S.DIST((1/$T$7)*(C105-$T$4),1)</f>
        <v>0.973031927046719</v>
      </c>
      <c r="L105" s="3" t="n">
        <f aca="false">_xlfn.NORM.S.DIST((1/$T$8)*(C105-$T$5),1)</f>
        <v>0.70504595845014</v>
      </c>
      <c r="M105" s="0" t="n">
        <f aca="false">J105*G105</f>
        <v>0.85719560088654</v>
      </c>
      <c r="N105" s="0" t="n">
        <f aca="false">K105*H105</f>
        <v>0.116441655257288</v>
      </c>
      <c r="O105" s="0" t="n">
        <f aca="false">L105*I105</f>
        <v>0.00612623034032703</v>
      </c>
      <c r="P105" s="4" t="n">
        <f aca="false">SUM(M105:O105)</f>
        <v>0.979763486484154</v>
      </c>
      <c r="Q105" s="6" t="n">
        <f aca="false">_xlfn.NORM.S.INV(P105)</f>
        <v>2.04888841903393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0.914447967122838</v>
      </c>
      <c r="E106" s="0" t="n">
        <v>0.075156927060212</v>
      </c>
      <c r="F106" s="0" t="n">
        <v>0.0103951058169501</v>
      </c>
      <c r="G106" s="0" t="n">
        <f aca="false">$T$10*D105+$T$14*E105+F105*$T$18</f>
        <v>0.827930114962528</v>
      </c>
      <c r="H106" s="0" t="n">
        <f aca="false">$T$11*D105+$T$15*E105+F105*$T$19</f>
        <v>0.151202216088299</v>
      </c>
      <c r="I106" s="0" t="n">
        <f aca="false">D105*$T$12+E105*$T$16+F105*$T$20</f>
        <v>0.0208676689491721</v>
      </c>
      <c r="J106" s="0" t="n">
        <f aca="false">_xlfn.NORM.S.DIST((1/$T$6)*(C106-$T$3),1)</f>
        <v>0.892135328953279</v>
      </c>
      <c r="K106" s="3" t="n">
        <f aca="false">_xlfn.NORM.S.DIST((1/$T$7)*(C106-$T$4),1)</f>
        <v>0.921839285321923</v>
      </c>
      <c r="L106" s="3" t="n">
        <f aca="false">_xlfn.NORM.S.DIST((1/$T$8)*(C106-$T$5),1)</f>
        <v>0.632977827423156</v>
      </c>
      <c r="M106" s="0" t="n">
        <f aca="false">J106*G106</f>
        <v>0.738625705462421</v>
      </c>
      <c r="N106" s="0" t="n">
        <f aca="false">K106*H106</f>
        <v>0.139384142817928</v>
      </c>
      <c r="O106" s="0" t="n">
        <f aca="false">L106*I106</f>
        <v>0.0132087717548326</v>
      </c>
      <c r="P106" s="4" t="n">
        <f aca="false">SUM(M106:O106)</f>
        <v>0.891218620035182</v>
      </c>
      <c r="Q106" s="6" t="n">
        <f aca="false">_xlfn.NORM.S.INV(P106)</f>
        <v>1.23303485626769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0.935875446730676</v>
      </c>
      <c r="E107" s="0" t="n">
        <v>0.0607684141461346</v>
      </c>
      <c r="F107" s="0" t="n">
        <v>0.00335613912318953</v>
      </c>
      <c r="G107" s="0" t="n">
        <f aca="false">$T$10*D106+$T$14*E106+F106*$T$18</f>
        <v>0.857488674170751</v>
      </c>
      <c r="H107" s="0" t="n">
        <f aca="false">$T$11*D106+$T$15*E106+F106*$T$19</f>
        <v>0.128646314970381</v>
      </c>
      <c r="I107" s="0" t="n">
        <f aca="false">D106*$T$12+E106*$T$16+F106*$T$20</f>
        <v>0.0138650108588678</v>
      </c>
      <c r="J107" s="0" t="n">
        <f aca="false">_xlfn.NORM.S.DIST((1/$T$6)*(C107-$T$3),1)</f>
        <v>0.526946729602328</v>
      </c>
      <c r="K107" s="3" t="n">
        <f aca="false">_xlfn.NORM.S.DIST((1/$T$7)*(C107-$T$4),1)</f>
        <v>0.773044033670307</v>
      </c>
      <c r="L107" s="3" t="n">
        <f aca="false">_xlfn.NORM.S.DIST((1/$T$8)*(C107-$T$5),1)</f>
        <v>0.531267996559219</v>
      </c>
      <c r="M107" s="0" t="n">
        <f aca="false">J107*G107</f>
        <v>0.451850852525314</v>
      </c>
      <c r="N107" s="0" t="n">
        <f aca="false">K107*H107</f>
        <v>0.0994492662415242</v>
      </c>
      <c r="O107" s="0" t="n">
        <f aca="false">L107*I107</f>
        <v>0.00736603654126251</v>
      </c>
      <c r="P107" s="4" t="n">
        <f aca="false">SUM(M107:O107)</f>
        <v>0.5586661553081</v>
      </c>
      <c r="Q107" s="6" t="n">
        <f aca="false">_xlfn.NORM.S.INV(P107)</f>
        <v>0.147588299795098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0.912363680410038</v>
      </c>
      <c r="E108" s="0" t="n">
        <v>0.0856797808135901</v>
      </c>
      <c r="F108" s="0" t="n">
        <v>0.00195653877637163</v>
      </c>
      <c r="G108" s="0" t="n">
        <f aca="false">$T$10*D107+$T$14*E107+F107*$T$18</f>
        <v>0.875561252503538</v>
      </c>
      <c r="H108" s="0" t="n">
        <f aca="false">$T$11*D107+$T$15*E107+F107*$T$19</f>
        <v>0.117772117436823</v>
      </c>
      <c r="I108" s="0" t="n">
        <f aca="false">D107*$T$12+E107*$T$16+F107*$T$20</f>
        <v>0.00666663005963865</v>
      </c>
      <c r="J108" s="0" t="n">
        <f aca="false">_xlfn.NORM.S.DIST((1/$T$6)*(C108-$T$3),1)</f>
        <v>0.240976315238342</v>
      </c>
      <c r="K108" s="3" t="n">
        <f aca="false">_xlfn.NORM.S.DIST((1/$T$7)*(C108-$T$4),1)</f>
        <v>0.621173549906203</v>
      </c>
      <c r="L108" s="3" t="n">
        <f aca="false">_xlfn.NORM.S.DIST((1/$T$8)*(C108-$T$5),1)</f>
        <v>0.462705273981936</v>
      </c>
      <c r="M108" s="0" t="n">
        <f aca="false">J108*G108</f>
        <v>0.21098952439377</v>
      </c>
      <c r="N108" s="0" t="n">
        <f aca="false">K108*H108</f>
        <v>0.0731569242682017</v>
      </c>
      <c r="O108" s="0" t="n">
        <f aca="false">L108*I108</f>
        <v>0.00308468488828131</v>
      </c>
      <c r="P108" s="4" t="n">
        <f aca="false">SUM(M108:O108)</f>
        <v>0.287231133550253</v>
      </c>
      <c r="Q108" s="6" t="n">
        <f aca="false">_xlfn.NORM.S.INV(P108)</f>
        <v>-0.561491875821156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0.936972317849762</v>
      </c>
      <c r="E109" s="0" t="n">
        <v>0.0613125217935319</v>
      </c>
      <c r="F109" s="0" t="n">
        <v>0.00171516035670613</v>
      </c>
      <c r="G109" s="0" t="n">
        <f aca="false">$T$10*D108+$T$14*E108+F108*$T$18</f>
        <v>0.85554825912406</v>
      </c>
      <c r="H109" s="0" t="n">
        <f aca="false">$T$11*D108+$T$15*E108+F108*$T$19</f>
        <v>0.13755006912839</v>
      </c>
      <c r="I109" s="0" t="n">
        <f aca="false">D108*$T$12+E108*$T$16+F108*$T$20</f>
        <v>0.00690167174754987</v>
      </c>
      <c r="J109" s="0" t="n">
        <f aca="false">_xlfn.NORM.S.DIST((1/$T$6)*(C109-$T$3),1)</f>
        <v>0.610017708441793</v>
      </c>
      <c r="K109" s="3" t="n">
        <f aca="false">_xlfn.NORM.S.DIST((1/$T$7)*(C109-$T$4),1)</f>
        <v>0.80782102673408</v>
      </c>
      <c r="L109" s="3" t="n">
        <f aca="false">_xlfn.NORM.S.DIST((1/$T$8)*(C109-$T$5),1)</f>
        <v>0.550029732478069</v>
      </c>
      <c r="M109" s="0" t="n">
        <f aca="false">J109*G109</f>
        <v>0.521899588492224</v>
      </c>
      <c r="N109" s="0" t="n">
        <f aca="false">K109*H109</f>
        <v>0.11111583807064</v>
      </c>
      <c r="O109" s="0" t="n">
        <f aca="false">L109*I109</f>
        <v>0.0037961246649563</v>
      </c>
      <c r="P109" s="4" t="n">
        <f aca="false">SUM(M109:O109)</f>
        <v>0.636811551227821</v>
      </c>
      <c r="Q109" s="6" t="n">
        <f aca="false">_xlfn.NORM.S.INV(P109)</f>
        <v>0.349949099882699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0.937374137500235</v>
      </c>
      <c r="E110" s="0" t="n">
        <v>0.0613747136214518</v>
      </c>
      <c r="F110" s="0" t="n">
        <v>0.00125114887831375</v>
      </c>
      <c r="G110" s="0" t="n">
        <f aca="false">$T$10*D109+$T$14*E109+F109*$T$18</f>
        <v>0.876460773379432</v>
      </c>
      <c r="H110" s="0" t="n">
        <f aca="false">$T$11*D109+$T$15*E109+F109*$T$19</f>
        <v>0.118316830991921</v>
      </c>
      <c r="I110" s="0" t="n">
        <f aca="false">D109*$T$12+E109*$T$16+F109*$T$20</f>
        <v>0.00522239562864743</v>
      </c>
      <c r="J110" s="0" t="n">
        <f aca="false">_xlfn.NORM.S.DIST((1/$T$6)*(C110-$T$3),1)</f>
        <v>0.425861340499907</v>
      </c>
      <c r="K110" s="3" t="n">
        <f aca="false">_xlfn.NORM.S.DIST((1/$T$7)*(C110-$T$4),1)</f>
        <v>0.726912104957999</v>
      </c>
      <c r="L110" s="3" t="n">
        <f aca="false">_xlfn.NORM.S.DIST((1/$T$8)*(C110-$T$5),1)</f>
        <v>0.508630339156891</v>
      </c>
      <c r="M110" s="0" t="n">
        <f aca="false">J110*G110</f>
        <v>0.37325075984695</v>
      </c>
      <c r="N110" s="0" t="n">
        <f aca="false">K110*H110</f>
        <v>0.0860059366682969</v>
      </c>
      <c r="O110" s="0" t="n">
        <f aca="false">L110*I110</f>
        <v>0.00265626885981041</v>
      </c>
      <c r="P110" s="4" t="n">
        <f aca="false">SUM(M110:O110)</f>
        <v>0.461912965375058</v>
      </c>
      <c r="Q110" s="6" t="n">
        <f aca="false">_xlfn.NORM.S.INV(P110)</f>
        <v>-0.0956155297579915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0.947332817239467</v>
      </c>
      <c r="E111" s="0" t="n">
        <v>0.0514678962275744</v>
      </c>
      <c r="F111" s="0" t="n">
        <v>0.00119928653295838</v>
      </c>
      <c r="G111" s="0" t="n">
        <f aca="false">$T$10*D110+$T$14*E110+F110*$T$18</f>
        <v>0.876793039852766</v>
      </c>
      <c r="H111" s="0" t="n">
        <f aca="false">$T$11*D110+$T$15*E110+F110*$T$19</f>
        <v>0.118398443339465</v>
      </c>
      <c r="I111" s="0" t="n">
        <f aca="false">D110*$T$12+E110*$T$16+F110*$T$20</f>
        <v>0.00480851680776948</v>
      </c>
      <c r="J111" s="0" t="n">
        <f aca="false">_xlfn.NORM.S.DIST((1/$T$6)*(C111-$T$3),1)</f>
        <v>0.633665125907118</v>
      </c>
      <c r="K111" s="3" t="n">
        <f aca="false">_xlfn.NORM.S.DIST((1/$T$7)*(C111-$T$4),1)</f>
        <v>0.817382934804201</v>
      </c>
      <c r="L111" s="3" t="n">
        <f aca="false">_xlfn.NORM.S.DIST((1/$T$8)*(C111-$T$5),1)</f>
        <v>0.555522075321992</v>
      </c>
      <c r="M111" s="0" t="n">
        <f aca="false">J111*G111</f>
        <v>0.555593171992788</v>
      </c>
      <c r="N111" s="0" t="n">
        <f aca="false">K111*H111</f>
        <v>0.0967768670930608</v>
      </c>
      <c r="O111" s="0" t="n">
        <f aca="false">L111*I111</f>
        <v>0.00267123723627278</v>
      </c>
      <c r="P111" s="4" t="n">
        <f aca="false">SUM(M111:O111)</f>
        <v>0.655041276322122</v>
      </c>
      <c r="Q111" s="6" t="n">
        <f aca="false">_xlfn.NORM.S.INV(P111)</f>
        <v>0.398967098542617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0.949798059737155</v>
      </c>
      <c r="E112" s="0" t="n">
        <v>0.0492031052273332</v>
      </c>
      <c r="F112" s="0" t="n">
        <v>0.000998835035511569</v>
      </c>
      <c r="G112" s="0" t="n">
        <f aca="false">$T$10*D111+$T$14*E111+F111*$T$18</f>
        <v>0.885256880384206</v>
      </c>
      <c r="H112" s="0" t="n">
        <f aca="false">$T$11*D111+$T$15*E111+F111*$T$19</f>
        <v>0.110575687962477</v>
      </c>
      <c r="I112" s="0" t="n">
        <f aca="false">D111*$T$12+E111*$T$16+F111*$T$20</f>
        <v>0.00416743165331701</v>
      </c>
      <c r="J112" s="0" t="n">
        <f aca="false">_xlfn.NORM.S.DIST((1/$T$6)*(C112-$T$3),1)</f>
        <v>0.581567312555999</v>
      </c>
      <c r="K112" s="3" t="n">
        <f aca="false">_xlfn.NORM.S.DIST((1/$T$7)*(C112-$T$4),1)</f>
        <v>0.796143775485837</v>
      </c>
      <c r="L112" s="3" t="n">
        <f aca="false">_xlfn.NORM.S.DIST((1/$T$8)*(C112-$T$5),1)</f>
        <v>0.543531953860552</v>
      </c>
      <c r="M112" s="0" t="n">
        <f aca="false">J112*G112</f>
        <v>0.51483646484675</v>
      </c>
      <c r="N112" s="0" t="n">
        <f aca="false">K112*H112</f>
        <v>0.08803414569139</v>
      </c>
      <c r="O112" s="0" t="n">
        <f aca="false">L112*I112</f>
        <v>0.0022651322691077</v>
      </c>
      <c r="P112" s="4" t="n">
        <f aca="false">SUM(M112:O112)</f>
        <v>0.605135742807248</v>
      </c>
      <c r="Q112" s="6" t="n">
        <f aca="false">_xlfn.NORM.S.INV(P112)</f>
        <v>0.266663168734064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0.946156979859308</v>
      </c>
      <c r="E113" s="0" t="n">
        <v>0.0529394532271423</v>
      </c>
      <c r="F113" s="0" t="n">
        <v>0.000903566913550056</v>
      </c>
      <c r="G113" s="0" t="n">
        <f aca="false">$T$10*D112+$T$14*E112+F112*$T$18</f>
        <v>0.887348327477292</v>
      </c>
      <c r="H113" s="0" t="n">
        <f aca="false">$T$11*D112+$T$15*E112+F112*$T$19</f>
        <v>0.108800534677107</v>
      </c>
      <c r="I113" s="0" t="n">
        <f aca="false">D112*$T$12+E112*$T$16+F112*$T$20</f>
        <v>0.0038511378456004</v>
      </c>
      <c r="J113" s="0" t="n">
        <f aca="false">_xlfn.NORM.S.DIST((1/$T$6)*(C113-$T$3),1)</f>
        <v>0.475482054511792</v>
      </c>
      <c r="K113" s="3" t="n">
        <f aca="false">_xlfn.NORM.S.DIST((1/$T$7)*(C113-$T$4),1)</f>
        <v>0.750211986483558</v>
      </c>
      <c r="L113" s="3" t="n">
        <f aca="false">_xlfn.NORM.S.DIST((1/$T$8)*(C113-$T$5),1)</f>
        <v>0.519794057911235</v>
      </c>
      <c r="M113" s="0" t="n">
        <f aca="false">J113*G113</f>
        <v>0.421918205816505</v>
      </c>
      <c r="N113" s="0" t="n">
        <f aca="false">K113*H113</f>
        <v>0.081623465250586</v>
      </c>
      <c r="O113" s="0" t="n">
        <f aca="false">L113*I113</f>
        <v>0.00200179856834016</v>
      </c>
      <c r="P113" s="4" t="n">
        <f aca="false">SUM(M113:O113)</f>
        <v>0.505543469635431</v>
      </c>
      <c r="Q113" s="6" t="n">
        <f aca="false">_xlfn.NORM.S.INV(P113)</f>
        <v>0.0138958649185938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0.544930146582232</v>
      </c>
      <c r="E114" s="0" t="n">
        <v>0.448426324271908</v>
      </c>
      <c r="F114" s="0" t="n">
        <v>0.006643529145861</v>
      </c>
      <c r="G114" s="0" t="n">
        <f aca="false">$T$10*D113+$T$14*E113+F113*$T$18</f>
        <v>0.884251504218683</v>
      </c>
      <c r="H114" s="0" t="n">
        <f aca="false">$T$11*D113+$T$15*E113+F113*$T$19</f>
        <v>0.111758918365494</v>
      </c>
      <c r="I114" s="0" t="n">
        <f aca="false">D113*$T$12+E113*$T$16+F113*$T$20</f>
        <v>0.00398957741582359</v>
      </c>
      <c r="J114" s="0" t="n">
        <f aca="false">_xlfn.NORM.S.DIST((1/$T$6)*(C114-$T$3),1)</f>
        <v>0.0111761455648704</v>
      </c>
      <c r="K114" s="3" t="n">
        <f aca="false">_xlfn.NORM.S.DIST((1/$T$7)*(C114-$T$4),1)</f>
        <v>0.275998475699083</v>
      </c>
      <c r="L114" s="3" t="n">
        <f aca="false">_xlfn.NORM.S.DIST((1/$T$8)*(C114-$T$5),1)</f>
        <v>0.327572405145145</v>
      </c>
      <c r="M114" s="0" t="n">
        <f aca="false">J114*G114</f>
        <v>0.00988252352710364</v>
      </c>
      <c r="N114" s="0" t="n">
        <f aca="false">K114*H114</f>
        <v>0.0308452911146546</v>
      </c>
      <c r="O114" s="0" t="n">
        <f aca="false">L114*I114</f>
        <v>0.00130687546961409</v>
      </c>
      <c r="P114" s="4" t="n">
        <f aca="false">SUM(M114:O114)</f>
        <v>0.0420346901113724</v>
      </c>
      <c r="Q114" s="6" t="n">
        <f aca="false">_xlfn.NORM.S.INV(P114)</f>
        <v>-1.72754751087467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0.748073936359497</v>
      </c>
      <c r="E115" s="0" t="n">
        <v>0.241889645431574</v>
      </c>
      <c r="F115" s="0" t="n">
        <v>0.0100364182089291</v>
      </c>
      <c r="G115" s="0" t="n">
        <f aca="false">$T$10*D114+$T$14*E114+F114*$T$18</f>
        <v>0.543323495177815</v>
      </c>
      <c r="H115" s="0" t="n">
        <f aca="false">$T$11*D114+$T$15*E114+F114*$T$19</f>
        <v>0.423791749134597</v>
      </c>
      <c r="I115" s="0" t="n">
        <f aca="false">D114*$T$12+E114*$T$16+F114*$T$20</f>
        <v>0.0328847556875894</v>
      </c>
      <c r="J115" s="0" t="n">
        <f aca="false">_xlfn.NORM.S.DIST((1/$T$6)*(C115-$T$3),1)</f>
        <v>0.573789573742433</v>
      </c>
      <c r="K115" s="3" t="n">
        <f aca="false">_xlfn.NORM.S.DIST((1/$T$7)*(C115-$T$4),1)</f>
        <v>0.79291335333212</v>
      </c>
      <c r="L115" s="3" t="n">
        <f aca="false">_xlfn.NORM.S.DIST((1/$T$8)*(C115-$T$5),1)</f>
        <v>0.541771952607093</v>
      </c>
      <c r="M115" s="0" t="n">
        <f aca="false">J115*G115</f>
        <v>0.311753356702327</v>
      </c>
      <c r="N115" s="0" t="n">
        <f aca="false">K115*H115</f>
        <v>0.336030136920798</v>
      </c>
      <c r="O115" s="0" t="n">
        <f aca="false">L115*I115</f>
        <v>0.0178160382998725</v>
      </c>
      <c r="P115" s="4" t="n">
        <f aca="false">SUM(M115:O115)</f>
        <v>0.665599531922998</v>
      </c>
      <c r="Q115" s="6" t="n">
        <f aca="false">_xlfn.NORM.S.INV(P115)</f>
        <v>0.427794232758687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0.857521970736451</v>
      </c>
      <c r="E116" s="0" t="n">
        <v>0.136275537798973</v>
      </c>
      <c r="F116" s="0" t="n">
        <v>0.00620249146457628</v>
      </c>
      <c r="G116" s="0" t="n">
        <f aca="false">$T$10*D115+$T$14*E115+F115*$T$18</f>
        <v>0.716063574269751</v>
      </c>
      <c r="H116" s="0" t="n">
        <f aca="false">$T$11*D115+$T$15*E115+F115*$T$19</f>
        <v>0.260390270616318</v>
      </c>
      <c r="I116" s="0" t="n">
        <f aca="false">D115*$T$12+E115*$T$16+F115*$T$20</f>
        <v>0.0235461551139306</v>
      </c>
      <c r="J116" s="0" t="n">
        <f aca="false">_xlfn.NORM.S.DIST((1/$T$6)*(C116-$T$3),1)</f>
        <v>0.513613600614844</v>
      </c>
      <c r="K116" s="3" t="n">
        <f aca="false">_xlfn.NORM.S.DIST((1/$T$7)*(C116-$T$4),1)</f>
        <v>0.76724063230319</v>
      </c>
      <c r="L116" s="3" t="n">
        <f aca="false">_xlfn.NORM.S.DIST((1/$T$8)*(C116-$T$5),1)</f>
        <v>0.528295603939272</v>
      </c>
      <c r="M116" s="0" t="n">
        <f aca="false">J116*G116</f>
        <v>0.367779990649821</v>
      </c>
      <c r="N116" s="0" t="n">
        <f aca="false">K116*H116</f>
        <v>0.199781995873263</v>
      </c>
      <c r="O116" s="0" t="n">
        <f aca="false">L116*I116</f>
        <v>0.0124393302363618</v>
      </c>
      <c r="P116" s="4" t="n">
        <f aca="false">SUM(M116:O116)</f>
        <v>0.580001316759446</v>
      </c>
      <c r="Q116" s="6" t="n">
        <f aca="false">_xlfn.NORM.S.INV(P116)</f>
        <v>0.201896847727996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0.87620505571252</v>
      </c>
      <c r="E117" s="0" t="n">
        <v>0.11152152171847</v>
      </c>
      <c r="F117" s="0" t="n">
        <v>0.0122734225690093</v>
      </c>
      <c r="G117" s="0" t="n">
        <f aca="false">$T$10*D116+$T$14*E116+F116*$T$18</f>
        <v>0.809017724955275</v>
      </c>
      <c r="H117" s="0" t="n">
        <f aca="false">$T$11*D116+$T$15*E116+F116*$T$19</f>
        <v>0.177223500458668</v>
      </c>
      <c r="I117" s="0" t="n">
        <f aca="false">D116*$T$12+E116*$T$16+F116*$T$20</f>
        <v>0.013758774586057</v>
      </c>
      <c r="J117" s="0" t="n">
        <f aca="false">_xlfn.NORM.S.DIST((1/$T$6)*(C117-$T$3),1)</f>
        <v>0.953653833995308</v>
      </c>
      <c r="K117" s="3" t="n">
        <f aca="false">_xlfn.NORM.S.DIST((1/$T$7)*(C117-$T$4),1)</f>
        <v>0.952626456453285</v>
      </c>
      <c r="L117" s="3" t="n">
        <f aca="false">_xlfn.NORM.S.DIST((1/$T$8)*(C117-$T$5),1)</f>
        <v>0.669576010560315</v>
      </c>
      <c r="M117" s="0" t="n">
        <f aca="false">J117*G117</f>
        <v>0.77152285517376</v>
      </c>
      <c r="N117" s="0" t="n">
        <f aca="false">K117*H117</f>
        <v>0.168827795242188</v>
      </c>
      <c r="O117" s="0" t="n">
        <f aca="false">L117*I117</f>
        <v>0.00921254539753071</v>
      </c>
      <c r="P117" s="4" t="n">
        <f aca="false">SUM(M117:O117)</f>
        <v>0.949563195813478</v>
      </c>
      <c r="Q117" s="6" t="n">
        <f aca="false">_xlfn.NORM.S.INV(P117)</f>
        <v>1.6406330583977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0.92532274587558</v>
      </c>
      <c r="E118" s="0" t="n">
        <v>0.0693282625919728</v>
      </c>
      <c r="F118" s="0" t="n">
        <v>0.00534899153244683</v>
      </c>
      <c r="G118" s="0" t="n">
        <f aca="false">$T$10*D117+$T$14*E117+F117*$T$18</f>
        <v>0.825019765807022</v>
      </c>
      <c r="H118" s="0" t="n">
        <f aca="false">$T$11*D117+$T$15*E117+F117*$T$19</f>
        <v>0.157242862577761</v>
      </c>
      <c r="I118" s="0" t="n">
        <f aca="false">D117*$T$12+E117*$T$16+F117*$T$20</f>
        <v>0.0177373716152166</v>
      </c>
      <c r="J118" s="0" t="n">
        <f aca="false">_xlfn.NORM.S.DIST((1/$T$6)*(C118-$T$3),1)</f>
        <v>0.744015963516526</v>
      </c>
      <c r="K118" s="3" t="n">
        <f aca="false">_xlfn.NORM.S.DIST((1/$T$7)*(C118-$T$4),1)</f>
        <v>0.861026418299928</v>
      </c>
      <c r="L118" s="3" t="n">
        <f aca="false">_xlfn.NORM.S.DIST((1/$T$8)*(C118-$T$5),1)</f>
        <v>0.583077561461417</v>
      </c>
      <c r="M118" s="0" t="n">
        <f aca="false">J118*G118</f>
        <v>0.61382787597709</v>
      </c>
      <c r="N118" s="0" t="n">
        <f aca="false">K118*H118</f>
        <v>0.135390258768557</v>
      </c>
      <c r="O118" s="0" t="n">
        <f aca="false">L118*I118</f>
        <v>0.0103422633881354</v>
      </c>
      <c r="P118" s="4" t="n">
        <f aca="false">SUM(M118:O118)</f>
        <v>0.759560398133782</v>
      </c>
      <c r="Q118" s="6" t="n">
        <f aca="false">_xlfn.NORM.S.INV(P118)</f>
        <v>0.704889180674754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0.941599230524974</v>
      </c>
      <c r="E119" s="0" t="n">
        <v>0.0562147384265683</v>
      </c>
      <c r="F119" s="0" t="n">
        <v>0.00218603104845776</v>
      </c>
      <c r="G119" s="0" t="n">
        <f aca="false">$T$10*D118+$T$14*E118+F118*$T$18</f>
        <v>0.866631313824892</v>
      </c>
      <c r="H119" s="0" t="n">
        <f aca="false">$T$11*D118+$T$15*E118+F118*$T$19</f>
        <v>0.124394898040387</v>
      </c>
      <c r="I119" s="0" t="n">
        <f aca="false">D118*$T$12+E118*$T$16+F118*$T$20</f>
        <v>0.00897378813472052</v>
      </c>
      <c r="J119" s="0" t="n">
        <f aca="false">_xlfn.NORM.S.DIST((1/$T$6)*(C119-$T$3),1)</f>
        <v>0.576614773542951</v>
      </c>
      <c r="K119" s="3" t="n">
        <f aca="false">_xlfn.NORM.S.DIST((1/$T$7)*(C119-$T$4),1)</f>
        <v>0.79408881523287</v>
      </c>
      <c r="L119" s="3" t="n">
        <f aca="false">_xlfn.NORM.S.DIST((1/$T$8)*(C119-$T$5),1)</f>
        <v>0.542410566357871</v>
      </c>
      <c r="M119" s="0" t="n">
        <f aca="false">J119*G119</f>
        <v>0.49971241876637</v>
      </c>
      <c r="N119" s="0" t="n">
        <f aca="false">K119*H119</f>
        <v>0.0987805972059047</v>
      </c>
      <c r="O119" s="0" t="n">
        <f aca="false">L119*I119</f>
        <v>0.0048674775045293</v>
      </c>
      <c r="P119" s="4" t="n">
        <f aca="false">SUM(M119:O119)</f>
        <v>0.603360493476804</v>
      </c>
      <c r="Q119" s="6" t="n">
        <f aca="false">_xlfn.NORM.S.INV(P119)</f>
        <v>0.262055034266258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0.93988612780774</v>
      </c>
      <c r="E120" s="0" t="n">
        <v>0.058837318089653</v>
      </c>
      <c r="F120" s="0" t="n">
        <v>0.00127655410260708</v>
      </c>
      <c r="G120" s="0" t="n">
        <f aca="false">$T$10*D119+$T$14*E119+F119*$T$18</f>
        <v>0.880403066567197</v>
      </c>
      <c r="H120" s="0" t="n">
        <f aca="false">$T$11*D119+$T$15*E119+F119*$T$19</f>
        <v>0.114256621183597</v>
      </c>
      <c r="I120" s="0" t="n">
        <f aca="false">D119*$T$12+E119*$T$16+F119*$T$20</f>
        <v>0.00534031224920608</v>
      </c>
      <c r="J120" s="0" t="n">
        <f aca="false">_xlfn.NORM.S.DIST((1/$T$6)*(C120-$T$3),1)</f>
        <v>0.430063429109421</v>
      </c>
      <c r="K120" s="3" t="n">
        <f aca="false">_xlfn.NORM.S.DIST((1/$T$7)*(C120-$T$4),1)</f>
        <v>0.728942619861703</v>
      </c>
      <c r="L120" s="3" t="n">
        <f aca="false">_xlfn.NORM.S.DIST((1/$T$8)*(C120-$T$5),1)</f>
        <v>0.509583833277981</v>
      </c>
      <c r="M120" s="0" t="n">
        <f aca="false">J120*G120</f>
        <v>0.378629161806339</v>
      </c>
      <c r="N120" s="0" t="n">
        <f aca="false">K120*H120</f>
        <v>0.0832865207821174</v>
      </c>
      <c r="O120" s="0" t="n">
        <f aca="false">L120*I120</f>
        <v>0.00272133678685179</v>
      </c>
      <c r="P120" s="4" t="n">
        <f aca="false">SUM(M120:O120)</f>
        <v>0.464637019375308</v>
      </c>
      <c r="Q120" s="6" t="n">
        <f aca="false">_xlfn.NORM.S.INV(P120)</f>
        <v>-0.0887582495012327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0.945811460133347</v>
      </c>
      <c r="E121" s="0" t="n">
        <v>0.0530762705167356</v>
      </c>
      <c r="F121" s="0" t="n">
        <v>0.00111226934991739</v>
      </c>
      <c r="G121" s="0" t="n">
        <f aca="false">$T$10*D120+$T$14*E120+F120*$T$18</f>
        <v>0.878928739718631</v>
      </c>
      <c r="H121" s="0" t="n">
        <f aca="false">$T$11*D120+$T$15*E120+F120*$T$19</f>
        <v>0.116392122503643</v>
      </c>
      <c r="I121" s="0" t="n">
        <f aca="false">D120*$T$12+E120*$T$16+F120*$T$20</f>
        <v>0.00467913777772555</v>
      </c>
      <c r="J121" s="0" t="n">
        <f aca="false">_xlfn.NORM.S.DIST((1/$T$6)*(C121-$T$3),1)</f>
        <v>0.552244275613047</v>
      </c>
      <c r="K121" s="3" t="n">
        <f aca="false">_xlfn.NORM.S.DIST((1/$T$7)*(C121-$T$4),1)</f>
        <v>0.783867790591386</v>
      </c>
      <c r="L121" s="3" t="n">
        <f aca="false">_xlfn.NORM.S.DIST((1/$T$8)*(C121-$T$5),1)</f>
        <v>0.536924020755067</v>
      </c>
      <c r="M121" s="0" t="n">
        <f aca="false">J121*G121</f>
        <v>0.485383365181403</v>
      </c>
      <c r="N121" s="0" t="n">
        <f aca="false">K121*H121</f>
        <v>0.0912360359091729</v>
      </c>
      <c r="O121" s="0" t="n">
        <f aca="false">L121*I121</f>
        <v>0.00251234146928333</v>
      </c>
      <c r="P121" s="4" t="n">
        <f aca="false">SUM(M121:O121)</f>
        <v>0.57913174255986</v>
      </c>
      <c r="Q121" s="6" t="n">
        <f aca="false">_xlfn.NORM.S.INV(P121)</f>
        <v>0.199672765414045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0.949503727740567</v>
      </c>
      <c r="E122" s="0" t="n">
        <v>0.049024195533619</v>
      </c>
      <c r="F122" s="0" t="n">
        <v>0.00147207672581395</v>
      </c>
      <c r="G122" s="0" t="n">
        <f aca="false">$T$10*D121+$T$14*E121+F121*$T$18</f>
        <v>0.883961986500344</v>
      </c>
      <c r="H122" s="0" t="n">
        <f aca="false">$T$11*D121+$T$15*E121+F121*$T$19</f>
        <v>0.111852394853727</v>
      </c>
      <c r="I122" s="0" t="n">
        <f aca="false">D121*$T$12+E121*$T$16+F121*$T$20</f>
        <v>0.00418561864592979</v>
      </c>
      <c r="J122" s="0" t="n">
        <f aca="false">_xlfn.NORM.S.DIST((1/$T$6)*(C122-$T$3),1)</f>
        <v>0.824480264239673</v>
      </c>
      <c r="K122" s="3" t="n">
        <f aca="false">_xlfn.NORM.S.DIST((1/$T$7)*(C122-$T$4),1)</f>
        <v>0.893080905530071</v>
      </c>
      <c r="L122" s="3" t="n">
        <f aca="false">_xlfn.NORM.S.DIST((1/$T$8)*(C122-$T$5),1)</f>
        <v>0.60702376531743</v>
      </c>
      <c r="M122" s="0" t="n">
        <f aca="false">J122*G122</f>
        <v>0.72880921220763</v>
      </c>
      <c r="N122" s="0" t="n">
        <f aca="false">K122*H122</f>
        <v>0.0998932380816735</v>
      </c>
      <c r="O122" s="0" t="n">
        <f aca="false">L122*I122</f>
        <v>0.00254076999063514</v>
      </c>
      <c r="P122" s="4" t="n">
        <f aca="false">SUM(M122:O122)</f>
        <v>0.831243220279938</v>
      </c>
      <c r="Q122" s="6" t="n">
        <f aca="false">_xlfn.NORM.S.INV(P122)</f>
        <v>0.959089698727691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0.945445781348142</v>
      </c>
      <c r="E123" s="0" t="n">
        <v>0.053549487081365</v>
      </c>
      <c r="F123" s="0" t="n">
        <v>0.00100473157049265</v>
      </c>
      <c r="G123" s="0" t="n">
        <f aca="false">$T$10*D122+$T$14*E122+F122*$T$18</f>
        <v>0.887107610113998</v>
      </c>
      <c r="H123" s="0" t="n">
        <f aca="false">$T$11*D122+$T$15*E122+F122*$T$19</f>
        <v>0.108626069100752</v>
      </c>
      <c r="I123" s="0" t="n">
        <f aca="false">D122*$T$12+E122*$T$16+F122*$T$20</f>
        <v>0.0042663207852497</v>
      </c>
      <c r="J123" s="0" t="n">
        <f aca="false">_xlfn.NORM.S.DIST((1/$T$6)*(C123-$T$3),1)</f>
        <v>0.463704019800797</v>
      </c>
      <c r="K123" s="3" t="n">
        <f aca="false">_xlfn.NORM.S.DIST((1/$T$7)*(C123-$T$4),1)</f>
        <v>0.744808138043906</v>
      </c>
      <c r="L123" s="3" t="n">
        <f aca="false">_xlfn.NORM.S.DIST((1/$T$8)*(C123-$T$5),1)</f>
        <v>0.517159599180687</v>
      </c>
      <c r="M123" s="0" t="n">
        <f aca="false">J123*G123</f>
        <v>0.411355364805739</v>
      </c>
      <c r="N123" s="0" t="n">
        <f aca="false">K123*H123</f>
        <v>0.0809055802699598</v>
      </c>
      <c r="O123" s="0" t="n">
        <f aca="false">L123*I123</f>
        <v>0.00220636874727596</v>
      </c>
      <c r="P123" s="4" t="n">
        <f aca="false">SUM(M123:O123)</f>
        <v>0.494467313822975</v>
      </c>
      <c r="Q123" s="6" t="n">
        <f aca="false">_xlfn.NORM.S.INV(P123)</f>
        <v>-0.0138688321921118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0.940296553240484</v>
      </c>
      <c r="E124" s="0" t="n">
        <v>0.0587186716003688</v>
      </c>
      <c r="F124" s="0" t="n">
        <v>0.000984775159147606</v>
      </c>
      <c r="G124" s="0" t="n">
        <f aca="false">$T$10*D123+$T$14*E123+F123*$T$18</f>
        <v>0.883649008777331</v>
      </c>
      <c r="H124" s="0" t="n">
        <f aca="false">$T$11*D123+$T$15*E123+F123*$T$19</f>
        <v>0.112233763584344</v>
      </c>
      <c r="I124" s="0" t="n">
        <f aca="false">D123*$T$12+E123*$T$16+F123*$T$20</f>
        <v>0.00411722763832528</v>
      </c>
      <c r="J124" s="0" t="n">
        <f aca="false">_xlfn.NORM.S.DIST((1/$T$6)*(C124-$T$3),1)</f>
        <v>0.416197902046373</v>
      </c>
      <c r="K124" s="3" t="n">
        <f aca="false">_xlfn.NORM.S.DIST((1/$T$7)*(C124-$T$4),1)</f>
        <v>0.722198135929386</v>
      </c>
      <c r="L124" s="3" t="n">
        <f aca="false">_xlfn.NORM.S.DIST((1/$T$8)*(C124-$T$5),1)</f>
        <v>0.506429983220619</v>
      </c>
      <c r="M124" s="0" t="n">
        <f aca="false">J124*G124</f>
        <v>0.367772863598482</v>
      </c>
      <c r="N124" s="0" t="n">
        <f aca="false">K124*H124</f>
        <v>0.0810550148489526</v>
      </c>
      <c r="O124" s="0" t="n">
        <f aca="false">L124*I124</f>
        <v>0.00208508752379254</v>
      </c>
      <c r="P124" s="4" t="n">
        <f aca="false">SUM(M124:O124)</f>
        <v>0.450912965971227</v>
      </c>
      <c r="Q124" s="6" t="n">
        <f aca="false">_xlfn.NORM.S.INV(P124)</f>
        <v>-0.12335507287161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0.910158650292138</v>
      </c>
      <c r="E125" s="0" t="n">
        <v>0.0885097192978414</v>
      </c>
      <c r="F125" s="0" t="n">
        <v>0.00133163041002091</v>
      </c>
      <c r="G125" s="0" t="n">
        <f aca="false">$T$10*D124+$T$14*E124+F124*$T$18</f>
        <v>0.879271765757595</v>
      </c>
      <c r="H125" s="0" t="n">
        <f aca="false">$T$11*D124+$T$15*E124+F124*$T$19</f>
        <v>0.116318816303151</v>
      </c>
      <c r="I125" s="0" t="n">
        <f aca="false">D124*$T$12+E124*$T$16+F124*$T$20</f>
        <v>0.00440941793925497</v>
      </c>
      <c r="J125" s="0" t="n">
        <f aca="false">_xlfn.NORM.S.DIST((1/$T$6)*(C125-$T$3),1)</f>
        <v>0.223489087300926</v>
      </c>
      <c r="K125" s="3" t="n">
        <f aca="false">_xlfn.NORM.S.DIST((1/$T$7)*(C125-$T$4),1)</f>
        <v>0.608660680222869</v>
      </c>
      <c r="L125" s="3" t="n">
        <f aca="false">_xlfn.NORM.S.DIST((1/$T$8)*(C125-$T$5),1)</f>
        <v>0.457627509845882</v>
      </c>
      <c r="M125" s="0" t="n">
        <f aca="false">J125*G125</f>
        <v>0.196507644418639</v>
      </c>
      <c r="N125" s="0" t="n">
        <f aca="false">K125*H125</f>
        <v>0.0707986898537949</v>
      </c>
      <c r="O125" s="0" t="n">
        <f aca="false">L125*I125</f>
        <v>0.00201787095141101</v>
      </c>
      <c r="P125" s="4" t="n">
        <f aca="false">SUM(M125:O125)</f>
        <v>0.269324205223845</v>
      </c>
      <c r="Q125" s="6" t="n">
        <f aca="false">_xlfn.NORM.S.INV(P125)</f>
        <v>-0.614858138400938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0.935767161266075</v>
      </c>
      <c r="E126" s="0" t="n">
        <v>0.0619756614727838</v>
      </c>
      <c r="F126" s="0" t="n">
        <v>0.00225717726114143</v>
      </c>
      <c r="G126" s="0" t="n">
        <f aca="false">$T$10*D125+$T$14*E125+F125*$T$18</f>
        <v>0.853661485356518</v>
      </c>
      <c r="H126" s="0" t="n">
        <f aca="false">$T$11*D125+$T$15*E125+F125*$T$19</f>
        <v>0.139829464116593</v>
      </c>
      <c r="I126" s="0" t="n">
        <f aca="false">D125*$T$12+E125*$T$16+F125*$T$20</f>
        <v>0.0065090505268893</v>
      </c>
      <c r="J126" s="0" t="n">
        <f aca="false">_xlfn.NORM.S.DIST((1/$T$6)*(C126-$T$3),1)</f>
        <v>0.814294383396959</v>
      </c>
      <c r="K126" s="3" t="n">
        <f aca="false">_xlfn.NORM.S.DIST((1/$T$7)*(C126-$T$4),1)</f>
        <v>0.888946913914081</v>
      </c>
      <c r="L126" s="3" t="n">
        <f aca="false">_xlfn.NORM.S.DIST((1/$T$8)*(C126-$T$5),1)</f>
        <v>0.603694205984924</v>
      </c>
      <c r="M126" s="0" t="n">
        <f aca="false">J126*G126</f>
        <v>0.695131752848117</v>
      </c>
      <c r="N126" s="0" t="n">
        <f aca="false">K126*H126</f>
        <v>0.124300970600705</v>
      </c>
      <c r="O126" s="0" t="n">
        <f aca="false">L126*I126</f>
        <v>0.00392947608954619</v>
      </c>
      <c r="P126" s="4" t="n">
        <f aca="false">SUM(M126:O126)</f>
        <v>0.823362199538369</v>
      </c>
      <c r="Q126" s="6" t="n">
        <f aca="false">_xlfn.NORM.S.INV(P126)</f>
        <v>0.928254440282805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0.921786679625847</v>
      </c>
      <c r="E127" s="0" t="n">
        <v>0.0766671125935283</v>
      </c>
      <c r="F127" s="0" t="n">
        <v>0.0015462077806247</v>
      </c>
      <c r="G127" s="0" t="n">
        <f aca="false">$T$10*D126+$T$14*E126+F126*$T$18</f>
        <v>0.875447230621387</v>
      </c>
      <c r="H127" s="0" t="n">
        <f aca="false">$T$11*D126+$T$15*E126+F126*$T$19</f>
        <v>0.118802770155219</v>
      </c>
      <c r="I127" s="0" t="n">
        <f aca="false">D126*$T$12+E126*$T$16+F126*$T$20</f>
        <v>0.00574999922339432</v>
      </c>
      <c r="J127" s="0" t="n">
        <f aca="false">_xlfn.NORM.S.DIST((1/$T$6)*(C127-$T$3),1)</f>
        <v>0.292679994576302</v>
      </c>
      <c r="K127" s="3" t="n">
        <f aca="false">_xlfn.NORM.S.DIST((1/$T$7)*(C127-$T$4),1)</f>
        <v>0.654905685597423</v>
      </c>
      <c r="L127" s="3" t="n">
        <f aca="false">_xlfn.NORM.S.DIST((1/$T$8)*(C127-$T$5),1)</f>
        <v>0.476700361068367</v>
      </c>
      <c r="M127" s="0" t="n">
        <f aca="false">J127*G127</f>
        <v>0.256225890710106</v>
      </c>
      <c r="N127" s="0" t="n">
        <f aca="false">K127*H127</f>
        <v>0.077804609639377</v>
      </c>
      <c r="O127" s="0" t="n">
        <f aca="false">L127*I127</f>
        <v>0.0027410267059349</v>
      </c>
      <c r="P127" s="4" t="n">
        <f aca="false">SUM(M127:O127)</f>
        <v>0.336771527055418</v>
      </c>
      <c r="Q127" s="6" t="n">
        <f aca="false">_xlfn.NORM.S.INV(P127)</f>
        <v>-0.421290379926812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0.939215998352353</v>
      </c>
      <c r="E128" s="0" t="n">
        <v>0.0593371030535247</v>
      </c>
      <c r="F128" s="0" t="n">
        <v>0.0014468985941222</v>
      </c>
      <c r="G128" s="0" t="n">
        <f aca="false">$T$10*D127+$T$14*E127+F127*$T$18</f>
        <v>0.863549601837583</v>
      </c>
      <c r="H128" s="0" t="n">
        <f aca="false">$T$11*D127+$T$15*E127+F127*$T$19</f>
        <v>0.130458784404244</v>
      </c>
      <c r="I128" s="0" t="n">
        <f aca="false">D127*$T$12+E127*$T$16+F127*$T$20</f>
        <v>0.00599161375817393</v>
      </c>
      <c r="J128" s="0" t="n">
        <f aca="false">_xlfn.NORM.S.DIST((1/$T$6)*(C128-$T$3),1)</f>
        <v>0.568790272195244</v>
      </c>
      <c r="K128" s="3" t="n">
        <f aca="false">_xlfn.NORM.S.DIST((1/$T$7)*(C128-$T$4),1)</f>
        <v>0.790827473510564</v>
      </c>
      <c r="L128" s="3" t="n">
        <f aca="false">_xlfn.NORM.S.DIST((1/$T$8)*(C128-$T$5),1)</f>
        <v>0.540643712169052</v>
      </c>
      <c r="M128" s="0" t="n">
        <f aca="false">J128*G128</f>
        <v>0.491178613083293</v>
      </c>
      <c r="N128" s="0" t="n">
        <f aca="false">K128*H128</f>
        <v>0.103170390867667</v>
      </c>
      <c r="O128" s="0" t="n">
        <f aca="false">L128*I128</f>
        <v>0.00323932830410232</v>
      </c>
      <c r="P128" s="4" t="n">
        <f aca="false">SUM(M128:O128)</f>
        <v>0.597588332255063</v>
      </c>
      <c r="Q128" s="6" t="n">
        <f aca="false">_xlfn.NORM.S.INV(P128)</f>
        <v>0.247109688992524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0.94604616605513</v>
      </c>
      <c r="E129" s="0" t="n">
        <v>0.0521340190970851</v>
      </c>
      <c r="F129" s="0" t="n">
        <v>0.00181981484778533</v>
      </c>
      <c r="G129" s="0" t="n">
        <f aca="false">$T$10*D128+$T$14*E128+F128*$T$18</f>
        <v>0.878362536571382</v>
      </c>
      <c r="H129" s="0" t="n">
        <f aca="false">$T$11*D128+$T$15*E128+F128*$T$19</f>
        <v>0.116775028510696</v>
      </c>
      <c r="I129" s="0" t="n">
        <f aca="false">D128*$T$12+E128*$T$16+F128*$T$20</f>
        <v>0.00486243491792146</v>
      </c>
      <c r="J129" s="0" t="n">
        <f aca="false">_xlfn.NORM.S.DIST((1/$T$6)*(C129-$T$3),1)</f>
        <v>0.84080780518941</v>
      </c>
      <c r="K129" s="3" t="n">
        <f aca="false">_xlfn.NORM.S.DIST((1/$T$7)*(C129-$T$4),1)</f>
        <v>0.899786284435478</v>
      </c>
      <c r="L129" s="3" t="n">
        <f aca="false">_xlfn.NORM.S.DIST((1/$T$8)*(C129-$T$5),1)</f>
        <v>0.61261015662016</v>
      </c>
      <c r="M129" s="0" t="n">
        <f aca="false">J129*G129</f>
        <v>0.738534076535187</v>
      </c>
      <c r="N129" s="0" t="n">
        <f aca="false">K129*H129</f>
        <v>0.105072569018486</v>
      </c>
      <c r="O129" s="0" t="n">
        <f aca="false">L129*I129</f>
        <v>0.0029787770166232</v>
      </c>
      <c r="P129" s="4" t="n">
        <f aca="false">SUM(M129:O129)</f>
        <v>0.846585422570296</v>
      </c>
      <c r="Q129" s="6" t="n">
        <f aca="false">_xlfn.NORM.S.INV(P129)</f>
        <v>1.0218980513448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0.870381692902017</v>
      </c>
      <c r="E130" s="0" t="n">
        <v>0.127551392761235</v>
      </c>
      <c r="F130" s="0" t="n">
        <v>0.00206691433674754</v>
      </c>
      <c r="G130" s="0" t="n">
        <f aca="false">$T$10*D129+$T$14*E129+F129*$T$18</f>
        <v>0.884175637443816</v>
      </c>
      <c r="H130" s="0" t="n">
        <f aca="false">$T$11*D129+$T$15*E129+F129*$T$19</f>
        <v>0.111058488047352</v>
      </c>
      <c r="I130" s="0" t="n">
        <f aca="false">D129*$T$12+E129*$T$16+F129*$T$20</f>
        <v>0.0047658745088319</v>
      </c>
      <c r="J130" s="0" t="n">
        <f aca="false">_xlfn.NORM.S.DIST((1/$T$6)*(C130-$T$3),1)</f>
        <v>0.116171650563443</v>
      </c>
      <c r="K130" s="3" t="n">
        <f aca="false">_xlfn.NORM.S.DIST((1/$T$7)*(C130-$T$4),1)</f>
        <v>0.511148449977698</v>
      </c>
      <c r="L130" s="3" t="n">
        <f aca="false">_xlfn.NORM.S.DIST((1/$T$8)*(C130-$T$5),1)</f>
        <v>0.419458163190421</v>
      </c>
      <c r="M130" s="0" t="n">
        <f aca="false">J130*G130</f>
        <v>0.102716143189833</v>
      </c>
      <c r="N130" s="0" t="n">
        <f aca="false">K130*H130</f>
        <v>0.0567673740222708</v>
      </c>
      <c r="O130" s="0" t="n">
        <f aca="false">L130*I130</f>
        <v>0.00199908496747068</v>
      </c>
      <c r="P130" s="4" t="n">
        <f aca="false">SUM(M130:O130)</f>
        <v>0.161482602179574</v>
      </c>
      <c r="Q130" s="6" t="n">
        <f aca="false">_xlfn.NORM.S.INV(P130)</f>
        <v>-0.988382807307671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0.00137668920367132</v>
      </c>
      <c r="E131" s="0" t="n">
        <v>0.922404617915574</v>
      </c>
      <c r="F131" s="0" t="n">
        <v>0.0762186928807548</v>
      </c>
      <c r="G131" s="0" t="n">
        <f aca="false">$T$10*D130+$T$14*E130+F130*$T$18</f>
        <v>0.81986577725345</v>
      </c>
      <c r="H131" s="0" t="n">
        <f aca="false">$T$11*D130+$T$15*E130+F130*$T$19</f>
        <v>0.170620916277803</v>
      </c>
      <c r="I131" s="0" t="n">
        <f aca="false">D130*$T$12+E130*$T$16+F130*$T$20</f>
        <v>0.00951330646874689</v>
      </c>
      <c r="J131" s="0" t="n">
        <f aca="false">_xlfn.NORM.S.DIST((1/$T$6)*(C131-$T$3),1)</f>
        <v>2.43428680385099E-006</v>
      </c>
      <c r="K131" s="3" t="n">
        <f aca="false">_xlfn.NORM.S.DIST((1/$T$7)*(C131-$T$4),1)</f>
        <v>0.0286632816849535</v>
      </c>
      <c r="L131" s="3" t="n">
        <f aca="false">_xlfn.NORM.S.DIST((1/$T$8)*(C131-$T$5),1)</f>
        <v>0.169282986154131</v>
      </c>
      <c r="M131" s="0" t="n">
        <f aca="false">J131*G131</f>
        <v>1.99578844249711E-006</v>
      </c>
      <c r="N131" s="0" t="n">
        <f aca="false">K131*H131</f>
        <v>0.00489055538461555</v>
      </c>
      <c r="O131" s="0" t="n">
        <f aca="false">L131*I131</f>
        <v>0.00161044092722889</v>
      </c>
      <c r="P131" s="4" t="n">
        <f aca="false">SUM(M131:O131)</f>
        <v>0.00650299210028693</v>
      </c>
      <c r="Q131" s="6" t="n">
        <f aca="false">_xlfn.NORM.S.INV(P131)</f>
        <v>-2.48360539177096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0.045462412372964</v>
      </c>
      <c r="E132" s="0" t="n">
        <v>0.900930055297467</v>
      </c>
      <c r="F132" s="0" t="n">
        <v>0.0536075323295691</v>
      </c>
      <c r="G132" s="0" t="n">
        <f aca="false">$T$10*D131+$T$14*E131+F131*$T$18</f>
        <v>0.0826945596807357</v>
      </c>
      <c r="H132" s="0" t="n">
        <f aca="false">$T$11*D131+$T$15*E131+F131*$T$19</f>
        <v>0.793364339651651</v>
      </c>
      <c r="I132" s="0" t="n">
        <f aca="false">D131*$T$12+E131*$T$16+F131*$T$20</f>
        <v>0.123941100667614</v>
      </c>
      <c r="J132" s="0" t="n">
        <f aca="false">_xlfn.NORM.S.DIST((1/$T$6)*(C132-$T$3),1)</f>
        <v>0.0500948436788525</v>
      </c>
      <c r="K132" s="3" t="n">
        <f aca="false">_xlfn.NORM.S.DIST((1/$T$7)*(C132-$T$4),1)</f>
        <v>0.409470542245898</v>
      </c>
      <c r="L132" s="3" t="n">
        <f aca="false">_xlfn.NORM.S.DIST((1/$T$8)*(C132-$T$5),1)</f>
        <v>0.380695707869586</v>
      </c>
      <c r="M132" s="0" t="n">
        <f aca="false">J132*G132</f>
        <v>0.004142571040298</v>
      </c>
      <c r="N132" s="0" t="n">
        <f aca="false">K132*H132</f>
        <v>0.32485932635572</v>
      </c>
      <c r="O132" s="0" t="n">
        <f aca="false">L132*I132</f>
        <v>0.0471838450527929</v>
      </c>
      <c r="P132" s="4" t="n">
        <f aca="false">SUM(M132:O132)</f>
        <v>0.376185742448811</v>
      </c>
      <c r="Q132" s="6" t="n">
        <f aca="false">_xlfn.NORM.S.INV(P132)</f>
        <v>-0.315513918520762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0.139422160822702</v>
      </c>
      <c r="E133" s="0" t="n">
        <v>0.818925646432912</v>
      </c>
      <c r="F133" s="0" t="n">
        <v>0.0416521927443862</v>
      </c>
      <c r="G133" s="0" t="n">
        <f aca="false">$T$10*D132+$T$14*E132+F132*$T$18</f>
        <v>0.119715201163611</v>
      </c>
      <c r="H133" s="0" t="n">
        <f aca="false">$T$11*D132+$T$15*E132+F132*$T$19</f>
        <v>0.777982216421929</v>
      </c>
      <c r="I133" s="0" t="n">
        <f aca="false">D132*$T$12+E132*$T$16+F132*$T$20</f>
        <v>0.10230258241446</v>
      </c>
      <c r="J133" s="0" t="n">
        <f aca="false">_xlfn.NORM.S.DIST((1/$T$6)*(C133-$T$3),1)</f>
        <v>0.159487289367802</v>
      </c>
      <c r="K133" s="3" t="n">
        <f aca="false">_xlfn.NORM.S.DIST((1/$T$7)*(C133-$T$4),1)</f>
        <v>0.556041641882122</v>
      </c>
      <c r="L133" s="3" t="n">
        <f aca="false">_xlfn.NORM.S.DIST((1/$T$8)*(C133-$T$5),1)</f>
        <v>0.436785324616421</v>
      </c>
      <c r="M133" s="0" t="n">
        <f aca="false">J133*G133</f>
        <v>0.0190930529297055</v>
      </c>
      <c r="N133" s="0" t="n">
        <f aca="false">K133*H133</f>
        <v>0.432590508974342</v>
      </c>
      <c r="O133" s="0" t="n">
        <f aca="false">L133*I133</f>
        <v>0.0446842666689981</v>
      </c>
      <c r="P133" s="4" t="n">
        <f aca="false">SUM(M133:O133)</f>
        <v>0.496367828573045</v>
      </c>
      <c r="Q133" s="6" t="n">
        <f aca="false">_xlfn.NORM.S.INV(P133)</f>
        <v>-0.00910462938249111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0.269478042157586</v>
      </c>
      <c r="E134" s="0" t="n">
        <v>0.696686780874836</v>
      </c>
      <c r="F134" s="0" t="n">
        <v>0.0338351769675786</v>
      </c>
      <c r="G134" s="0" t="n">
        <f aca="false">$T$10*D133+$T$14*E133+F133*$T$18</f>
        <v>0.199341880554184</v>
      </c>
      <c r="H134" s="0" t="n">
        <f aca="false">$T$11*D133+$T$15*E133+F133*$T$19</f>
        <v>0.714035607189893</v>
      </c>
      <c r="I134" s="0" t="n">
        <f aca="false">D133*$T$12+E133*$T$16+F133*$T$20</f>
        <v>0.0866225122559223</v>
      </c>
      <c r="J134" s="0" t="n">
        <f aca="false">_xlfn.NORM.S.DIST((1/$T$6)*(C134-$T$3),1)</f>
        <v>0.223812852792522</v>
      </c>
      <c r="K134" s="3" t="n">
        <f aca="false">_xlfn.NORM.S.DIST((1/$T$7)*(C134-$T$4),1)</f>
        <v>0.608898333028583</v>
      </c>
      <c r="L134" s="3" t="n">
        <f aca="false">_xlfn.NORM.S.DIST((1/$T$8)*(C134-$T$5),1)</f>
        <v>0.457723445689408</v>
      </c>
      <c r="M134" s="0" t="n">
        <f aca="false">J134*G134</f>
        <v>0.0446152749678581</v>
      </c>
      <c r="N134" s="0" t="n">
        <f aca="false">K134*H134</f>
        <v>0.434775090940978</v>
      </c>
      <c r="O134" s="0" t="n">
        <f aca="false">L134*I134</f>
        <v>0.0396491547840538</v>
      </c>
      <c r="P134" s="4" t="n">
        <f aca="false">SUM(M134:O134)</f>
        <v>0.51903952069289</v>
      </c>
      <c r="Q134" s="6" t="n">
        <f aca="false">_xlfn.NORM.S.INV(P134)</f>
        <v>0.0477431323736472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0.491292628826522</v>
      </c>
      <c r="E135" s="0" t="n">
        <v>0.482893079192676</v>
      </c>
      <c r="F135" s="0" t="n">
        <v>0.025814291980802</v>
      </c>
      <c r="G135" s="0" t="n">
        <f aca="false">$T$10*D134+$T$14*E134+F134*$T$18</f>
        <v>0.3097330393733</v>
      </c>
      <c r="H135" s="0" t="n">
        <f aca="false">$T$11*D134+$T$15*E134+F134*$T$19</f>
        <v>0.61801409450339</v>
      </c>
      <c r="I135" s="0" t="n">
        <f aca="false">D134*$T$12+E134*$T$16+F134*$T$20</f>
        <v>0.0722528661233109</v>
      </c>
      <c r="J135" s="0" t="n">
        <f aca="false">_xlfn.NORM.S.DIST((1/$T$6)*(C135-$T$3),1)</f>
        <v>0.407126936778912</v>
      </c>
      <c r="K135" s="3" t="n">
        <f aca="false">_xlfn.NORM.S.DIST((1/$T$7)*(C135-$T$4),1)</f>
        <v>0.717714575489445</v>
      </c>
      <c r="L135" s="3" t="n">
        <f aca="false">_xlfn.NORM.S.DIST((1/$T$8)*(C135-$T$5),1)</f>
        <v>0.504353853845355</v>
      </c>
      <c r="M135" s="0" t="n">
        <f aca="false">J135*G135</f>
        <v>0.126100663539274</v>
      </c>
      <c r="N135" s="0" t="n">
        <f aca="false">K135*H135</f>
        <v>0.443557723482994</v>
      </c>
      <c r="O135" s="0" t="n">
        <f aca="false">L135*I135</f>
        <v>0.0364410114806644</v>
      </c>
      <c r="P135" s="4" t="n">
        <f aca="false">SUM(M135:O135)</f>
        <v>0.606099398502932</v>
      </c>
      <c r="Q135" s="6" t="n">
        <f aca="false">_xlfn.NORM.S.INV(P135)</f>
        <v>0.269166961795031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0.650595688888372</v>
      </c>
      <c r="E136" s="0" t="n">
        <v>0.332816510489585</v>
      </c>
      <c r="F136" s="0" t="n">
        <v>0.0165878006220435</v>
      </c>
      <c r="G136" s="0" t="n">
        <f aca="false">$T$10*D135+$T$14*E135+F135*$T$18</f>
        <v>0.49811502034216</v>
      </c>
      <c r="H136" s="0" t="n">
        <f aca="false">$T$11*D135+$T$15*E135+F135*$T$19</f>
        <v>0.449678532123558</v>
      </c>
      <c r="I136" s="0" t="n">
        <f aca="false">D135*$T$12+E135*$T$16+F135*$T$20</f>
        <v>0.0522064475342824</v>
      </c>
      <c r="J136" s="0" t="n">
        <f aca="false">_xlfn.NORM.S.DIST((1/$T$6)*(C136-$T$3),1)</f>
        <v>0.327127456286161</v>
      </c>
      <c r="K136" s="3" t="n">
        <f aca="false">_xlfn.NORM.S.DIST((1/$T$7)*(C136-$T$4),1)</f>
        <v>0.675238050138066</v>
      </c>
      <c r="L136" s="3" t="n">
        <f aca="false">_xlfn.NORM.S.DIST((1/$T$8)*(C136-$T$5),1)</f>
        <v>0.485393361531669</v>
      </c>
      <c r="M136" s="0" t="n">
        <f aca="false">J136*G136</f>
        <v>0.16294709954246</v>
      </c>
      <c r="N136" s="0" t="n">
        <f aca="false">K136*H136</f>
        <v>0.303640055220059</v>
      </c>
      <c r="O136" s="0" t="n">
        <f aca="false">L136*I136</f>
        <v>0.025340663062292</v>
      </c>
      <c r="P136" s="4" t="n">
        <f aca="false">SUM(M136:O136)</f>
        <v>0.491927817824811</v>
      </c>
      <c r="Q136" s="6" t="n">
        <f aca="false">_xlfn.NORM.S.INV(P136)</f>
        <v>-0.0202353409510357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0.639799174156109</v>
      </c>
      <c r="E137" s="0" t="n">
        <v>0.346278059368468</v>
      </c>
      <c r="F137" s="0" t="n">
        <v>0.0139227664754227</v>
      </c>
      <c r="G137" s="0" t="n">
        <f aca="false">$T$10*D136+$T$14*E136+F136*$T$18</f>
        <v>0.633338091567557</v>
      </c>
      <c r="H137" s="0" t="n">
        <f aca="false">$T$11*D136+$T$15*E136+F136*$T$19</f>
        <v>0.331763897243229</v>
      </c>
      <c r="I137" s="0" t="n">
        <f aca="false">D136*$T$12+E136*$T$16+F136*$T$20</f>
        <v>0.0348980111892142</v>
      </c>
      <c r="J137" s="0" t="n">
        <f aca="false">_xlfn.NORM.S.DIST((1/$T$6)*(C137-$T$3),1)</f>
        <v>0.136778637620068</v>
      </c>
      <c r="K137" s="3" t="n">
        <f aca="false">_xlfn.NORM.S.DIST((1/$T$7)*(C137-$T$4),1)</f>
        <v>0.533773161544474</v>
      </c>
      <c r="L137" s="3" t="n">
        <f aca="false">_xlfn.NORM.S.DIST((1/$T$8)*(C137-$T$5),1)</f>
        <v>0.428152480526742</v>
      </c>
      <c r="M137" s="0" t="n">
        <f aca="false">J137*G137</f>
        <v>0.0866271213175042</v>
      </c>
      <c r="N137" s="0" t="n">
        <f aca="false">K137*H137</f>
        <v>0.177086664317834</v>
      </c>
      <c r="O137" s="0" t="n">
        <f aca="false">L137*I137</f>
        <v>0.0149416700561121</v>
      </c>
      <c r="P137" s="4" t="n">
        <f aca="false">SUM(M137:O137)</f>
        <v>0.278655455691451</v>
      </c>
      <c r="Q137" s="6" t="n">
        <f aca="false">_xlfn.NORM.S.INV(P137)</f>
        <v>-0.586840384340944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0.679304353235178</v>
      </c>
      <c r="E138" s="0" t="n">
        <v>0.308947256656196</v>
      </c>
      <c r="F138" s="0" t="n">
        <v>0.0117483901086268</v>
      </c>
      <c r="G138" s="0" t="n">
        <f aca="false">$T$10*D137+$T$14*E137+F137*$T$18</f>
        <v>0.624107753362201</v>
      </c>
      <c r="H138" s="0" t="n">
        <f aca="false">$T$11*D137+$T$15*E137+F137*$T$19</f>
        <v>0.34258507324781</v>
      </c>
      <c r="I138" s="0" t="n">
        <f aca="false">D137*$T$12+E137*$T$16+F137*$T$20</f>
        <v>0.0333071733899885</v>
      </c>
      <c r="J138" s="0" t="n">
        <f aca="false">_xlfn.NORM.S.DIST((1/$T$6)*(C138-$T$3),1)</f>
        <v>0.186863364056316</v>
      </c>
      <c r="K138" s="3" t="n">
        <f aca="false">_xlfn.NORM.S.DIST((1/$T$7)*(C138-$T$4),1)</f>
        <v>0.580081238910488</v>
      </c>
      <c r="L138" s="3" t="n">
        <f aca="false">_xlfn.NORM.S.DIST((1/$T$8)*(C138-$T$5),1)</f>
        <v>0.446217259037862</v>
      </c>
      <c r="M138" s="0" t="n">
        <f aca="false">J138*G138</f>
        <v>0.116622874326891</v>
      </c>
      <c r="N138" s="0" t="n">
        <f aca="false">K138*H138</f>
        <v>0.19872717372183</v>
      </c>
      <c r="O138" s="0" t="n">
        <f aca="false">L138*I138</f>
        <v>0.0148622356163795</v>
      </c>
      <c r="P138" s="4" t="n">
        <f aca="false">SUM(M138:O138)</f>
        <v>0.3302122836651</v>
      </c>
      <c r="Q138" s="6" t="n">
        <f aca="false">_xlfn.NORM.S.INV(P138)</f>
        <v>-0.439327063055141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0.241422810309336</v>
      </c>
      <c r="E139" s="0" t="n">
        <v>0.73030756555784</v>
      </c>
      <c r="F139" s="0" t="n">
        <v>0.028269624132824</v>
      </c>
      <c r="G139" s="0" t="n">
        <f aca="false">$T$10*D138+$T$14*E138+F138*$T$18</f>
        <v>0.657643668052074</v>
      </c>
      <c r="H139" s="0" t="n">
        <f aca="false">$T$11*D138+$T$15*E138+F138*$T$19</f>
        <v>0.313245945450791</v>
      </c>
      <c r="I139" s="0" t="n">
        <f aca="false">D138*$T$12+E138*$T$16+F138*$T$20</f>
        <v>0.0291103864971359</v>
      </c>
      <c r="J139" s="0" t="n">
        <f aca="false">_xlfn.NORM.S.DIST((1/$T$6)*(C139-$T$3),1)</f>
        <v>0.0114931164080275</v>
      </c>
      <c r="K139" s="3" t="n">
        <f aca="false">_xlfn.NORM.S.DIST((1/$T$7)*(C139-$T$4),1)</f>
        <v>0.278038686165252</v>
      </c>
      <c r="L139" s="3" t="n">
        <f aca="false">_xlfn.NORM.S.DIST((1/$T$8)*(C139-$T$5),1)</f>
        <v>0.328432517045033</v>
      </c>
      <c r="M139" s="0" t="n">
        <f aca="false">J139*G139</f>
        <v>0.00755837523192468</v>
      </c>
      <c r="N139" s="0" t="n">
        <f aca="false">K139*H139</f>
        <v>0.0870944911197301</v>
      </c>
      <c r="O139" s="0" t="n">
        <f aca="false">L139*I139</f>
        <v>0.00956079750940808</v>
      </c>
      <c r="P139" s="4" t="n">
        <f aca="false">SUM(M139:O139)</f>
        <v>0.104213663861063</v>
      </c>
      <c r="Q139" s="6" t="n">
        <f aca="false">_xlfn.NORM.S.INV(P139)</f>
        <v>-1.25790164774159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0.422411907818232</v>
      </c>
      <c r="E140" s="0" t="n">
        <v>0.552414203038754</v>
      </c>
      <c r="F140" s="0" t="n">
        <v>0.0251738891430136</v>
      </c>
      <c r="G140" s="0" t="n">
        <f aca="false">$T$10*D139+$T$14*E139+F139*$T$18</f>
        <v>0.285774781245592</v>
      </c>
      <c r="H140" s="0" t="n">
        <f aca="false">$T$11*D139+$T$15*E139+F139*$T$19</f>
        <v>0.644964103101396</v>
      </c>
      <c r="I140" s="0" t="n">
        <f aca="false">D139*$T$12+E139*$T$16+F139*$T$20</f>
        <v>0.069261115653012</v>
      </c>
      <c r="J140" s="0" t="n">
        <f aca="false">_xlfn.NORM.S.DIST((1/$T$6)*(C140-$T$3),1)</f>
        <v>0.313174195727127</v>
      </c>
      <c r="K140" s="3" t="n">
        <f aca="false">_xlfn.NORM.S.DIST((1/$T$7)*(C140-$T$4),1)</f>
        <v>0.667178228966284</v>
      </c>
      <c r="L140" s="3" t="n">
        <f aca="false">_xlfn.NORM.S.DIST((1/$T$8)*(C140-$T$5),1)</f>
        <v>0.481921451674543</v>
      </c>
      <c r="M140" s="0" t="n">
        <f aca="false">J140*G140</f>
        <v>0.0894972872756839</v>
      </c>
      <c r="N140" s="0" t="n">
        <f aca="false">K140*H140</f>
        <v>0.430306008054017</v>
      </c>
      <c r="O140" s="0" t="n">
        <f aca="false">L140*I140</f>
        <v>0.033378417400098</v>
      </c>
      <c r="P140" s="4" t="n">
        <f aca="false">SUM(M140:O140)</f>
        <v>0.553181712729799</v>
      </c>
      <c r="Q140" s="6" t="n">
        <f aca="false">_xlfn.NORM.S.INV(P140)</f>
        <v>0.133704085338714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0.659600210659603</v>
      </c>
      <c r="E141" s="0" t="n">
        <v>0.321971496505979</v>
      </c>
      <c r="F141" s="0" t="n">
        <v>0.0184282928344185</v>
      </c>
      <c r="G141" s="0" t="n">
        <f aca="false">$T$10*D140+$T$14*E140+F140*$T$18</f>
        <v>0.439553599428357</v>
      </c>
      <c r="H141" s="0" t="n">
        <f aca="false">$T$11*D140+$T$15*E140+F140*$T$19</f>
        <v>0.504645048160605</v>
      </c>
      <c r="I141" s="0" t="n">
        <f aca="false">D140*$T$12+E140*$T$16+F140*$T$20</f>
        <v>0.0558013524110375</v>
      </c>
      <c r="J141" s="0" t="n">
        <f aca="false">_xlfn.NORM.S.DIST((1/$T$6)*(C141-$T$3),1)</f>
        <v>0.539441337854761</v>
      </c>
      <c r="K141" s="3" t="n">
        <f aca="false">_xlfn.NORM.S.DIST((1/$T$7)*(C141-$T$4),1)</f>
        <v>0.778419171530563</v>
      </c>
      <c r="L141" s="3" t="n">
        <f aca="false">_xlfn.NORM.S.DIST((1/$T$8)*(C141-$T$5),1)</f>
        <v>0.534057926565574</v>
      </c>
      <c r="M141" s="0" t="n">
        <f aca="false">J141*G141</f>
        <v>0.237113381734509</v>
      </c>
      <c r="N141" s="0" t="n">
        <f aca="false">K141*H141</f>
        <v>0.392825380306179</v>
      </c>
      <c r="O141" s="0" t="n">
        <f aca="false">L141*I141</f>
        <v>0.0298011545681936</v>
      </c>
      <c r="P141" s="4" t="n">
        <f aca="false">SUM(M141:O141)</f>
        <v>0.659739916608882</v>
      </c>
      <c r="Q141" s="6" t="n">
        <f aca="false">_xlfn.NORM.S.INV(P141)</f>
        <v>0.411753418700343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0.68654299984428</v>
      </c>
      <c r="E142" s="0" t="n">
        <v>0.259356700578565</v>
      </c>
      <c r="F142" s="0" t="n">
        <v>0.0541002995771546</v>
      </c>
      <c r="G142" s="0" t="n">
        <f aca="false">$T$10*D141+$T$14*E141+F141*$T$18</f>
        <v>0.641028744917351</v>
      </c>
      <c r="H142" s="0" t="n">
        <f aca="false">$T$11*D141+$T$15*E141+F141*$T$19</f>
        <v>0.323067501741314</v>
      </c>
      <c r="I142" s="0" t="n">
        <f aca="false">D141*$T$12+E141*$T$16+F141*$T$20</f>
        <v>0.0359037533413354</v>
      </c>
      <c r="J142" s="0" t="n">
        <f aca="false">_xlfn.NORM.S.DIST((1/$T$6)*(C142-$T$3),1)</f>
        <v>0.976745810293013</v>
      </c>
      <c r="K142" s="3" t="n">
        <f aca="false">_xlfn.NORM.S.DIST((1/$T$7)*(C142-$T$4),1)</f>
        <v>0.967671853817617</v>
      </c>
      <c r="L142" s="3" t="n">
        <f aca="false">_xlfn.NORM.S.DIST((1/$T$8)*(C142-$T$5),1)</f>
        <v>0.694208622097436</v>
      </c>
      <c r="M142" s="0" t="n">
        <f aca="false">J142*G142</f>
        <v>0.626122140875411</v>
      </c>
      <c r="N142" s="0" t="n">
        <f aca="false">K142*H142</f>
        <v>0.312623328318244</v>
      </c>
      <c r="O142" s="0" t="n">
        <f aca="false">L142*I142</f>
        <v>0.0249246951352146</v>
      </c>
      <c r="P142" s="4" t="n">
        <f aca="false">SUM(M142:O142)</f>
        <v>0.96367016432887</v>
      </c>
      <c r="Q142" s="6" t="n">
        <f aca="false">_xlfn.NORM.S.INV(P142)</f>
        <v>1.79496252205598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0.819871044053022</v>
      </c>
      <c r="E143" s="0" t="n">
        <v>0.162195194954625</v>
      </c>
      <c r="F143" s="0" t="n">
        <v>0.0179337609923525</v>
      </c>
      <c r="G143" s="0" t="n">
        <f aca="false">$T$10*D142+$T$14*E142+F142*$T$18</f>
        <v>0.664643555859181</v>
      </c>
      <c r="H143" s="0" t="n">
        <f aca="false">$T$11*D142+$T$15*E142+F142*$T$19</f>
        <v>0.271104772486666</v>
      </c>
      <c r="I143" s="0" t="n">
        <f aca="false">D142*$T$12+E142*$T$16+F142*$T$20</f>
        <v>0.064251671654153</v>
      </c>
      <c r="J143" s="0" t="n">
        <f aca="false">_xlfn.NORM.S.DIST((1/$T$6)*(C143-$T$3),1)</f>
        <v>0.423381580501632</v>
      </c>
      <c r="K143" s="3" t="n">
        <f aca="false">_xlfn.NORM.S.DIST((1/$T$7)*(C143-$T$4),1)</f>
        <v>0.725708416830359</v>
      </c>
      <c r="L143" s="3" t="n">
        <f aca="false">_xlfn.NORM.S.DIST((1/$T$8)*(C143-$T$5),1)</f>
        <v>0.508066744614444</v>
      </c>
      <c r="M143" s="0" t="n">
        <f aca="false">J143*G143</f>
        <v>0.281397839149885</v>
      </c>
      <c r="N143" s="0" t="n">
        <f aca="false">K143*H143</f>
        <v>0.196743015236453</v>
      </c>
      <c r="O143" s="0" t="n">
        <f aca="false">L143*I143</f>
        <v>0.0326441376533617</v>
      </c>
      <c r="P143" s="4" t="n">
        <f aca="false">SUM(M143:O143)</f>
        <v>0.510784992039699</v>
      </c>
      <c r="Q143" s="6" t="n">
        <f aca="false">_xlfn.NORM.S.INV(P143)</f>
        <v>0.0270372597271286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0.889610615152166</v>
      </c>
      <c r="E144" s="0" t="n">
        <v>0.0981799406723415</v>
      </c>
      <c r="F144" s="0" t="n">
        <v>0.0122094441754924</v>
      </c>
      <c r="G144" s="0" t="n">
        <f aca="false">$T$10*D143+$T$14*E143+F143*$T$18</f>
        <v>0.777249062664916</v>
      </c>
      <c r="H144" s="0" t="n">
        <f aca="false">$T$11*D143+$T$15*E143+F143*$T$19</f>
        <v>0.196878840744689</v>
      </c>
      <c r="I144" s="0" t="n">
        <f aca="false">D143*$T$12+E143*$T$16+F143*$T$20</f>
        <v>0.0258720965903947</v>
      </c>
      <c r="J144" s="0" t="n">
        <f aca="false">_xlfn.NORM.S.DIST((1/$T$6)*(C144-$T$3),1)</f>
        <v>0.876959049255294</v>
      </c>
      <c r="K144" s="3" t="n">
        <f aca="false">_xlfn.NORM.S.DIST((1/$T$7)*(C144-$T$4),1)</f>
        <v>0.915118290009586</v>
      </c>
      <c r="L144" s="3" t="n">
        <f aca="false">_xlfn.NORM.S.DIST((1/$T$8)*(C144-$T$5),1)</f>
        <v>0.626397281091047</v>
      </c>
      <c r="M144" s="0" t="n">
        <f aca="false">J144*G144</f>
        <v>0.681615599029193</v>
      </c>
      <c r="N144" s="0" t="n">
        <f aca="false">K144*H144</f>
        <v>0.180167428081349</v>
      </c>
      <c r="O144" s="0" t="n">
        <f aca="false">L144*I144</f>
        <v>0.0162062109603482</v>
      </c>
      <c r="P144" s="4" t="n">
        <f aca="false">SUM(M144:O144)</f>
        <v>0.87798923807089</v>
      </c>
      <c r="Q144" s="6" t="n">
        <f aca="false">_xlfn.NORM.S.INV(P144)</f>
        <v>1.16499374724253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0.916604641270543</v>
      </c>
      <c r="E145" s="0" t="n">
        <v>0.0744183232599404</v>
      </c>
      <c r="F145" s="0" t="n">
        <v>0.00897703546951673</v>
      </c>
      <c r="G145" s="0" t="n">
        <f aca="false">$T$10*D144+$T$14*E144+F144*$T$18</f>
        <v>0.836413211762851</v>
      </c>
      <c r="H145" s="0" t="n">
        <f aca="false">$T$11*D144+$T$15*E144+F144*$T$19</f>
        <v>0.146707492038865</v>
      </c>
      <c r="I145" s="0" t="n">
        <f aca="false">D144*$T$12+E144*$T$16+F144*$T$20</f>
        <v>0.0168792961982836</v>
      </c>
      <c r="J145" s="0" t="n">
        <f aca="false">_xlfn.NORM.S.DIST((1/$T$6)*(C145-$T$3),1)</f>
        <v>0.903254185869236</v>
      </c>
      <c r="K145" s="3" t="n">
        <f aca="false">_xlfn.NORM.S.DIST((1/$T$7)*(C145-$T$4),1)</f>
        <v>0.926912638964716</v>
      </c>
      <c r="L145" s="3" t="n">
        <f aca="false">_xlfn.NORM.S.DIST((1/$T$8)*(C145-$T$5),1)</f>
        <v>0.638207567958526</v>
      </c>
      <c r="M145" s="0" t="n">
        <f aca="false">J145*G145</f>
        <v>0.755493734641127</v>
      </c>
      <c r="N145" s="0" t="n">
        <f aca="false">K145*H145</f>
        <v>0.13598502860164</v>
      </c>
      <c r="O145" s="0" t="n">
        <f aca="false">L145*I145</f>
        <v>0.0107724945755582</v>
      </c>
      <c r="P145" s="4" t="n">
        <f aca="false">SUM(M145:O145)</f>
        <v>0.902251257818325</v>
      </c>
      <c r="Q145" s="6" t="n">
        <f aca="false">_xlfn.NORM.S.INV(P145)</f>
        <v>1.29448634081304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0.909285960727802</v>
      </c>
      <c r="E146" s="0" t="n">
        <v>0.0871848927405669</v>
      </c>
      <c r="F146" s="0" t="n">
        <v>0.00352914653163116</v>
      </c>
      <c r="G146" s="0" t="n">
        <f aca="false">$T$10*D145+$T$14*E145+F145*$T$18</f>
        <v>0.859293485789352</v>
      </c>
      <c r="H146" s="0" t="n">
        <f aca="false">$T$11*D145+$T$15*E145+F145*$T$19</f>
        <v>0.128162082892487</v>
      </c>
      <c r="I146" s="0" t="n">
        <f aca="false">D145*$T$12+E145*$T$16+F145*$T$20</f>
        <v>0.0125444313181615</v>
      </c>
      <c r="J146" s="0" t="n">
        <f aca="false">_xlfn.NORM.S.DIST((1/$T$6)*(C146-$T$3),1)</f>
        <v>0.272188867864472</v>
      </c>
      <c r="K146" s="3" t="n">
        <f aca="false">_xlfn.NORM.S.DIST((1/$T$7)*(C146-$T$4),1)</f>
        <v>0.642055386344579</v>
      </c>
      <c r="L146" s="3" t="n">
        <f aca="false">_xlfn.NORM.S.DIST((1/$T$8)*(C146-$T$5),1)</f>
        <v>0.471311390484282</v>
      </c>
      <c r="M146" s="0" t="n">
        <f aca="false">J146*G146</f>
        <v>0.23389012106032</v>
      </c>
      <c r="N146" s="0" t="n">
        <f aca="false">K146*H146</f>
        <v>0.0822871556462616</v>
      </c>
      <c r="O146" s="0" t="n">
        <f aca="false">L146*I146</f>
        <v>0.00591233336739726</v>
      </c>
      <c r="P146" s="4" t="n">
        <f aca="false">SUM(M146:O146)</f>
        <v>0.322089610073979</v>
      </c>
      <c r="Q146" s="6" t="n">
        <f aca="false">_xlfn.NORM.S.INV(P146)</f>
        <v>-0.461863486255838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0.930492679047921</v>
      </c>
      <c r="E147" s="0" t="n">
        <v>0.0674881751221194</v>
      </c>
      <c r="F147" s="0" t="n">
        <v>0.00201914582996007</v>
      </c>
      <c r="G147" s="0" t="n">
        <f aca="false">$T$10*D146+$T$14*E146+F146*$T$18</f>
        <v>0.852963649549264</v>
      </c>
      <c r="H147" s="0" t="n">
        <f aca="false">$T$11*D146+$T$15*E146+F146*$T$19</f>
        <v>0.138629025007834</v>
      </c>
      <c r="I147" s="0" t="n">
        <f aca="false">D146*$T$12+E146*$T$16+F146*$T$20</f>
        <v>0.00840732544290206</v>
      </c>
      <c r="J147" s="0" t="n">
        <f aca="false">_xlfn.NORM.S.DIST((1/$T$6)*(C147-$T$3),1)</f>
        <v>0.49509862067377</v>
      </c>
      <c r="K147" s="3" t="n">
        <f aca="false">_xlfn.NORM.S.DIST((1/$T$7)*(C147-$T$4),1)</f>
        <v>0.759056597211945</v>
      </c>
      <c r="L147" s="3" t="n">
        <f aca="false">_xlfn.NORM.S.DIST((1/$T$8)*(C147-$T$5),1)</f>
        <v>0.524170343209089</v>
      </c>
      <c r="M147" s="0" t="n">
        <f aca="false">J147*G147</f>
        <v>0.422301126376706</v>
      </c>
      <c r="N147" s="0" t="n">
        <f aca="false">K147*H147</f>
        <v>0.105227275997256</v>
      </c>
      <c r="O147" s="0" t="n">
        <f aca="false">L147*I147</f>
        <v>0.00440687066287648</v>
      </c>
      <c r="P147" s="4" t="n">
        <f aca="false">SUM(M147:O147)</f>
        <v>0.531935273036838</v>
      </c>
      <c r="Q147" s="6" t="n">
        <f aca="false">_xlfn.NORM.S.INV(P147)</f>
        <v>0.0801355436071543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0.891532491005309</v>
      </c>
      <c r="E148" s="0" t="n">
        <v>0.106495649572453</v>
      </c>
      <c r="F148" s="0" t="n">
        <v>0.00197185942223835</v>
      </c>
      <c r="G148" s="0" t="n">
        <f aca="false">$T$10*D147+$T$14*E147+F147*$T$18</f>
        <v>0.870959160107332</v>
      </c>
      <c r="H148" s="0" t="n">
        <f aca="false">$T$11*D147+$T$15*E147+F147*$T$19</f>
        <v>0.123174318138377</v>
      </c>
      <c r="I148" s="0" t="n">
        <f aca="false">D147*$T$12+E147*$T$16+F147*$T$20</f>
        <v>0.00586652175429123</v>
      </c>
      <c r="J148" s="0" t="n">
        <f aca="false">_xlfn.NORM.S.DIST((1/$T$6)*(C148-$T$3),1)</f>
        <v>0.182876177442426</v>
      </c>
      <c r="K148" s="3" t="n">
        <f aca="false">_xlfn.NORM.S.DIST((1/$T$7)*(C148-$T$4),1)</f>
        <v>0.576741187564304</v>
      </c>
      <c r="L148" s="3" t="n">
        <f aca="false">_xlfn.NORM.S.DIST((1/$T$8)*(C148-$T$5),1)</f>
        <v>0.44489864789827</v>
      </c>
      <c r="M148" s="0" t="n">
        <f aca="false">J148*G148</f>
        <v>0.159277681908895</v>
      </c>
      <c r="N148" s="0" t="n">
        <f aca="false">K148*H148</f>
        <v>0.0710397025205511</v>
      </c>
      <c r="O148" s="0" t="n">
        <f aca="false">L148*I148</f>
        <v>0.00261000759634995</v>
      </c>
      <c r="P148" s="4" t="n">
        <f aca="false">SUM(M148:O148)</f>
        <v>0.232927392025796</v>
      </c>
      <c r="Q148" s="6" t="n">
        <f aca="false">_xlfn.NORM.S.INV(P148)</f>
        <v>-0.729240135808646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0.922018984522158</v>
      </c>
      <c r="E149" s="0" t="n">
        <v>0.0760091482636413</v>
      </c>
      <c r="F149" s="0" t="n">
        <v>0.00197186721420105</v>
      </c>
      <c r="G149" s="0" t="n">
        <f aca="false">$T$10*D148+$T$14*E148+F148*$T$18</f>
        <v>0.837842054542958</v>
      </c>
      <c r="H149" s="0" t="n">
        <f aca="false">$T$11*D148+$T$15*E148+F148*$T$19</f>
        <v>0.153993533002681</v>
      </c>
      <c r="I149" s="0" t="n">
        <f aca="false">D148*$T$12+E148*$T$16+F148*$T$20</f>
        <v>0.0081644124543617</v>
      </c>
      <c r="J149" s="0" t="n">
        <f aca="false">_xlfn.NORM.S.DIST((1/$T$6)*(C149-$T$3),1)</f>
        <v>0.489873587254455</v>
      </c>
      <c r="K149" s="3" t="n">
        <f aca="false">_xlfn.NORM.S.DIST((1/$T$7)*(C149-$T$4),1)</f>
        <v>0.756718933554343</v>
      </c>
      <c r="L149" s="3" t="n">
        <f aca="false">_xlfn.NORM.S.DIST((1/$T$8)*(C149-$T$5),1)</f>
        <v>0.523005641922145</v>
      </c>
      <c r="M149" s="0" t="n">
        <f aca="false">J149*G149</f>
        <v>0.410436692811602</v>
      </c>
      <c r="N149" s="0" t="n">
        <f aca="false">K149*H149</f>
        <v>0.116529822068055</v>
      </c>
      <c r="O149" s="0" t="n">
        <f aca="false">L149*I149</f>
        <v>0.00427003377661059</v>
      </c>
      <c r="P149" s="4" t="n">
        <f aca="false">SUM(M149:O149)</f>
        <v>0.531236548656267</v>
      </c>
      <c r="Q149" s="6" t="n">
        <f aca="false">_xlfn.NORM.S.INV(P149)</f>
        <v>0.0783785914437324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0.909066199816837</v>
      </c>
      <c r="E150" s="0" t="n">
        <v>0.0891564820216071</v>
      </c>
      <c r="F150" s="0" t="n">
        <v>0.00177731816155566</v>
      </c>
      <c r="G150" s="0" t="n">
        <f aca="false">$T$10*D149+$T$14*E149+F149*$T$18</f>
        <v>0.863755574188118</v>
      </c>
      <c r="H150" s="0" t="n">
        <f aca="false">$T$11*D149+$T$15*E149+F149*$T$19</f>
        <v>0.129909196423283</v>
      </c>
      <c r="I150" s="0" t="n">
        <f aca="false">D149*$T$12+E149*$T$16+F149*$T$20</f>
        <v>0.00633522938859942</v>
      </c>
      <c r="J150" s="0" t="n">
        <f aca="false">_xlfn.NORM.S.DIST((1/$T$6)*(C150-$T$3),1)</f>
        <v>0.266438170001647</v>
      </c>
      <c r="K150" s="3" t="n">
        <f aca="false">_xlfn.NORM.S.DIST((1/$T$7)*(C150-$T$4),1)</f>
        <v>0.63833388065147</v>
      </c>
      <c r="L150" s="3" t="n">
        <f aca="false">_xlfn.NORM.S.DIST((1/$T$8)*(C150-$T$5),1)</f>
        <v>0.469764533232241</v>
      </c>
      <c r="M150" s="0" t="n">
        <f aca="false">J150*G150</f>
        <v>0.230137454515405</v>
      </c>
      <c r="N150" s="0" t="n">
        <f aca="false">K150*H150</f>
        <v>0.082925441485188</v>
      </c>
      <c r="O150" s="0" t="n">
        <f aca="false">L150*I150</f>
        <v>0.00297606607665458</v>
      </c>
      <c r="P150" s="4" t="n">
        <f aca="false">SUM(M150:O150)</f>
        <v>0.316038962077247</v>
      </c>
      <c r="Q150" s="6" t="n">
        <f aca="false">_xlfn.NORM.S.INV(P150)</f>
        <v>-0.478804206105611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0.918476155142619</v>
      </c>
      <c r="E151" s="0" t="n">
        <v>0.0797840897161088</v>
      </c>
      <c r="F151" s="0" t="n">
        <v>0.001739755141272</v>
      </c>
      <c r="G151" s="0" t="n">
        <f aca="false">$T$10*D150+$T$14*E150+F150*$T$18</f>
        <v>0.852741816207543</v>
      </c>
      <c r="H151" s="0" t="n">
        <f aca="false">$T$11*D150+$T$15*E150+F150*$T$19</f>
        <v>0.140309208525761</v>
      </c>
      <c r="I151" s="0" t="n">
        <f aca="false">D150*$T$12+E150*$T$16+F150*$T$20</f>
        <v>0.00694897526669652</v>
      </c>
      <c r="J151" s="0" t="n">
        <f aca="false">_xlfn.NORM.S.DIST((1/$T$6)*(C151-$T$3),1)</f>
        <v>0.369161697587622</v>
      </c>
      <c r="K151" s="3" t="n">
        <f aca="false">_xlfn.NORM.S.DIST((1/$T$7)*(C151-$T$4),1)</f>
        <v>0.698269569969056</v>
      </c>
      <c r="L151" s="3" t="n">
        <f aca="false">_xlfn.NORM.S.DIST((1/$T$8)*(C151-$T$5),1)</f>
        <v>0.495524617391243</v>
      </c>
      <c r="M151" s="0" t="n">
        <f aca="false">J151*G151</f>
        <v>0.314799616475128</v>
      </c>
      <c r="N151" s="0" t="n">
        <f aca="false">K151*H151</f>
        <v>0.0979736506999815</v>
      </c>
      <c r="O151" s="0" t="n">
        <f aca="false">L151*I151</f>
        <v>0.003443388310291</v>
      </c>
      <c r="P151" s="4" t="n">
        <f aca="false">SUM(M151:O151)</f>
        <v>0.4162166554854</v>
      </c>
      <c r="Q151" s="6" t="n">
        <f aca="false">_xlfn.NORM.S.INV(P151)</f>
        <v>-0.211581797950333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0.938773915809607</v>
      </c>
      <c r="E152" s="0" t="n">
        <v>0.059671171853208</v>
      </c>
      <c r="F152" s="0" t="n">
        <v>0.00155491233718484</v>
      </c>
      <c r="G152" s="0" t="n">
        <f aca="false">$T$10*D151+$T$14*E151+F151*$T$18</f>
        <v>0.860739526974052</v>
      </c>
      <c r="H152" s="0" t="n">
        <f aca="false">$T$11*D151+$T$15*E151+F151*$T$19</f>
        <v>0.132907648015837</v>
      </c>
      <c r="I152" s="0" t="n">
        <f aca="false">D151*$T$12+E151*$T$16+F151*$T$20</f>
        <v>0.00635282501011133</v>
      </c>
      <c r="J152" s="0" t="n">
        <f aca="false">_xlfn.NORM.S.DIST((1/$T$6)*(C152-$T$3),1)</f>
        <v>0.591548697719837</v>
      </c>
      <c r="K152" s="3" t="n">
        <f aca="false">_xlfn.NORM.S.DIST((1/$T$7)*(C152-$T$4),1)</f>
        <v>0.800264478757579</v>
      </c>
      <c r="L152" s="3" t="n">
        <f aca="false">_xlfn.NORM.S.DIST((1/$T$8)*(C152-$T$5),1)</f>
        <v>0.54580004944514</v>
      </c>
      <c r="M152" s="0" t="n">
        <f aca="false">J152*G152</f>
        <v>0.509169346257489</v>
      </c>
      <c r="N152" s="0" t="n">
        <f aca="false">K152*H152</f>
        <v>0.106361269662289</v>
      </c>
      <c r="O152" s="0" t="n">
        <f aca="false">L152*I152</f>
        <v>0.00346737220463508</v>
      </c>
      <c r="P152" s="4" t="n">
        <f aca="false">SUM(M152:O152)</f>
        <v>0.618997988124413</v>
      </c>
      <c r="Q152" s="6" t="n">
        <f aca="false">_xlfn.NORM.S.INV(P152)</f>
        <v>0.302850201209344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0.948628074871244</v>
      </c>
      <c r="E153" s="0" t="n">
        <v>0.0500746018294243</v>
      </c>
      <c r="F153" s="0" t="n">
        <v>0.00129732329933221</v>
      </c>
      <c r="G153" s="0" t="n">
        <f aca="false">$T$10*D152+$T$14*E152+F152*$T$18</f>
        <v>0.87798892668491</v>
      </c>
      <c r="H153" s="0" t="n">
        <f aca="false">$T$11*D152+$T$15*E152+F152*$T$19</f>
        <v>0.117031381900431</v>
      </c>
      <c r="I153" s="0" t="n">
        <f aca="false">D152*$T$12+E152*$T$16+F152*$T$20</f>
        <v>0.00497969141465884</v>
      </c>
      <c r="J153" s="0" t="n">
        <f aca="false">_xlfn.NORM.S.DIST((1/$T$6)*(C153-$T$3),1)</f>
        <v>0.676523418319576</v>
      </c>
      <c r="K153" s="3" t="n">
        <f aca="false">_xlfn.NORM.S.DIST((1/$T$7)*(C153-$T$4),1)</f>
        <v>0.8344623177482</v>
      </c>
      <c r="L153" s="3" t="n">
        <f aca="false">_xlfn.NORM.S.DIST((1/$T$8)*(C153-$T$5),1)</f>
        <v>0.565771112179814</v>
      </c>
      <c r="M153" s="0" t="n">
        <f aca="false">J153*G153</f>
        <v>0.593980069927611</v>
      </c>
      <c r="N153" s="0" t="n">
        <f aca="false">K153*H153</f>
        <v>0.0976582781899087</v>
      </c>
      <c r="O153" s="0" t="n">
        <f aca="false">L153*I153</f>
        <v>0.0028173655499838</v>
      </c>
      <c r="P153" s="4" t="n">
        <f aca="false">SUM(M153:O153)</f>
        <v>0.694455713667503</v>
      </c>
      <c r="Q153" s="6" t="n">
        <f aca="false">_xlfn.NORM.S.INV(P153)</f>
        <v>0.508520205563267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0.890517861478254</v>
      </c>
      <c r="E154" s="0" t="n">
        <v>0.107912223703596</v>
      </c>
      <c r="F154" s="0" t="n">
        <v>0.00156991481815028</v>
      </c>
      <c r="G154" s="0" t="n">
        <f aca="false">$T$10*D153+$T$14*E153+F153*$T$18</f>
        <v>0.886359810106544</v>
      </c>
      <c r="H154" s="0" t="n">
        <f aca="false">$T$11*D153+$T$15*E153+F153*$T$19</f>
        <v>0.109468122814292</v>
      </c>
      <c r="I154" s="0" t="n">
        <f aca="false">D153*$T$12+E153*$T$16+F153*$T$20</f>
        <v>0.00417206707916445</v>
      </c>
      <c r="J154" s="0" t="n">
        <f aca="false">_xlfn.NORM.S.DIST((1/$T$6)*(C154-$T$3),1)</f>
        <v>0.148015309114952</v>
      </c>
      <c r="K154" s="3" t="n">
        <f aca="false">_xlfn.NORM.S.DIST((1/$T$7)*(C154-$T$4),1)</f>
        <v>0.545095766450117</v>
      </c>
      <c r="L154" s="3" t="n">
        <f aca="false">_xlfn.NORM.S.DIST((1/$T$8)*(C154-$T$5),1)</f>
        <v>0.432531050104731</v>
      </c>
      <c r="M154" s="0" t="n">
        <f aca="false">J154*G154</f>
        <v>0.131194821279991</v>
      </c>
      <c r="N154" s="0" t="n">
        <f aca="false">K154*H154</f>
        <v>0.059670610307312</v>
      </c>
      <c r="O154" s="0" t="n">
        <f aca="false">L154*I154</f>
        <v>0.00180454855485837</v>
      </c>
      <c r="P154" s="4" t="n">
        <f aca="false">SUM(M154:O154)</f>
        <v>0.192669980142161</v>
      </c>
      <c r="Q154" s="6" t="n">
        <f aca="false">_xlfn.NORM.S.INV(P154)</f>
        <v>-0.868099325504947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0.821898595578518</v>
      </c>
      <c r="E155" s="0" t="n">
        <v>0.174751452972933</v>
      </c>
      <c r="F155" s="0" t="n">
        <v>0.00334995144854956</v>
      </c>
      <c r="G155" s="0" t="n">
        <f aca="false">$T$10*D154+$T$14*E154+F154*$T$18</f>
        <v>0.836971580552879</v>
      </c>
      <c r="H155" s="0" t="n">
        <f aca="false">$T$11*D154+$T$15*E154+F154*$T$19</f>
        <v>0.15514076268857</v>
      </c>
      <c r="I155" s="0" t="n">
        <f aca="false">D154*$T$12+E154*$T$16+F154*$T$20</f>
        <v>0.00788765675855101</v>
      </c>
      <c r="J155" s="0" t="n">
        <f aca="false">_xlfn.NORM.S.DIST((1/$T$6)*(C155-$T$3),1)</f>
        <v>0.118705645215</v>
      </c>
      <c r="K155" s="3" t="n">
        <f aca="false">_xlfn.NORM.S.DIST((1/$T$7)*(C155-$T$4),1)</f>
        <v>0.514078556278061</v>
      </c>
      <c r="L155" s="3" t="n">
        <f aca="false">_xlfn.NORM.S.DIST((1/$T$8)*(C155-$T$5),1)</f>
        <v>0.420580666662498</v>
      </c>
      <c r="M155" s="0" t="n">
        <f aca="false">J155*G155</f>
        <v>0.0993532514961481</v>
      </c>
      <c r="N155" s="0" t="n">
        <f aca="false">K155*H155</f>
        <v>0.0797545393028175</v>
      </c>
      <c r="O155" s="0" t="n">
        <f aca="false">L155*I155</f>
        <v>0.00331739593791634</v>
      </c>
      <c r="P155" s="4" t="n">
        <f aca="false">SUM(M155:O155)</f>
        <v>0.182425186736882</v>
      </c>
      <c r="Q155" s="6" t="n">
        <f aca="false">_xlfn.NORM.S.INV(P155)</f>
        <v>-0.906161507706385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0.800382576335406</v>
      </c>
      <c r="E156" s="0" t="n">
        <v>0.194748907476346</v>
      </c>
      <c r="F156" s="0" t="n">
        <v>0.00486851618824793</v>
      </c>
      <c r="G156" s="0" t="n">
        <f aca="false">$T$10*D155+$T$14*E155+F155*$T$18</f>
        <v>0.778680805270711</v>
      </c>
      <c r="H156" s="0" t="n">
        <f aca="false">$T$11*D155+$T$15*E155+F155*$T$19</f>
        <v>0.207819151247219</v>
      </c>
      <c r="I156" s="0" t="n">
        <f aca="false">D155*$T$12+E155*$T$16+F155*$T$20</f>
        <v>0.0135000434820706</v>
      </c>
      <c r="J156" s="0" t="n">
        <f aca="false">_xlfn.NORM.S.DIST((1/$T$6)*(C156-$T$3),1)</f>
        <v>0.163566202657159</v>
      </c>
      <c r="K156" s="3" t="n">
        <f aca="false">_xlfn.NORM.S.DIST((1/$T$7)*(C156-$T$4),1)</f>
        <v>0.559798927659521</v>
      </c>
      <c r="L156" s="3" t="n">
        <f aca="false">_xlfn.NORM.S.DIST((1/$T$8)*(C156-$T$5),1)</f>
        <v>0.438251034119123</v>
      </c>
      <c r="M156" s="0" t="n">
        <f aca="false">J156*G156</f>
        <v>0.127365862400149</v>
      </c>
      <c r="N156" s="0" t="n">
        <f aca="false">K156*H156</f>
        <v>0.116336938015305</v>
      </c>
      <c r="O156" s="0" t="n">
        <f aca="false">L156*I156</f>
        <v>0.00591640801667057</v>
      </c>
      <c r="P156" s="4" t="n">
        <f aca="false">SUM(M156:O156)</f>
        <v>0.249619208432124</v>
      </c>
      <c r="Q156" s="6" t="n">
        <f aca="false">_xlfn.NORM.S.INV(P156)</f>
        <v>-0.675688534689658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0.838953375914997</v>
      </c>
      <c r="E157" s="0" t="n">
        <v>0.156411828419505</v>
      </c>
      <c r="F157" s="0" t="n">
        <v>0.00463479566549804</v>
      </c>
      <c r="G157" s="0" t="n">
        <f aca="false">$T$10*D156+$T$14*E156+F156*$T$18</f>
        <v>0.76042256020886</v>
      </c>
      <c r="H157" s="0" t="n">
        <f aca="false">$T$11*D156+$T$15*E156+F156*$T$19</f>
        <v>0.223510840773136</v>
      </c>
      <c r="I157" s="0" t="n">
        <f aca="false">D156*$T$12+E156*$T$16+F156*$T$20</f>
        <v>0.0160665990180039</v>
      </c>
      <c r="J157" s="0" t="n">
        <f aca="false">_xlfn.NORM.S.DIST((1/$T$6)*(C157-$T$3),1)</f>
        <v>0.276827366461465</v>
      </c>
      <c r="K157" s="3" t="n">
        <f aca="false">_xlfn.NORM.S.DIST((1/$T$7)*(C157-$T$4),1)</f>
        <v>0.645019073825739</v>
      </c>
      <c r="L157" s="3" t="n">
        <f aca="false">_xlfn.NORM.S.DIST((1/$T$8)*(C157-$T$5),1)</f>
        <v>0.47254758186175</v>
      </c>
      <c r="M157" s="0" t="n">
        <f aca="false">J157*G157</f>
        <v>0.210505774740504</v>
      </c>
      <c r="N157" s="0" t="n">
        <f aca="false">K157*H157</f>
        <v>0.1441687555055</v>
      </c>
      <c r="O157" s="0" t="n">
        <f aca="false">L157*I157</f>
        <v>0.00759223251470011</v>
      </c>
      <c r="P157" s="4" t="n">
        <f aca="false">SUM(M157:O157)</f>
        <v>0.362266762760704</v>
      </c>
      <c r="Q157" s="6" t="n">
        <f aca="false">_xlfn.NORM.S.INV(P157)</f>
        <v>-0.35240636991201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0.880968353360178</v>
      </c>
      <c r="E158" s="0" t="n">
        <v>0.115488555113426</v>
      </c>
      <c r="F158" s="0" t="n">
        <v>0.00354309152639597</v>
      </c>
      <c r="G158" s="0" t="n">
        <f aca="false">$T$10*D157+$T$14*E157+F157*$T$18</f>
        <v>0.793203065441057</v>
      </c>
      <c r="H158" s="0" t="n">
        <f aca="false">$T$11*D157+$T$15*E157+F157*$T$19</f>
        <v>0.193240908754824</v>
      </c>
      <c r="I158" s="0" t="n">
        <f aca="false">D157*$T$12+E157*$T$16+F157*$T$20</f>
        <v>0.0135560258041185</v>
      </c>
      <c r="J158" s="0" t="n">
        <f aca="false">_xlfn.NORM.S.DIST((1/$T$6)*(C158-$T$3),1)</f>
        <v>0.357264496864557</v>
      </c>
      <c r="K158" s="3" t="n">
        <f aca="false">_xlfn.NORM.S.DIST((1/$T$7)*(C158-$T$4),1)</f>
        <v>0.691925681104299</v>
      </c>
      <c r="L158" s="3" t="n">
        <f aca="false">_xlfn.NORM.S.DIST((1/$T$8)*(C158-$T$5),1)</f>
        <v>0.492700988864528</v>
      </c>
      <c r="M158" s="0" t="n">
        <f aca="false">J158*G158</f>
        <v>0.283383294086224</v>
      </c>
      <c r="N158" s="0" t="n">
        <f aca="false">K158*H158</f>
        <v>0.133708347407395</v>
      </c>
      <c r="O158" s="0" t="n">
        <f aca="false">L158*I158</f>
        <v>0.00667906731876226</v>
      </c>
      <c r="P158" s="4" t="n">
        <f aca="false">SUM(M158:O158)</f>
        <v>0.423770708812382</v>
      </c>
      <c r="Q158" s="6" t="n">
        <f aca="false">_xlfn.NORM.S.INV(P158)</f>
        <v>-0.192256337927224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0.874097983546358</v>
      </c>
      <c r="E159" s="0" t="n">
        <v>0.122818341363673</v>
      </c>
      <c r="F159" s="0" t="n">
        <v>0.00308367508996936</v>
      </c>
      <c r="G159" s="0" t="n">
        <f aca="false">$T$10*D158+$T$14*E158+F158*$T$18</f>
        <v>0.828893962186679</v>
      </c>
      <c r="H159" s="0" t="n">
        <f aca="false">$T$11*D158+$T$15*E158+F158*$T$19</f>
        <v>0.160987942132759</v>
      </c>
      <c r="I159" s="0" t="n">
        <f aca="false">D158*$T$12+E158*$T$16+F158*$T$20</f>
        <v>0.0101180956805619</v>
      </c>
      <c r="J159" s="0" t="n">
        <f aca="false">_xlfn.NORM.S.DIST((1/$T$6)*(C159-$T$3),1)</f>
        <v>0.228288857094408</v>
      </c>
      <c r="K159" s="3" t="n">
        <f aca="false">_xlfn.NORM.S.DIST((1/$T$7)*(C159-$T$4),1)</f>
        <v>0.612159932659256</v>
      </c>
      <c r="L159" s="3" t="n">
        <f aca="false">_xlfn.NORM.S.DIST((1/$T$8)*(C159-$T$5),1)</f>
        <v>0.459042014386487</v>
      </c>
      <c r="M159" s="0" t="n">
        <f aca="false">J159*G159</f>
        <v>0.189227255280052</v>
      </c>
      <c r="N159" s="0" t="n">
        <f aca="false">K159*H159</f>
        <v>0.0985503678149418</v>
      </c>
      <c r="O159" s="0" t="n">
        <f aca="false">L159*I159</f>
        <v>0.00464463102296036</v>
      </c>
      <c r="P159" s="4" t="n">
        <f aca="false">SUM(M159:O159)</f>
        <v>0.292422254117955</v>
      </c>
      <c r="Q159" s="6" t="n">
        <f aca="false">_xlfn.NORM.S.INV(P159)</f>
        <v>-0.546322157060446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0.910171756253416</v>
      </c>
      <c r="E160" s="0" t="n">
        <v>0.0873359402979305</v>
      </c>
      <c r="F160" s="0" t="n">
        <v>0.00249230344865315</v>
      </c>
      <c r="G160" s="0" t="n">
        <f aca="false">$T$10*D159+$T$14*E159+F159*$T$18</f>
        <v>0.823044959516204</v>
      </c>
      <c r="H160" s="0" t="n">
        <f aca="false">$T$11*D159+$T$15*E159+F159*$T$19</f>
        <v>0.166810632421004</v>
      </c>
      <c r="I160" s="0" t="n">
        <f aca="false">D159*$T$12+E159*$T$16+F159*$T$20</f>
        <v>0.0101444080627928</v>
      </c>
      <c r="J160" s="0" t="n">
        <f aca="false">_xlfn.NORM.S.DIST((1/$T$6)*(C160-$T$3),1)</f>
        <v>0.443146587544141</v>
      </c>
      <c r="K160" s="3" t="n">
        <f aca="false">_xlfn.NORM.S.DIST((1/$T$7)*(C160-$T$4),1)</f>
        <v>0.735192920430552</v>
      </c>
      <c r="L160" s="3" t="n">
        <f aca="false">_xlfn.NORM.S.DIST((1/$T$8)*(C160-$T$5),1)</f>
        <v>0.512541172011222</v>
      </c>
      <c r="M160" s="0" t="n">
        <f aca="false">J160*G160</f>
        <v>0.364729565205011</v>
      </c>
      <c r="N160" s="0" t="n">
        <f aca="false">K160*H160</f>
        <v>0.122637996008465</v>
      </c>
      <c r="O160" s="0" t="n">
        <f aca="false">L160*I160</f>
        <v>0.00519942679786391</v>
      </c>
      <c r="P160" s="4" t="n">
        <f aca="false">SUM(M160:O160)</f>
        <v>0.492566988011341</v>
      </c>
      <c r="Q160" s="6" t="n">
        <f aca="false">_xlfn.NORM.S.INV(P160)</f>
        <v>-0.0186328761332698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0.933457116420669</v>
      </c>
      <c r="E161" s="0" t="n">
        <v>0.0635861490095193</v>
      </c>
      <c r="F161" s="0" t="n">
        <v>0.00295673456981201</v>
      </c>
      <c r="G161" s="0" t="n">
        <f aca="false">$T$10*D160+$T$14*E160+F160*$T$18</f>
        <v>0.853695838884377</v>
      </c>
      <c r="H161" s="0" t="n">
        <f aca="false">$T$11*D160+$T$15*E160+F160*$T$19</f>
        <v>0.138820931593959</v>
      </c>
      <c r="I161" s="0" t="n">
        <f aca="false">D160*$T$12+E160*$T$16+F160*$T$20</f>
        <v>0.00748322952166367</v>
      </c>
      <c r="J161" s="0" t="n">
        <f aca="false">_xlfn.NORM.S.DIST((1/$T$6)*(C161-$T$3),1)</f>
        <v>0.850423466468415</v>
      </c>
      <c r="K161" s="3" t="n">
        <f aca="false">_xlfn.NORM.S.DIST((1/$T$7)*(C161-$T$4),1)</f>
        <v>0.903790178301734</v>
      </c>
      <c r="L161" s="3" t="n">
        <f aca="false">_xlfn.NORM.S.DIST((1/$T$8)*(C161-$T$5),1)</f>
        <v>0.616065421064311</v>
      </c>
      <c r="M161" s="0" t="n">
        <f aca="false">J161*G161</f>
        <v>0.726002974613713</v>
      </c>
      <c r="N161" s="0" t="n">
        <f aca="false">K161*H161</f>
        <v>0.125464994517317</v>
      </c>
      <c r="O161" s="0" t="n">
        <f aca="false">L161*I161</f>
        <v>0.0046101589461846</v>
      </c>
      <c r="P161" s="4" t="n">
        <f aca="false">SUM(M161:O161)</f>
        <v>0.856078128077215</v>
      </c>
      <c r="Q161" s="6" t="n">
        <f aca="false">_xlfn.NORM.S.INV(P161)</f>
        <v>1.06286375079885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0.926285855909714</v>
      </c>
      <c r="E162" s="0" t="n">
        <v>0.072046879100833</v>
      </c>
      <c r="F162" s="0" t="n">
        <v>0.00166726498945285</v>
      </c>
      <c r="G162" s="0" t="n">
        <f aca="false">$T$10*D161+$T$14*E161+F161*$T$18</f>
        <v>0.873497683648965</v>
      </c>
      <c r="H162" s="0" t="n">
        <f aca="false">$T$11*D161+$T$15*E161+F161*$T$19</f>
        <v>0.120026086297633</v>
      </c>
      <c r="I162" s="0" t="n">
        <f aca="false">D161*$T$12+E161*$T$16+F161*$T$20</f>
        <v>0.00647623005340197</v>
      </c>
      <c r="J162" s="0" t="n">
        <f aca="false">_xlfn.NORM.S.DIST((1/$T$6)*(C162-$T$3),1)</f>
        <v>0.330778112149693</v>
      </c>
      <c r="K162" s="3" t="n">
        <f aca="false">_xlfn.NORM.S.DIST((1/$T$7)*(C162-$T$4),1)</f>
        <v>0.677310152366532</v>
      </c>
      <c r="L162" s="3" t="n">
        <f aca="false">_xlfn.NORM.S.DIST((1/$T$8)*(C162-$T$5),1)</f>
        <v>0.486291789040097</v>
      </c>
      <c r="M162" s="0" t="n">
        <f aca="false">J162*G162</f>
        <v>0.288933914764534</v>
      </c>
      <c r="N162" s="0" t="n">
        <f aca="false">K162*H162</f>
        <v>0.0812948867982086</v>
      </c>
      <c r="O162" s="0" t="n">
        <f aca="false">L162*I162</f>
        <v>0.00314933749890409</v>
      </c>
      <c r="P162" s="4" t="n">
        <f aca="false">SUM(M162:O162)</f>
        <v>0.373378139061647</v>
      </c>
      <c r="Q162" s="6" t="n">
        <f aca="false">_xlfn.NORM.S.INV(P162)</f>
        <v>-0.322919407333066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0.943964736619919</v>
      </c>
      <c r="E163" s="0" t="n">
        <v>0.0543294242148689</v>
      </c>
      <c r="F163" s="0" t="n">
        <v>0.00170583916521208</v>
      </c>
      <c r="G163" s="0" t="n">
        <f aca="false">$T$10*D162+$T$14*E162+F162*$T$18</f>
        <v>0.867376322823046</v>
      </c>
      <c r="H163" s="0" t="n">
        <f aca="false">$T$11*D162+$T$15*E162+F162*$T$19</f>
        <v>0.126800325940396</v>
      </c>
      <c r="I163" s="0" t="n">
        <f aca="false">D162*$T$12+E162*$T$16+F162*$T$20</f>
        <v>0.00582335123655755</v>
      </c>
      <c r="J163" s="0" t="n">
        <f aca="false">_xlfn.NORM.S.DIST((1/$T$6)*(C163-$T$3),1)</f>
        <v>0.748547563961275</v>
      </c>
      <c r="K163" s="3" t="n">
        <f aca="false">_xlfn.NORM.S.DIST((1/$T$7)*(C163-$T$4),1)</f>
        <v>0.862808889435977</v>
      </c>
      <c r="L163" s="3" t="n">
        <f aca="false">_xlfn.NORM.S.DIST((1/$T$8)*(C163-$T$5),1)</f>
        <v>0.584310006035496</v>
      </c>
      <c r="M163" s="0" t="n">
        <f aca="false">J163*G163</f>
        <v>0.64927243348688</v>
      </c>
      <c r="N163" s="0" t="n">
        <f aca="false">K163*H163</f>
        <v>0.109404448404753</v>
      </c>
      <c r="O163" s="0" t="n">
        <f aca="false">L163*I163</f>
        <v>0.00340264239617975</v>
      </c>
      <c r="P163" s="4" t="n">
        <f aca="false">SUM(M163:O163)</f>
        <v>0.762079524287813</v>
      </c>
      <c r="Q163" s="6" t="n">
        <f aca="false">_xlfn.NORM.S.INV(P163)</f>
        <v>0.713007766222016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0.927282638356374</v>
      </c>
      <c r="E164" s="0" t="n">
        <v>0.0714461506051672</v>
      </c>
      <c r="F164" s="0" t="n">
        <v>0.00127121103845856</v>
      </c>
      <c r="G164" s="0" t="n">
        <f aca="false">$T$10*D163+$T$14*E163+F163*$T$18</f>
        <v>0.882404142910235</v>
      </c>
      <c r="H164" s="0" t="n">
        <f aca="false">$T$11*D163+$T$15*E163+F163*$T$19</f>
        <v>0.112800836388182</v>
      </c>
      <c r="I164" s="0" t="n">
        <f aca="false">D163*$T$12+E163*$T$16+F163*$T$20</f>
        <v>0.00479502070158301</v>
      </c>
      <c r="J164" s="0" t="n">
        <f aca="false">_xlfn.NORM.S.DIST((1/$T$6)*(C164-$T$3),1)</f>
        <v>0.300341592687332</v>
      </c>
      <c r="K164" s="3" t="n">
        <f aca="false">_xlfn.NORM.S.DIST((1/$T$7)*(C164-$T$4),1)</f>
        <v>0.659557545151679</v>
      </c>
      <c r="L164" s="3" t="n">
        <f aca="false">_xlfn.NORM.S.DIST((1/$T$8)*(C164-$T$5),1)</f>
        <v>0.478670452766919</v>
      </c>
      <c r="M164" s="0" t="n">
        <f aca="false">J164*G164</f>
        <v>0.26502266567556</v>
      </c>
      <c r="N164" s="0" t="n">
        <f aca="false">K164*H164</f>
        <v>0.0743986427392452</v>
      </c>
      <c r="O164" s="0" t="n">
        <f aca="false">L164*I164</f>
        <v>0.00229523473025349</v>
      </c>
      <c r="P164" s="4" t="n">
        <f aca="false">SUM(M164:O164)</f>
        <v>0.341716543145059</v>
      </c>
      <c r="Q164" s="6" t="n">
        <f aca="false">_xlfn.NORM.S.INV(P164)</f>
        <v>-0.407782876292042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0.929729474512938</v>
      </c>
      <c r="E165" s="0" t="n">
        <v>0.068943094280225</v>
      </c>
      <c r="F165" s="0" t="n">
        <v>0.00132743120683654</v>
      </c>
      <c r="G165" s="0" t="n">
        <f aca="false">$T$10*D164+$T$14*E164+F164*$T$18</f>
        <v>0.868215666823687</v>
      </c>
      <c r="H165" s="0" t="n">
        <f aca="false">$T$11*D164+$T$15*E164+F164*$T$19</f>
        <v>0.12635347420539</v>
      </c>
      <c r="I165" s="0" t="n">
        <f aca="false">D164*$T$12+E164*$T$16+F164*$T$20</f>
        <v>0.00543085897092274</v>
      </c>
      <c r="J165" s="0" t="n">
        <f aca="false">_xlfn.NORM.S.DIST((1/$T$6)*(C165-$T$3),1)</f>
        <v>0.391553854702184</v>
      </c>
      <c r="K165" s="3" t="n">
        <f aca="false">_xlfn.NORM.S.DIST((1/$T$7)*(C165-$T$4),1)</f>
        <v>0.709876806708158</v>
      </c>
      <c r="L165" s="3" t="n">
        <f aca="false">_xlfn.NORM.S.DIST((1/$T$8)*(C165-$T$5),1)</f>
        <v>0.500761914345396</v>
      </c>
      <c r="M165" s="0" t="n">
        <f aca="false">J165*G165</f>
        <v>0.339953191057641</v>
      </c>
      <c r="N165" s="0" t="n">
        <f aca="false">K165*H165</f>
        <v>0.0896954007854038</v>
      </c>
      <c r="O165" s="0" t="n">
        <f aca="false">L165*I165</f>
        <v>0.00271956733481914</v>
      </c>
      <c r="P165" s="4" t="n">
        <f aca="false">SUM(M165:O165)</f>
        <v>0.432368159177864</v>
      </c>
      <c r="Q165" s="6" t="n">
        <f aca="false">_xlfn.NORM.S.INV(P165)</f>
        <v>-0.170348185608381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0.944812255760175</v>
      </c>
      <c r="E166" s="0" t="n">
        <v>0.0538259158093611</v>
      </c>
      <c r="F166" s="0" t="n">
        <v>0.00136182843046378</v>
      </c>
      <c r="G166" s="0" t="n">
        <f aca="false">$T$10*D165+$T$14*E165+F165*$T$18</f>
        <v>0.870296601960134</v>
      </c>
      <c r="H166" s="0" t="n">
        <f aca="false">$T$11*D165+$T$15*E165+F165*$T$19</f>
        <v>0.124372124296899</v>
      </c>
      <c r="I166" s="0" t="n">
        <f aca="false">D165*$T$12+E165*$T$16+F165*$T$20</f>
        <v>0.00533127374296639</v>
      </c>
      <c r="J166" s="0" t="n">
        <f aca="false">_xlfn.NORM.S.DIST((1/$T$6)*(C166-$T$3),1)</f>
        <v>0.655037372535688</v>
      </c>
      <c r="K166" s="3" t="n">
        <f aca="false">_xlfn.NORM.S.DIST((1/$T$7)*(C166-$T$4),1)</f>
        <v>0.825933936044237</v>
      </c>
      <c r="L166" s="3" t="n">
        <f aca="false">_xlfn.NORM.S.DIST((1/$T$8)*(C166-$T$5),1)</f>
        <v>0.560578503062477</v>
      </c>
      <c r="M166" s="0" t="n">
        <f aca="false">J166*G166</f>
        <v>0.570076799474703</v>
      </c>
      <c r="N166" s="0" t="n">
        <f aca="false">K166*H166</f>
        <v>0.102723158154721</v>
      </c>
      <c r="O166" s="0" t="n">
        <f aca="false">L166*I166</f>
        <v>0.00298859745424839</v>
      </c>
      <c r="P166" s="4" t="n">
        <f aca="false">SUM(M166:O166)</f>
        <v>0.675788555083673</v>
      </c>
      <c r="Q166" s="6" t="n">
        <f aca="false">_xlfn.NORM.S.INV(P166)</f>
        <v>0.455954232482254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0.411629368805005</v>
      </c>
      <c r="E167" s="0" t="n">
        <v>0.57814051693981</v>
      </c>
      <c r="F167" s="0" t="n">
        <v>0.0102301142551848</v>
      </c>
      <c r="G167" s="0" t="n">
        <f aca="false">$T$10*D166+$T$14*E166+F166*$T$18</f>
        <v>0.883117653964758</v>
      </c>
      <c r="H167" s="0" t="n">
        <f aca="false">$T$11*D166+$T$15*E166+F166*$T$19</f>
        <v>0.112427145499263</v>
      </c>
      <c r="I167" s="0" t="n">
        <f aca="false">D166*$T$12+E166*$T$16+F166*$T$20</f>
        <v>0.00445520053597907</v>
      </c>
      <c r="J167" s="0" t="n">
        <f aca="false">_xlfn.NORM.S.DIST((1/$T$6)*(C167-$T$3),1)</f>
        <v>0.00548140042627173</v>
      </c>
      <c r="K167" s="3" t="n">
        <f aca="false">_xlfn.NORM.S.DIST((1/$T$7)*(C167-$T$4),1)</f>
        <v>0.228723626236998</v>
      </c>
      <c r="L167" s="3" t="n">
        <f aca="false">_xlfn.NORM.S.DIST((1/$T$8)*(C167-$T$5),1)</f>
        <v>0.306929066185859</v>
      </c>
      <c r="M167" s="0" t="n">
        <f aca="false">J167*G167</f>
        <v>0.00484072148489051</v>
      </c>
      <c r="N167" s="0" t="n">
        <f aca="false">K167*H167</f>
        <v>0.0257147444060659</v>
      </c>
      <c r="O167" s="0" t="n">
        <f aca="false">L167*I167</f>
        <v>0.00136743054017879</v>
      </c>
      <c r="P167" s="4" t="n">
        <f aca="false">SUM(M167:O167)</f>
        <v>0.0319228964311352</v>
      </c>
      <c r="Q167" s="6" t="n">
        <f aca="false">_xlfn.NORM.S.INV(P167)</f>
        <v>-1.85325517394227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0.620771535103342</v>
      </c>
      <c r="E168" s="0" t="n">
        <v>0.365129524581013</v>
      </c>
      <c r="F168" s="0" t="n">
        <v>0.0140989403156454</v>
      </c>
      <c r="G168" s="0" t="n">
        <f aca="false">$T$10*D167+$T$14*E167+F167*$T$18</f>
        <v>0.430089565769358</v>
      </c>
      <c r="H168" s="0" t="n">
        <f aca="false">$T$11*D167+$T$15*E167+F167*$T$19</f>
        <v>0.526014900384587</v>
      </c>
      <c r="I168" s="0" t="n">
        <f aca="false">D167*$T$12+E167*$T$16+F167*$T$20</f>
        <v>0.0438955338460549</v>
      </c>
      <c r="J168" s="0" t="n">
        <f aca="false">_xlfn.NORM.S.DIST((1/$T$6)*(C168-$T$3),1)</f>
        <v>0.426534553330234</v>
      </c>
      <c r="K168" s="3" t="n">
        <f aca="false">_xlfn.NORM.S.DIST((1/$T$7)*(C168-$T$4),1)</f>
        <v>0.727238186226447</v>
      </c>
      <c r="L168" s="3" t="n">
        <f aca="false">_xlfn.NORM.S.DIST((1/$T$8)*(C168-$T$5),1)</f>
        <v>0.508783226649914</v>
      </c>
      <c r="M168" s="0" t="n">
        <f aca="false">J168*G168</f>
        <v>0.183448060827427</v>
      </c>
      <c r="N168" s="0" t="n">
        <f aca="false">K168*H168</f>
        <v>0.382538122083772</v>
      </c>
      <c r="O168" s="0" t="n">
        <f aca="false">L168*I168</f>
        <v>0.0223333113457163</v>
      </c>
      <c r="P168" s="4" t="n">
        <f aca="false">SUM(M168:O168)</f>
        <v>0.588319494256916</v>
      </c>
      <c r="Q168" s="6" t="n">
        <f aca="false">_xlfn.NORM.S.INV(P168)</f>
        <v>0.223224208639873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0.801334643288287</v>
      </c>
      <c r="E169" s="0" t="n">
        <v>0.185742354068052</v>
      </c>
      <c r="F169" s="0" t="n">
        <v>0.0129230026436611</v>
      </c>
      <c r="G169" s="0" t="n">
        <f aca="false">$T$10*D168+$T$14*E168+F168*$T$18</f>
        <v>0.607937783644154</v>
      </c>
      <c r="H169" s="0" t="n">
        <f aca="false">$T$11*D168+$T$15*E168+F168*$T$19</f>
        <v>0.357465398596905</v>
      </c>
      <c r="I169" s="0" t="n">
        <f aca="false">D168*$T$12+E168*$T$16+F168*$T$20</f>
        <v>0.0345968177589416</v>
      </c>
      <c r="J169" s="0" t="n">
        <f aca="false">_xlfn.NORM.S.DIST((1/$T$6)*(C169-$T$3),1)</f>
        <v>0.772523935513919</v>
      </c>
      <c r="K169" s="3" t="n">
        <f aca="false">_xlfn.NORM.S.DIST((1/$T$7)*(C169-$T$4),1)</f>
        <v>0.872265334903119</v>
      </c>
      <c r="L169" s="3" t="n">
        <f aca="false">_xlfn.NORM.S.DIST((1/$T$8)*(C169-$T$5),1)</f>
        <v>0.591024254631684</v>
      </c>
      <c r="M169" s="0" t="n">
        <f aca="false">J169*G169</f>
        <v>0.469646489168391</v>
      </c>
      <c r="N169" s="0" t="n">
        <f aca="false">K169*H169</f>
        <v>0.311804675623406</v>
      </c>
      <c r="O169" s="0" t="n">
        <f aca="false">L169*I169</f>
        <v>0.0204475584286067</v>
      </c>
      <c r="P169" s="4" t="n">
        <f aca="false">SUM(M169:O169)</f>
        <v>0.801898723220404</v>
      </c>
      <c r="Q169" s="6" t="n">
        <f aca="false">_xlfn.NORM.S.INV(P169)</f>
        <v>0.84842279261431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0.888920139131068</v>
      </c>
      <c r="E170" s="0" t="n">
        <v>0.105143180651135</v>
      </c>
      <c r="F170" s="0" t="n">
        <v>0.00593668021779652</v>
      </c>
      <c r="G170" s="0" t="n">
        <f aca="false">$T$10*D169+$T$14*E169+F169*$T$18</f>
        <v>0.761392906847917</v>
      </c>
      <c r="H170" s="0" t="n">
        <f aca="false">$T$11*D169+$T$15*E169+F169*$T$19</f>
        <v>0.215831849528705</v>
      </c>
      <c r="I170" s="0" t="n">
        <f aca="false">D169*$T$12+E169*$T$16+F169*$T$20</f>
        <v>0.0227752436233781</v>
      </c>
      <c r="J170" s="0" t="n">
        <f aca="false">_xlfn.NORM.S.DIST((1/$T$6)*(C170-$T$3),1)</f>
        <v>0.569076145734077</v>
      </c>
      <c r="K170" s="3" t="n">
        <f aca="false">_xlfn.NORM.S.DIST((1/$T$7)*(C170-$T$4),1)</f>
        <v>0.790946954612266</v>
      </c>
      <c r="L170" s="3" t="n">
        <f aca="false">_xlfn.NORM.S.DIST((1/$T$8)*(C170-$T$5),1)</f>
        <v>0.540708168088443</v>
      </c>
      <c r="M170" s="0" t="n">
        <f aca="false">J170*G170</f>
        <v>0.433290540818278</v>
      </c>
      <c r="N170" s="0" t="n">
        <f aca="false">K170*H170</f>
        <v>0.170711544093062</v>
      </c>
      <c r="O170" s="0" t="n">
        <f aca="false">L170*I170</f>
        <v>0.0123147602573648</v>
      </c>
      <c r="P170" s="4" t="n">
        <f aca="false">SUM(M170:O170)</f>
        <v>0.616316845168704</v>
      </c>
      <c r="Q170" s="6" t="n">
        <f aca="false">_xlfn.NORM.S.INV(P170)</f>
        <v>0.295821622005022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0.914250958906889</v>
      </c>
      <c r="E171" s="0" t="n">
        <v>0.0791927289892299</v>
      </c>
      <c r="F171" s="0" t="n">
        <v>0.00655631210388121</v>
      </c>
      <c r="G171" s="0" t="n">
        <f aca="false">$T$10*D170+$T$14*E170+F170*$T$18</f>
        <v>0.835700851865764</v>
      </c>
      <c r="H171" s="0" t="n">
        <f aca="false">$T$11*D170+$T$15*E170+F170*$T$19</f>
        <v>0.152647545099151</v>
      </c>
      <c r="I171" s="0" t="n">
        <f aca="false">D170*$T$12+E170*$T$16+F170*$T$20</f>
        <v>0.011651603035085</v>
      </c>
      <c r="J171" s="0" t="n">
        <f aca="false">_xlfn.NORM.S.DIST((1/$T$6)*(C171-$T$3),1)</f>
        <v>0.911544594008823</v>
      </c>
      <c r="K171" s="3" t="n">
        <f aca="false">_xlfn.NORM.S.DIST((1/$T$7)*(C171-$T$4),1)</f>
        <v>0.930796215609696</v>
      </c>
      <c r="L171" s="3" t="n">
        <f aca="false">_xlfn.NORM.S.DIST((1/$T$8)*(C171-$T$5),1)</f>
        <v>0.642383320341368</v>
      </c>
      <c r="M171" s="0" t="n">
        <f aca="false">J171*G171</f>
        <v>0.761778593726805</v>
      </c>
      <c r="N171" s="0" t="n">
        <f aca="false">K171*H171</f>
        <v>0.1420837573004</v>
      </c>
      <c r="O171" s="0" t="n">
        <f aca="false">L171*I171</f>
        <v>0.00748479544497744</v>
      </c>
      <c r="P171" s="4" t="n">
        <f aca="false">SUM(M171:O171)</f>
        <v>0.911347146472183</v>
      </c>
      <c r="Q171" s="6" t="n">
        <f aca="false">_xlfn.NORM.S.INV(P171)</f>
        <v>1.34909732598009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0.816724595263705</v>
      </c>
      <c r="E172" s="0" t="n">
        <v>0.177864651736487</v>
      </c>
      <c r="F172" s="0" t="n">
        <v>0.00541075299980861</v>
      </c>
      <c r="G172" s="0" t="n">
        <f aca="false">$T$10*D171+$T$14*E171+F171*$T$18</f>
        <v>0.857244441312933</v>
      </c>
      <c r="H172" s="0" t="n">
        <f aca="false">$T$11*D171+$T$15*E171+F171*$T$19</f>
        <v>0.13210331405422</v>
      </c>
      <c r="I172" s="0" t="n">
        <f aca="false">D171*$T$12+E171*$T$16+F171*$T$20</f>
        <v>0.0106522446328469</v>
      </c>
      <c r="J172" s="0" t="n">
        <f aca="false">_xlfn.NORM.S.DIST((1/$T$6)*(C172-$T$3),1)</f>
        <v>0.089004252793952</v>
      </c>
      <c r="K172" s="3" t="n">
        <f aca="false">_xlfn.NORM.S.DIST((1/$T$7)*(C172-$T$4),1)</f>
        <v>0.476390427530929</v>
      </c>
      <c r="L172" s="3" t="n">
        <f aca="false">_xlfn.NORM.S.DIST((1/$T$8)*(C172-$T$5),1)</f>
        <v>0.406195856146243</v>
      </c>
      <c r="M172" s="0" t="n">
        <f aca="false">J172*G172</f>
        <v>0.0762984009608265</v>
      </c>
      <c r="N172" s="0" t="n">
        <f aca="false">K172*H172</f>
        <v>0.0629327542605424</v>
      </c>
      <c r="O172" s="0" t="n">
        <f aca="false">L172*I172</f>
        <v>0.00432689762851846</v>
      </c>
      <c r="P172" s="4" t="n">
        <f aca="false">SUM(M172:O172)</f>
        <v>0.143558052849887</v>
      </c>
      <c r="Q172" s="6" t="n">
        <f aca="false">_xlfn.NORM.S.INV(P172)</f>
        <v>-1.06446940813477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0.899371080195533</v>
      </c>
      <c r="E173" s="0" t="n">
        <v>0.0958242974556081</v>
      </c>
      <c r="F173" s="0" t="n">
        <v>0.00480462234885941</v>
      </c>
      <c r="G173" s="0" t="n">
        <f aca="false">$T$10*D172+$T$14*E172+F172*$T$18</f>
        <v>0.774324121034146</v>
      </c>
      <c r="H173" s="0" t="n">
        <f aca="false">$T$11*D172+$T$15*E172+F172*$T$19</f>
        <v>0.210134322161838</v>
      </c>
      <c r="I173" s="0" t="n">
        <f aca="false">D172*$T$12+E172*$T$16+F172*$T$20</f>
        <v>0.015541556804017</v>
      </c>
      <c r="J173" s="0" t="n">
        <f aca="false">_xlfn.NORM.S.DIST((1/$T$6)*(C173-$T$3),1)</f>
        <v>0.742323065243748</v>
      </c>
      <c r="K173" s="3" t="n">
        <f aca="false">_xlfn.NORM.S.DIST((1/$T$7)*(C173-$T$4),1)</f>
        <v>0.86036077418007</v>
      </c>
      <c r="L173" s="3" t="n">
        <f aca="false">_xlfn.NORM.S.DIST((1/$T$8)*(C173-$T$5),1)</f>
        <v>0.582619872347293</v>
      </c>
      <c r="M173" s="0" t="n">
        <f aca="false">J173*G173</f>
        <v>0.574798655018238</v>
      </c>
      <c r="N173" s="0" t="n">
        <f aca="false">K173*H173</f>
        <v>0.180791328096963</v>
      </c>
      <c r="O173" s="0" t="n">
        <f aca="false">L173*I173</f>
        <v>0.00905481984123457</v>
      </c>
      <c r="P173" s="4" t="n">
        <f aca="false">SUM(M173:O173)</f>
        <v>0.764644802956436</v>
      </c>
      <c r="Q173" s="6" t="n">
        <f aca="false">_xlfn.NORM.S.INV(P173)</f>
        <v>0.721323674858469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0.849716031627141</v>
      </c>
      <c r="E174" s="0" t="n">
        <v>0.146402001388817</v>
      </c>
      <c r="F174" s="0" t="n">
        <v>0.0038819669840421</v>
      </c>
      <c r="G174" s="0" t="n">
        <f aca="false">$T$10*D173+$T$14*E173+F173*$T$18</f>
        <v>0.84456151061318</v>
      </c>
      <c r="H174" s="0" t="n">
        <f aca="false">$T$11*D173+$T$15*E173+F173*$T$19</f>
        <v>0.14536487142551</v>
      </c>
      <c r="I174" s="0" t="n">
        <f aca="false">D173*$T$12+E173*$T$16+F173*$T$20</f>
        <v>0.01007361796131</v>
      </c>
      <c r="J174" s="0" t="n">
        <f aca="false">_xlfn.NORM.S.DIST((1/$T$6)*(C174-$T$3),1)</f>
        <v>0.143647322502936</v>
      </c>
      <c r="K174" s="3" t="n">
        <f aca="false">_xlfn.NORM.S.DIST((1/$T$7)*(C174-$T$4),1)</f>
        <v>0.540769623860931</v>
      </c>
      <c r="L174" s="3" t="n">
        <f aca="false">_xlfn.NORM.S.DIST((1/$T$8)*(C174-$T$5),1)</f>
        <v>0.430855600010663</v>
      </c>
      <c r="M174" s="0" t="n">
        <f aca="false">J174*G174</f>
        <v>0.121318999688618</v>
      </c>
      <c r="N174" s="0" t="n">
        <f aca="false">K174*H174</f>
        <v>0.0786089068433659</v>
      </c>
      <c r="O174" s="0" t="n">
        <f aca="false">L174*I174</f>
        <v>0.00434027471099839</v>
      </c>
      <c r="P174" s="4" t="n">
        <f aca="false">SUM(M174:O174)</f>
        <v>0.204268181242983</v>
      </c>
      <c r="Q174" s="6" t="n">
        <f aca="false">_xlfn.NORM.S.INV(P174)</f>
        <v>-0.826472057508962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0.893993817480081</v>
      </c>
      <c r="E175" s="0" t="n">
        <v>0.102908808018945</v>
      </c>
      <c r="F175" s="0" t="n">
        <v>0.0030973745009737</v>
      </c>
      <c r="G175" s="0" t="n">
        <f aca="false">$T$10*D174+$T$14*E174+F174*$T$18</f>
        <v>0.802336266222751</v>
      </c>
      <c r="H175" s="0" t="n">
        <f aca="false">$T$11*D174+$T$15*E174+F174*$T$19</f>
        <v>0.185385843408283</v>
      </c>
      <c r="I175" s="0" t="n">
        <f aca="false">D174*$T$12+E174*$T$16+F174*$T$20</f>
        <v>0.0122778903689669</v>
      </c>
      <c r="J175" s="0" t="n">
        <f aca="false">_xlfn.NORM.S.DIST((1/$T$6)*(C175-$T$3),1)</f>
        <v>0.405517829807857</v>
      </c>
      <c r="K175" s="3" t="n">
        <f aca="false">_xlfn.NORM.S.DIST((1/$T$7)*(C175-$T$4),1)</f>
        <v>0.716913097471561</v>
      </c>
      <c r="L175" s="3" t="n">
        <f aca="false">_xlfn.NORM.S.DIST((1/$T$8)*(C175-$T$5),1)</f>
        <v>0.503984395418046</v>
      </c>
      <c r="M175" s="0" t="n">
        <f aca="false">J175*G175</f>
        <v>0.325361661454789</v>
      </c>
      <c r="N175" s="0" t="n">
        <f aca="false">K175*H175</f>
        <v>0.13290553922521</v>
      </c>
      <c r="O175" s="0" t="n">
        <f aca="false">L175*I175</f>
        <v>0.00618786515461283</v>
      </c>
      <c r="P175" s="4" t="n">
        <f aca="false">SUM(M175:O175)</f>
        <v>0.464455065834611</v>
      </c>
      <c r="Q175" s="6" t="n">
        <f aca="false">_xlfn.NORM.S.INV(P175)</f>
        <v>-0.0892161487990929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0.908072292270451</v>
      </c>
      <c r="E176" s="0" t="n">
        <v>0.0896227336669542</v>
      </c>
      <c r="F176" s="0" t="n">
        <v>0.0023049740625953</v>
      </c>
      <c r="G176" s="0" t="n">
        <f aca="false">$T$10*D175+$T$14*E175+F175*$T$18</f>
        <v>0.839956692348089</v>
      </c>
      <c r="H176" s="0" t="n">
        <f aca="false">$T$11*D175+$T$15*E175+F175*$T$19</f>
        <v>0.151081142119898</v>
      </c>
      <c r="I176" s="0" t="n">
        <f aca="false">D175*$T$12+E175*$T$16+F175*$T$20</f>
        <v>0.00896216553201303</v>
      </c>
      <c r="J176" s="0" t="n">
        <f aca="false">_xlfn.NORM.S.DIST((1/$T$6)*(C176-$T$3),1)</f>
        <v>0.346845184549906</v>
      </c>
      <c r="K176" s="3" t="n">
        <f aca="false">_xlfn.NORM.S.DIST((1/$T$7)*(C176-$T$4),1)</f>
        <v>0.686260618283999</v>
      </c>
      <c r="L176" s="3" t="n">
        <f aca="false">_xlfn.NORM.S.DIST((1/$T$8)*(C176-$T$5),1)</f>
        <v>0.490201322473982</v>
      </c>
      <c r="M176" s="0" t="n">
        <f aca="false">J176*G176</f>
        <v>0.291334933971401</v>
      </c>
      <c r="N176" s="0" t="n">
        <f aca="false">K176*H176</f>
        <v>0.103681038002254</v>
      </c>
      <c r="O176" s="0" t="n">
        <f aca="false">L176*I176</f>
        <v>0.00439326539602352</v>
      </c>
      <c r="P176" s="4" t="n">
        <f aca="false">SUM(M176:O176)</f>
        <v>0.399409237369679</v>
      </c>
      <c r="Q176" s="6" t="n">
        <f aca="false">_xlfn.NORM.S.INV(P176)</f>
        <v>-0.25487651620558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0.936976193870779</v>
      </c>
      <c r="E177" s="0" t="n">
        <v>0.0610157682203682</v>
      </c>
      <c r="F177" s="0" t="n">
        <v>0.00200803790885277</v>
      </c>
      <c r="G177" s="0" t="n">
        <f aca="false">$T$10*D176+$T$14*E176+F176*$T$18</f>
        <v>0.851907547911135</v>
      </c>
      <c r="H177" s="0" t="n">
        <f aca="false">$T$11*D176+$T$15*E176+F176*$T$19</f>
        <v>0.140640611412512</v>
      </c>
      <c r="I177" s="0" t="n">
        <f aca="false">D176*$T$12+E176*$T$16+F176*$T$20</f>
        <v>0.00745184067635302</v>
      </c>
      <c r="J177" s="0" t="n">
        <f aca="false">_xlfn.NORM.S.DIST((1/$T$6)*(C177-$T$3),1)</f>
        <v>0.689639147093941</v>
      </c>
      <c r="K177" s="3" t="n">
        <f aca="false">_xlfn.NORM.S.DIST((1/$T$7)*(C177-$T$4),1)</f>
        <v>0.83964277816795</v>
      </c>
      <c r="L177" s="3" t="n">
        <f aca="false">_xlfn.NORM.S.DIST((1/$T$8)*(C177-$T$5),1)</f>
        <v>0.569004412232839</v>
      </c>
      <c r="M177" s="0" t="n">
        <f aca="false">J177*G177</f>
        <v>0.587508794744326</v>
      </c>
      <c r="N177" s="0" t="n">
        <f aca="false">K177*H177</f>
        <v>0.118087873689641</v>
      </c>
      <c r="O177" s="0" t="n">
        <f aca="false">L177*I177</f>
        <v>0.00424013022410101</v>
      </c>
      <c r="P177" s="4" t="n">
        <f aca="false">SUM(M177:O177)</f>
        <v>0.709836798658067</v>
      </c>
      <c r="Q177" s="6" t="n">
        <f aca="false">_xlfn.NORM.S.INV(P177)</f>
        <v>0.552908009405213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0.920526813545362</v>
      </c>
      <c r="E178" s="0" t="n">
        <v>0.0779805793974485</v>
      </c>
      <c r="F178" s="0" t="n">
        <v>0.00149260705718912</v>
      </c>
      <c r="G178" s="0" t="n">
        <f aca="false">$T$10*D177+$T$14*E177+F177*$T$18</f>
        <v>0.876469925548339</v>
      </c>
      <c r="H178" s="0" t="n">
        <f aca="false">$T$11*D177+$T$15*E177+F177*$T$19</f>
        <v>0.118061894240471</v>
      </c>
      <c r="I178" s="0" t="n">
        <f aca="false">D177*$T$12+E177*$T$16+F177*$T$20</f>
        <v>0.00546818021118959</v>
      </c>
      <c r="J178" s="0" t="n">
        <f aca="false">_xlfn.NORM.S.DIST((1/$T$6)*(C178-$T$3),1)</f>
        <v>0.28149691321313</v>
      </c>
      <c r="K178" s="3" t="n">
        <f aca="false">_xlfn.NORM.S.DIST((1/$T$7)*(C178-$T$4),1)</f>
        <v>0.647969403647659</v>
      </c>
      <c r="L178" s="3" t="n">
        <f aca="false">_xlfn.NORM.S.DIST((1/$T$8)*(C178-$T$5),1)</f>
        <v>0.473782106065459</v>
      </c>
      <c r="M178" s="0" t="n">
        <f aca="false">J178*G178</f>
        <v>0.246723578565999</v>
      </c>
      <c r="N178" s="0" t="n">
        <f aca="false">K178*H178</f>
        <v>0.0765004952045112</v>
      </c>
      <c r="O178" s="0" t="n">
        <f aca="false">L178*I178</f>
        <v>0.00259072593680287</v>
      </c>
      <c r="P178" s="4" t="n">
        <f aca="false">SUM(M178:O178)</f>
        <v>0.325814799707313</v>
      </c>
      <c r="Q178" s="6" t="n">
        <f aca="false">_xlfn.NORM.S.INV(P178)</f>
        <v>-0.451499480451459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0.927360891562673</v>
      </c>
      <c r="E179" s="0" t="n">
        <v>0.0711688603722743</v>
      </c>
      <c r="F179" s="0" t="n">
        <v>0.00147024806505287</v>
      </c>
      <c r="G179" s="0" t="n">
        <f aca="false">$T$10*D178+$T$14*E178+F178*$T$18</f>
        <v>0.862477643654701</v>
      </c>
      <c r="H179" s="0" t="n">
        <f aca="false">$T$11*D178+$T$15*E178+F178*$T$19</f>
        <v>0.131500175229981</v>
      </c>
      <c r="I179" s="0" t="n">
        <f aca="false">D178*$T$12+E178*$T$16+F178*$T$20</f>
        <v>0.00602218111531712</v>
      </c>
      <c r="J179" s="0" t="n">
        <f aca="false">_xlfn.NORM.S.DIST((1/$T$6)*(C179-$T$3),1)</f>
        <v>0.399500470145402</v>
      </c>
      <c r="K179" s="3" t="n">
        <f aca="false">_xlfn.NORM.S.DIST((1/$T$7)*(C179-$T$4),1)</f>
        <v>0.713899061200453</v>
      </c>
      <c r="L179" s="3" t="n">
        <f aca="false">_xlfn.NORM.S.DIST((1/$T$8)*(C179-$T$5),1)</f>
        <v>0.502599445509348</v>
      </c>
      <c r="M179" s="0" t="n">
        <f aca="false">J179*G179</f>
        <v>0.344560224129952</v>
      </c>
      <c r="N179" s="0" t="n">
        <f aca="false">K179*H179</f>
        <v>0.0938778516443786</v>
      </c>
      <c r="O179" s="0" t="n">
        <f aca="false">L179*I179</f>
        <v>0.00302674488931525</v>
      </c>
      <c r="P179" s="4" t="n">
        <f aca="false">SUM(M179:O179)</f>
        <v>0.441464820663646</v>
      </c>
      <c r="Q179" s="6" t="n">
        <f aca="false">_xlfn.NORM.S.INV(P179)</f>
        <v>-0.14725640464793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0.899503170667487</v>
      </c>
      <c r="E180" s="0" t="n">
        <v>0.0987658927223758</v>
      </c>
      <c r="F180" s="0" t="n">
        <v>0.00173093661013714</v>
      </c>
      <c r="G180" s="0" t="n">
        <f aca="false">$T$10*D179+$T$14*E179+F179*$T$18</f>
        <v>0.868286162789573</v>
      </c>
      <c r="H180" s="0" t="n">
        <f aca="false">$T$11*D179+$T$15*E179+F179*$T$19</f>
        <v>0.126120482329543</v>
      </c>
      <c r="I180" s="0" t="n">
        <f aca="false">D179*$T$12+E179*$T$16+F179*$T$20</f>
        <v>0.00559335488088404</v>
      </c>
      <c r="J180" s="0" t="n">
        <f aca="false">_xlfn.NORM.S.DIST((1/$T$6)*(C180-$T$3),1)</f>
        <v>0.214482065963813</v>
      </c>
      <c r="K180" s="3" t="n">
        <f aca="false">_xlfn.NORM.S.DIST((1/$T$7)*(C180-$T$4),1)</f>
        <v>0.601952172634694</v>
      </c>
      <c r="L180" s="3" t="n">
        <f aca="false">_xlfn.NORM.S.DIST((1/$T$8)*(C180-$T$5),1)</f>
        <v>0.45492704648808</v>
      </c>
      <c r="M180" s="0" t="n">
        <f aca="false">J180*G180</f>
        <v>0.1862318100429</v>
      </c>
      <c r="N180" s="0" t="n">
        <f aca="false">K180*H180</f>
        <v>0.0759184983520039</v>
      </c>
      <c r="O180" s="0" t="n">
        <f aca="false">L180*I180</f>
        <v>0.00254456841592026</v>
      </c>
      <c r="P180" s="4" t="n">
        <f aca="false">SUM(M180:O180)</f>
        <v>0.264694876810824</v>
      </c>
      <c r="Q180" s="6" t="n">
        <f aca="false">_xlfn.NORM.S.INV(P180)</f>
        <v>-0.628937837202172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0.879542447429989</v>
      </c>
      <c r="E181" s="0" t="n">
        <v>0.118102543487952</v>
      </c>
      <c r="F181" s="0" t="n">
        <v>0.00235500908205844</v>
      </c>
      <c r="G181" s="0" t="n">
        <f aca="false">$T$10*D180+$T$14*E180+F180*$T$18</f>
        <v>0.844612313799567</v>
      </c>
      <c r="H181" s="0" t="n">
        <f aca="false">$T$11*D180+$T$15*E180+F180*$T$19</f>
        <v>0.147903889687967</v>
      </c>
      <c r="I181" s="0" t="n">
        <f aca="false">D180*$T$12+E180*$T$16+F180*$T$20</f>
        <v>0.00748379651246597</v>
      </c>
      <c r="J181" s="0" t="n">
        <f aca="false">_xlfn.NORM.S.DIST((1/$T$6)*(C181-$T$3),1)</f>
        <v>0.209887939684058</v>
      </c>
      <c r="K181" s="3" t="n">
        <f aca="false">_xlfn.NORM.S.DIST((1/$T$7)*(C181-$T$4),1)</f>
        <v>0.598455397397283</v>
      </c>
      <c r="L181" s="3" t="n">
        <f aca="false">_xlfn.NORM.S.DIST((1/$T$8)*(C181-$T$5),1)</f>
        <v>0.453525115592038</v>
      </c>
      <c r="M181" s="0" t="n">
        <f aca="false">J181*G181</f>
        <v>0.177273938375176</v>
      </c>
      <c r="N181" s="0" t="n">
        <f aca="false">K181*H181</f>
        <v>0.0885138810798163</v>
      </c>
      <c r="O181" s="0" t="n">
        <f aca="false">L181*I181</f>
        <v>0.00339408967838342</v>
      </c>
      <c r="P181" s="4" t="n">
        <f aca="false">SUM(M181:O181)</f>
        <v>0.269181909133376</v>
      </c>
      <c r="Q181" s="6" t="n">
        <f aca="false">_xlfn.NORM.S.INV(P181)</f>
        <v>-0.615289094551334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0.86637261231891</v>
      </c>
      <c r="E182" s="0" t="n">
        <v>0.130717534685692</v>
      </c>
      <c r="F182" s="0" t="n">
        <v>0.0029098529953985</v>
      </c>
      <c r="G182" s="0" t="n">
        <f aca="false">$T$10*D181+$T$14*E181+F181*$T$18</f>
        <v>0.827658180497132</v>
      </c>
      <c r="H182" s="0" t="n">
        <f aca="false">$T$11*D181+$T$15*E181+F181*$T$19</f>
        <v>0.163136158719738</v>
      </c>
      <c r="I182" s="0" t="n">
        <f aca="false">D181*$T$12+E181*$T$16+F181*$T$20</f>
        <v>0.00920566078312972</v>
      </c>
      <c r="J182" s="0" t="n">
        <f aca="false">_xlfn.NORM.S.DIST((1/$T$6)*(C182-$T$3),1)</f>
        <v>0.210293229306107</v>
      </c>
      <c r="K182" s="3" t="n">
        <f aca="false">_xlfn.NORM.S.DIST((1/$T$7)*(C182-$T$4),1)</f>
        <v>0.598765994339579</v>
      </c>
      <c r="L182" s="3" t="n">
        <f aca="false">_xlfn.NORM.S.DIST((1/$T$8)*(C182-$T$5),1)</f>
        <v>0.453649487641501</v>
      </c>
      <c r="M182" s="0" t="n">
        <f aca="false">J182*G182</f>
        <v>0.174050911538358</v>
      </c>
      <c r="N182" s="0" t="n">
        <f aca="false">K182*H182</f>
        <v>0.0976803842885633</v>
      </c>
      <c r="O182" s="0" t="n">
        <f aca="false">L182*I182</f>
        <v>0.00417614329766826</v>
      </c>
      <c r="P182" s="4" t="n">
        <f aca="false">SUM(M182:O182)</f>
        <v>0.27590743912459</v>
      </c>
      <c r="Q182" s="6" t="n">
        <f aca="false">_xlfn.NORM.S.INV(P182)</f>
        <v>-0.59504277566044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0.877852175562395</v>
      </c>
      <c r="E183" s="0" t="n">
        <v>0.119188329931991</v>
      </c>
      <c r="F183" s="0" t="n">
        <v>0.00295949450561425</v>
      </c>
      <c r="G183" s="0" t="n">
        <f aca="false">$T$10*D182+$T$14*E182+F182*$T$18</f>
        <v>0.816474917530982</v>
      </c>
      <c r="H183" s="0" t="n">
        <f aca="false">$T$11*D182+$T$15*E182+F182*$T$19</f>
        <v>0.173063162692019</v>
      </c>
      <c r="I183" s="0" t="n">
        <f aca="false">D182*$T$12+E182*$T$16+F182*$T$20</f>
        <v>0.0104619197770002</v>
      </c>
      <c r="J183" s="0" t="n">
        <f aca="false">_xlfn.NORM.S.DIST((1/$T$6)*(C183-$T$3),1)</f>
        <v>0.273173617894956</v>
      </c>
      <c r="K183" s="3" t="n">
        <f aca="false">_xlfn.NORM.S.DIST((1/$T$7)*(C183-$T$4),1)</f>
        <v>0.642687374424827</v>
      </c>
      <c r="L183" s="3" t="n">
        <f aca="false">_xlfn.NORM.S.DIST((1/$T$8)*(C183-$T$5),1)</f>
        <v>0.471574675416921</v>
      </c>
      <c r="M183" s="0" t="n">
        <f aca="false">J183*G183</f>
        <v>0.223039407142424</v>
      </c>
      <c r="N183" s="0" t="n">
        <f aca="false">K183*H183</f>
        <v>0.11122550964019</v>
      </c>
      <c r="O183" s="0" t="n">
        <f aca="false">L183*I183</f>
        <v>0.00493357642307672</v>
      </c>
      <c r="P183" s="4" t="n">
        <f aca="false">SUM(M183:O183)</f>
        <v>0.339198493205691</v>
      </c>
      <c r="Q183" s="6" t="n">
        <f aca="false">_xlfn.NORM.S.INV(P183)</f>
        <v>-0.414651575458091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7" t="n">
        <v>4.91465741488509E-007</v>
      </c>
      <c r="E184" s="0" t="n">
        <v>0.587288938192039</v>
      </c>
      <c r="F184" s="0" t="n">
        <v>0.412710570342219</v>
      </c>
      <c r="G184" s="0" t="n">
        <f aca="false">$T$10*D183+$T$14*E183+F183*$T$18</f>
        <v>0.826233539118148</v>
      </c>
      <c r="H184" s="0" t="n">
        <f aca="false">$T$11*D183+$T$15*E183+F183*$T$19</f>
        <v>0.16395161603088</v>
      </c>
      <c r="I184" s="0" t="n">
        <f aca="false">D183*$T$12+E183*$T$16+F183*$T$20</f>
        <v>0.00981484485097229</v>
      </c>
      <c r="J184" s="0" t="n">
        <f aca="false">_xlfn.NORM.S.DIST((1/$T$6)*(C184-$T$3),1)</f>
        <v>7.43935735523843E-011</v>
      </c>
      <c r="K184" s="3" t="n">
        <f aca="false">_xlfn.NORM.S.DIST((1/$T$7)*(C184-$T$4),1)</f>
        <v>0.00158950374201483</v>
      </c>
      <c r="L184" s="3" t="n">
        <f aca="false">_xlfn.NORM.S.DIST((1/$T$8)*(C184-$T$5),1)</f>
        <v>0.0858194580142636</v>
      </c>
      <c r="M184" s="0" t="n">
        <f aca="false">J184*G184</f>
        <v>6.14664655638328E-011</v>
      </c>
      <c r="N184" s="0" t="n">
        <f aca="false">K184*H184</f>
        <v>0.000260601707190462</v>
      </c>
      <c r="O184" s="0" t="n">
        <f aca="false">L184*I184</f>
        <v>0.000842304665604528</v>
      </c>
      <c r="P184" s="4" t="n">
        <f aca="false">SUM(M184:O184)</f>
        <v>0.00110290643426146</v>
      </c>
      <c r="Q184" s="6" t="n">
        <f aca="false">_xlfn.NORM.S.INV(P184)</f>
        <v>-3.06102417072107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0.154174522823087</v>
      </c>
      <c r="E185" s="0" t="n">
        <v>0.638238434566437</v>
      </c>
      <c r="F185" s="0" t="n">
        <v>0.207587042610476</v>
      </c>
      <c r="G185" s="0" t="n">
        <f aca="false">$T$10*D184+$T$14*E184+F184*$T$18</f>
        <v>0.0882546291527246</v>
      </c>
      <c r="H185" s="0" t="n">
        <f aca="false">$T$11*D184+$T$15*E184+F184*$T$19</f>
        <v>0.505068521247755</v>
      </c>
      <c r="I185" s="0" t="n">
        <f aca="false">D184*$T$12+E184*$T$16+F184*$T$20</f>
        <v>0.406676849599519</v>
      </c>
      <c r="J185" s="0" t="n">
        <f aca="false">_xlfn.NORM.S.DIST((1/$T$6)*(C185-$T$3),1)</f>
        <v>0.221588157621155</v>
      </c>
      <c r="K185" s="3" t="n">
        <f aca="false">_xlfn.NORM.S.DIST((1/$T$7)*(C185-$T$4),1)</f>
        <v>0.607260553372606</v>
      </c>
      <c r="L185" s="3" t="n">
        <f aca="false">_xlfn.NORM.S.DIST((1/$T$8)*(C185-$T$5),1)</f>
        <v>0.457062686940356</v>
      </c>
      <c r="M185" s="0" t="n">
        <f aca="false">J185*G185</f>
        <v>0.0195561806754905</v>
      </c>
      <c r="N185" s="0" t="n">
        <f aca="false">K185*H185</f>
        <v>0.306708189703996</v>
      </c>
      <c r="O185" s="0" t="n">
        <f aca="false">L185*I185</f>
        <v>0.185876813594395</v>
      </c>
      <c r="P185" s="4" t="n">
        <f aca="false">SUM(M185:O185)</f>
        <v>0.512141183973882</v>
      </c>
      <c r="Q185" s="6" t="n">
        <f aca="false">_xlfn.NORM.S.INV(P185)</f>
        <v>0.0304381344372657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0.0110068568308334</v>
      </c>
      <c r="E186" s="0" t="n">
        <v>0.814994391934078</v>
      </c>
      <c r="F186" s="0" t="n">
        <v>0.173998751235088</v>
      </c>
      <c r="G186" s="0" t="n">
        <f aca="false">$T$10*D185+$T$14*E185+F185*$T$18</f>
        <v>0.215200085251833</v>
      </c>
      <c r="H186" s="0" t="n">
        <f aca="false">$T$11*D185+$T$15*E185+F185*$T$19</f>
        <v>0.559677270324752</v>
      </c>
      <c r="I186" s="0" t="n">
        <f aca="false">D185*$T$12+E185*$T$16+F185*$T$20</f>
        <v>0.225122644423415</v>
      </c>
      <c r="J186" s="0" t="n">
        <f aca="false">_xlfn.NORM.S.DIST((1/$T$6)*(C186-$T$3),1)</f>
        <v>0.00149592922536447</v>
      </c>
      <c r="K186" s="3" t="n">
        <f aca="false">_xlfn.NORM.S.DIST((1/$T$7)*(C186-$T$4),1)</f>
        <v>0.162143290135544</v>
      </c>
      <c r="L186" s="3" t="n">
        <f aca="false">_xlfn.NORM.S.DIST((1/$T$8)*(C186-$T$5),1)</f>
        <v>0.274456682796662</v>
      </c>
      <c r="M186" s="0" t="n">
        <f aca="false">J186*G186</f>
        <v>0.000321924096829143</v>
      </c>
      <c r="N186" s="0" t="n">
        <f aca="false">K186*H186</f>
        <v>0.0907479140245354</v>
      </c>
      <c r="O186" s="0" t="n">
        <f aca="false">L186*I186</f>
        <v>0.0617864142108629</v>
      </c>
      <c r="P186" s="4" t="n">
        <f aca="false">SUM(M186:O186)</f>
        <v>0.152856252332227</v>
      </c>
      <c r="Q186" s="6" t="n">
        <f aca="false">_xlfn.NORM.S.INV(P186)</f>
        <v>-1.02425995983355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0.0341489580939353</v>
      </c>
      <c r="E187" s="0" t="n">
        <v>0.443028121281921</v>
      </c>
      <c r="F187" s="0" t="n">
        <v>0.522822920624143</v>
      </c>
      <c r="G187" s="0" t="n">
        <f aca="false">$T$10*D186+$T$14*E186+F186*$T$18</f>
        <v>0.0928358033309101</v>
      </c>
      <c r="H187" s="0" t="n">
        <f aca="false">$T$11*D186+$T$15*E186+F186*$T$19</f>
        <v>0.701665657041465</v>
      </c>
      <c r="I187" s="0" t="n">
        <f aca="false">D186*$T$12+E186*$T$16+F186*$T$20</f>
        <v>0.205498539627624</v>
      </c>
      <c r="J187" s="0" t="n">
        <f aca="false">_xlfn.NORM.S.DIST((1/$T$6)*(C187-$T$3),1)</f>
        <v>0.996701683999563</v>
      </c>
      <c r="K187" s="3" t="n">
        <f aca="false">_xlfn.NORM.S.DIST((1/$T$7)*(C187-$T$4),1)</f>
        <v>0.988160077042591</v>
      </c>
      <c r="L187" s="3" t="n">
        <f aca="false">_xlfn.NORM.S.DIST((1/$T$8)*(C187-$T$5),1)</f>
        <v>0.74852503389155</v>
      </c>
      <c r="M187" s="0" t="n">
        <f aca="false">J187*G187</f>
        <v>0.0925296015153704</v>
      </c>
      <c r="N187" s="0" t="n">
        <f aca="false">K187*H187</f>
        <v>0.693357989720235</v>
      </c>
      <c r="O187" s="0" t="n">
        <f aca="false">L187*I187</f>
        <v>0.153820801339431</v>
      </c>
      <c r="P187" s="4" t="n">
        <f aca="false">SUM(M187:O187)</f>
        <v>0.939708392575036</v>
      </c>
      <c r="Q187" s="6" t="n">
        <f aca="false">_xlfn.NORM.S.INV(P187)</f>
        <v>1.55233028581035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0.181979856239238</v>
      </c>
      <c r="E188" s="0" t="n">
        <v>0.543183047724708</v>
      </c>
      <c r="F188" s="0" t="n">
        <v>0.274837096036054</v>
      </c>
      <c r="G188" s="0" t="n">
        <f aca="false">$T$10*D187+$T$14*E187+F187*$T$18</f>
        <v>0.119483072792328</v>
      </c>
      <c r="H188" s="0" t="n">
        <f aca="false">$T$11*D187+$T$15*E187+F187*$T$19</f>
        <v>0.383394611369027</v>
      </c>
      <c r="I188" s="0" t="n">
        <f aca="false">D187*$T$12+E187*$T$16+F187*$T$20</f>
        <v>0.497122315838644</v>
      </c>
      <c r="J188" s="0" t="n">
        <f aca="false">_xlfn.NORM.S.DIST((1/$T$6)*(C188-$T$3),1)</f>
        <v>0.156822905382803</v>
      </c>
      <c r="K188" s="3" t="n">
        <f aca="false">_xlfn.NORM.S.DIST((1/$T$7)*(C188-$T$4),1)</f>
        <v>0.553550495782368</v>
      </c>
      <c r="L188" s="3" t="n">
        <f aca="false">_xlfn.NORM.S.DIST((1/$T$8)*(C188-$T$5),1)</f>
        <v>0.435815100930487</v>
      </c>
      <c r="M188" s="0" t="n">
        <f aca="false">J188*G188</f>
        <v>0.0187376826193578</v>
      </c>
      <c r="N188" s="0" t="n">
        <f aca="false">K188*H188</f>
        <v>0.212228277203613</v>
      </c>
      <c r="O188" s="0" t="n">
        <f aca="false">L188*I188</f>
        <v>0.216653412252016</v>
      </c>
      <c r="P188" s="4" t="n">
        <f aca="false">SUM(M188:O188)</f>
        <v>0.447619372074988</v>
      </c>
      <c r="Q188" s="6" t="n">
        <f aca="false">_xlfn.NORM.S.INV(P188)</f>
        <v>-0.131678307561933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0.482644363977069</v>
      </c>
      <c r="E189" s="0" t="n">
        <v>0.38875873049515</v>
      </c>
      <c r="F189" s="0" t="n">
        <v>0.128596905527781</v>
      </c>
      <c r="G189" s="0" t="n">
        <f aca="false">$T$10*D188+$T$14*E188+F188*$T$18</f>
        <v>0.240179619724073</v>
      </c>
      <c r="H189" s="0" t="n">
        <f aca="false">$T$11*D188+$T$15*E188+F188*$T$19</f>
        <v>0.479876010979996</v>
      </c>
      <c r="I189" s="0" t="n">
        <f aca="false">D188*$T$12+E188*$T$16+F188*$T$20</f>
        <v>0.279944369295931</v>
      </c>
      <c r="J189" s="0" t="n">
        <f aca="false">_xlfn.NORM.S.DIST((1/$T$6)*(C189-$T$3),1)</f>
        <v>0.610619229019813</v>
      </c>
      <c r="K189" s="3" t="n">
        <f aca="false">_xlfn.NORM.S.DIST((1/$T$7)*(C189-$T$4),1)</f>
        <v>0.808065751070327</v>
      </c>
      <c r="L189" s="3" t="n">
        <f aca="false">_xlfn.NORM.S.DIST((1/$T$8)*(C189-$T$5),1)</f>
        <v>0.550168298243246</v>
      </c>
      <c r="M189" s="0" t="n">
        <f aca="false">J189*G189</f>
        <v>0.146658294222186</v>
      </c>
      <c r="N189" s="0" t="n">
        <f aca="false">K189*H189</f>
        <v>0.387771369233183</v>
      </c>
      <c r="O189" s="0" t="n">
        <f aca="false">L189*I189</f>
        <v>0.154016517258321</v>
      </c>
      <c r="P189" s="4" t="n">
        <f aca="false">SUM(M189:O189)</f>
        <v>0.688446180713689</v>
      </c>
      <c r="Q189" s="6" t="n">
        <f aca="false">_xlfn.NORM.S.INV(P189)</f>
        <v>0.491450804907353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0.35924794788465</v>
      </c>
      <c r="E190" s="0" t="n">
        <v>0.559848529316555</v>
      </c>
      <c r="F190" s="0" t="n">
        <v>0.0809035227987955</v>
      </c>
      <c r="G190" s="0" t="n">
        <f aca="false">$T$10*D189+$T$14*E189+F189*$T$18</f>
        <v>0.492819647491064</v>
      </c>
      <c r="H190" s="0" t="n">
        <f aca="false">$T$11*D189+$T$15*E189+F189*$T$19</f>
        <v>0.368117613704224</v>
      </c>
      <c r="I190" s="0" t="n">
        <f aca="false">D189*$T$12+E189*$T$16+F189*$T$20</f>
        <v>0.139062738804712</v>
      </c>
      <c r="J190" s="0" t="n">
        <f aca="false">_xlfn.NORM.S.DIST((1/$T$6)*(C190-$T$3),1)</f>
        <v>0.0518677458254354</v>
      </c>
      <c r="K190" s="3" t="n">
        <f aca="false">_xlfn.NORM.S.DIST((1/$T$7)*(C190-$T$4),1)</f>
        <v>0.413232919216469</v>
      </c>
      <c r="L190" s="3" t="n">
        <f aca="false">_xlfn.NORM.S.DIST((1/$T$8)*(C190-$T$5),1)</f>
        <v>0.382136248627003</v>
      </c>
      <c r="M190" s="0" t="n">
        <f aca="false">J190*G190</f>
        <v>0.0255614442138472</v>
      </c>
      <c r="N190" s="0" t="n">
        <f aca="false">K190*H190</f>
        <v>0.152118316125997</v>
      </c>
      <c r="O190" s="0" t="n">
        <f aca="false">L190*I190</f>
        <v>0.0531409133306294</v>
      </c>
      <c r="P190" s="4" t="n">
        <f aca="false">SUM(M190:O190)</f>
        <v>0.230820673670473</v>
      </c>
      <c r="Q190" s="6" t="n">
        <f aca="false">_xlfn.NORM.S.INV(P190)</f>
        <v>-0.736146827678462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0.579290078186602</v>
      </c>
      <c r="E191" s="0" t="n">
        <v>0.384124143846116</v>
      </c>
      <c r="F191" s="0" t="n">
        <v>0.0365857779672819</v>
      </c>
      <c r="G191" s="0" t="n">
        <f aca="false">$T$10*D190+$T$14*E190+F190*$T$18</f>
        <v>0.386978826157928</v>
      </c>
      <c r="H191" s="0" t="n">
        <f aca="false">$T$11*D190+$T$15*E190+F190*$T$19</f>
        <v>0.506617091564163</v>
      </c>
      <c r="I191" s="0" t="n">
        <f aca="false">D190*$T$12+E190*$T$16+F190*$T$20</f>
        <v>0.106404082277909</v>
      </c>
      <c r="J191" s="0" t="n">
        <f aca="false">_xlfn.NORM.S.DIST((1/$T$6)*(C191-$T$3),1)</f>
        <v>0.390566723206921</v>
      </c>
      <c r="K191" s="3" t="n">
        <f aca="false">_xlfn.NORM.S.DIST((1/$T$7)*(C191-$T$4),1)</f>
        <v>0.709373745999716</v>
      </c>
      <c r="L191" s="3" t="n">
        <f aca="false">_xlfn.NORM.S.DIST((1/$T$8)*(C191-$T$5),1)</f>
        <v>0.500532939238249</v>
      </c>
      <c r="M191" s="0" t="n">
        <f aca="false">J191*G191</f>
        <v>0.151141052082963</v>
      </c>
      <c r="N191" s="0" t="n">
        <f aca="false">K191*H191</f>
        <v>0.359380864030351</v>
      </c>
      <c r="O191" s="0" t="n">
        <f aca="false">L191*I191</f>
        <v>0.0532587480495104</v>
      </c>
      <c r="P191" s="4" t="n">
        <f aca="false">SUM(M191:O191)</f>
        <v>0.563780664162825</v>
      </c>
      <c r="Q191" s="6" t="n">
        <f aca="false">_xlfn.NORM.S.INV(P191)</f>
        <v>0.160561637449331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0.781116521310486</v>
      </c>
      <c r="E192" s="0" t="n">
        <v>0.19816972114562</v>
      </c>
      <c r="F192" s="0" t="n">
        <v>0.0207137575438932</v>
      </c>
      <c r="G192" s="0" t="n">
        <f aca="false">$T$10*D191+$T$14*E191+F191*$T$18</f>
        <v>0.573128282017958</v>
      </c>
      <c r="H192" s="0" t="n">
        <f aca="false">$T$11*D191+$T$15*E191+F191*$T$19</f>
        <v>0.370897069180722</v>
      </c>
      <c r="I192" s="0" t="n">
        <f aca="false">D191*$T$12+E191*$T$16+F191*$T$20</f>
        <v>0.0559746488013207</v>
      </c>
      <c r="J192" s="0" t="n">
        <f aca="false">_xlfn.NORM.S.DIST((1/$T$6)*(C192-$T$3),1)</f>
        <v>0.750395717713897</v>
      </c>
      <c r="K192" s="3" t="n">
        <f aca="false">_xlfn.NORM.S.DIST((1/$T$7)*(C192-$T$4),1)</f>
        <v>0.863536163489318</v>
      </c>
      <c r="L192" s="3" t="n">
        <f aca="false">_xlfn.NORM.S.DIST((1/$T$8)*(C192-$T$5),1)</f>
        <v>0.584815762255274</v>
      </c>
      <c r="M192" s="0" t="n">
        <f aca="false">J192*G192</f>
        <v>0.430073008526998</v>
      </c>
      <c r="N192" s="0" t="n">
        <f aca="false">K192*H192</f>
        <v>0.320283032169753</v>
      </c>
      <c r="O192" s="0" t="n">
        <f aca="false">L192*I192</f>
        <v>0.0327348569057156</v>
      </c>
      <c r="P192" s="4" t="n">
        <f aca="false">SUM(M192:O192)</f>
        <v>0.783090897602466</v>
      </c>
      <c r="Q192" s="6" t="n">
        <f aca="false">_xlfn.NORM.S.INV(P192)</f>
        <v>0.782674628572456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0.304349539036397</v>
      </c>
      <c r="E193" s="0" t="n">
        <v>0.657762205067768</v>
      </c>
      <c r="F193" s="0" t="n">
        <v>0.0378882558958355</v>
      </c>
      <c r="G193" s="0" t="n">
        <f aca="false">$T$10*D192+$T$14*E192+F192*$T$18</f>
        <v>0.744363318264791</v>
      </c>
      <c r="H193" s="0" t="n">
        <f aca="false">$T$11*D192+$T$15*E192+F192*$T$19</f>
        <v>0.225104116676967</v>
      </c>
      <c r="I193" s="0" t="n">
        <f aca="false">D192*$T$12+E192*$T$16+F192*$T$20</f>
        <v>0.0305325650582411</v>
      </c>
      <c r="J193" s="0" t="n">
        <f aca="false">_xlfn.NORM.S.DIST((1/$T$6)*(C193-$T$3),1)</f>
        <v>0.00981601582202504</v>
      </c>
      <c r="K193" s="3" t="n">
        <f aca="false">_xlfn.NORM.S.DIST((1/$T$7)*(C193-$T$4),1)</f>
        <v>0.266723425615096</v>
      </c>
      <c r="L193" s="3" t="n">
        <f aca="false">_xlfn.NORM.S.DIST((1/$T$8)*(C193-$T$5),1)</f>
        <v>0.323633759866414</v>
      </c>
      <c r="M193" s="0" t="n">
        <f aca="false">J193*G193</f>
        <v>0.00730668210942225</v>
      </c>
      <c r="N193" s="0" t="n">
        <f aca="false">K193*H193</f>
        <v>0.0600405411201409</v>
      </c>
      <c r="O193" s="0" t="n">
        <f aca="false">L193*I193</f>
        <v>0.00988136882816447</v>
      </c>
      <c r="P193" s="4" t="n">
        <f aca="false">SUM(M193:O193)</f>
        <v>0.0772285920577276</v>
      </c>
      <c r="Q193" s="6" t="n">
        <f aca="false">_xlfn.NORM.S.INV(P193)</f>
        <v>-1.42396299615109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0.288610452890673</v>
      </c>
      <c r="E194" s="0" t="n">
        <v>0.679230354389904</v>
      </c>
      <c r="F194" s="0" t="n">
        <v>0.0321591927194232</v>
      </c>
      <c r="G194" s="0" t="n">
        <f aca="false">$T$10*D193+$T$14*E193+F193*$T$18</f>
        <v>0.339454873298854</v>
      </c>
      <c r="H194" s="0" t="n">
        <f aca="false">$T$11*D193+$T$15*E193+F193*$T$19</f>
        <v>0.586979964090828</v>
      </c>
      <c r="I194" s="0" t="n">
        <f aca="false">D193*$T$12+E193*$T$16+F193*$T$20</f>
        <v>0.073565162610318</v>
      </c>
      <c r="J194" s="0" t="n">
        <f aca="false">_xlfn.NORM.S.DIST((1/$T$6)*(C194-$T$3),1)</f>
        <v>0.0925672155932719</v>
      </c>
      <c r="K194" s="3" t="n">
        <f aca="false">_xlfn.NORM.S.DIST((1/$T$7)*(C194-$T$4),1)</f>
        <v>0.481352422669057</v>
      </c>
      <c r="L194" s="3" t="n">
        <f aca="false">_xlfn.NORM.S.DIST((1/$T$8)*(C194-$T$5),1)</f>
        <v>0.408084799629043</v>
      </c>
      <c r="M194" s="0" t="n">
        <f aca="false">J194*G194</f>
        <v>0.0314223924408418</v>
      </c>
      <c r="N194" s="0" t="n">
        <f aca="false">K194*H194</f>
        <v>0.282544227773316</v>
      </c>
      <c r="O194" s="0" t="n">
        <f aca="false">L194*I194</f>
        <v>0.0300208246435096</v>
      </c>
      <c r="P194" s="4" t="n">
        <f aca="false">SUM(M194:O194)</f>
        <v>0.343987444857667</v>
      </c>
      <c r="Q194" s="6" t="n">
        <f aca="false">_xlfn.NORM.S.INV(P194)</f>
        <v>-0.40160480954032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0.41946184609792</v>
      </c>
      <c r="E195" s="0" t="n">
        <v>0.554837742371742</v>
      </c>
      <c r="F195" s="0" t="n">
        <v>0.0257004115303384</v>
      </c>
      <c r="G195" s="0" t="n">
        <f aca="false">$T$10*D194+$T$14*E194+F194*$T$18</f>
        <v>0.325962068811461</v>
      </c>
      <c r="H195" s="0" t="n">
        <f aca="false">$T$11*D194+$T$15*E194+F194*$T$19</f>
        <v>0.604340836477665</v>
      </c>
      <c r="I195" s="0" t="n">
        <f aca="false">D194*$T$12+E194*$T$16+F194*$T$20</f>
        <v>0.0696970947108751</v>
      </c>
      <c r="J195" s="0" t="n">
        <f aca="false">_xlfn.NORM.S.DIST((1/$T$6)*(C195-$T$3),1)</f>
        <v>0.22997518961209</v>
      </c>
      <c r="K195" s="3" t="n">
        <f aca="false">_xlfn.NORM.S.DIST((1/$T$7)*(C195-$T$4),1)</f>
        <v>0.613377370605751</v>
      </c>
      <c r="L195" s="3" t="n">
        <f aca="false">_xlfn.NORM.S.DIST((1/$T$8)*(C195-$T$5),1)</f>
        <v>0.459535120214135</v>
      </c>
      <c r="M195" s="0" t="n">
        <f aca="false">J195*G195</f>
        <v>0.0749631885812647</v>
      </c>
      <c r="N195" s="0" t="n">
        <f aca="false">K195*H195</f>
        <v>0.37068899322835</v>
      </c>
      <c r="O195" s="0" t="n">
        <f aca="false">L195*I195</f>
        <v>0.032028262796538</v>
      </c>
      <c r="P195" s="4" t="n">
        <f aca="false">SUM(M195:O195)</f>
        <v>0.477680444606153</v>
      </c>
      <c r="Q195" s="6" t="n">
        <f aca="false">_xlfn.NORM.S.INV(P195)</f>
        <v>-0.0559760466842576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0.142415356449543</v>
      </c>
      <c r="E196" s="0" t="n">
        <v>0.820507362856817</v>
      </c>
      <c r="F196" s="0" t="n">
        <v>0.0370772806936404</v>
      </c>
      <c r="G196" s="0" t="n">
        <f aca="false">$T$10*D195+$T$14*E195+F195*$T$18</f>
        <v>0.437056577413839</v>
      </c>
      <c r="H196" s="0" t="n">
        <f aca="false">$T$11*D195+$T$15*E195+F195*$T$19</f>
        <v>0.506522787666553</v>
      </c>
      <c r="I196" s="0" t="n">
        <f aca="false">D195*$T$12+E195*$T$16+F195*$T$20</f>
        <v>0.0564206349196091</v>
      </c>
      <c r="J196" s="0" t="n">
        <f aca="false">_xlfn.NORM.S.DIST((1/$T$6)*(C196-$T$3),1)</f>
        <v>0.01593099827079</v>
      </c>
      <c r="K196" s="3" t="n">
        <f aca="false">_xlfn.NORM.S.DIST((1/$T$7)*(C196-$T$4),1)</f>
        <v>0.302989689595043</v>
      </c>
      <c r="L196" s="3" t="n">
        <f aca="false">_xlfn.NORM.S.DIST((1/$T$8)*(C196-$T$5),1)</f>
        <v>0.338787490718504</v>
      </c>
      <c r="M196" s="0" t="n">
        <f aca="false">J196*G196</f>
        <v>0.00696274757901726</v>
      </c>
      <c r="N196" s="0" t="n">
        <f aca="false">K196*H196</f>
        <v>0.153471182207905</v>
      </c>
      <c r="O196" s="0" t="n">
        <f aca="false">L196*I196</f>
        <v>0.0191146053291592</v>
      </c>
      <c r="P196" s="4" t="n">
        <f aca="false">SUM(M196:O196)</f>
        <v>0.179548535116081</v>
      </c>
      <c r="Q196" s="6" t="n">
        <f aca="false">_xlfn.NORM.S.INV(P196)</f>
        <v>-0.917086966494014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0.0926286494525148</v>
      </c>
      <c r="E197" s="0" t="n">
        <v>0.868844203786473</v>
      </c>
      <c r="F197" s="0" t="n">
        <v>0.0385271467610125</v>
      </c>
      <c r="G197" s="0" t="n">
        <f aca="false">$T$10*D196+$T$14*E196+F196*$T$18</f>
        <v>0.201794598595984</v>
      </c>
      <c r="H197" s="0" t="n">
        <f aca="false">$T$11*D196+$T$15*E196+F196*$T$19</f>
        <v>0.715605407008331</v>
      </c>
      <c r="I197" s="0" t="n">
        <f aca="false">D196*$T$12+E196*$T$16+F196*$T$20</f>
        <v>0.0825999943956854</v>
      </c>
      <c r="J197" s="0" t="n">
        <f aca="false">_xlfn.NORM.S.DIST((1/$T$6)*(C197-$T$3),1)</f>
        <v>0.0369516102438959</v>
      </c>
      <c r="K197" s="3" t="n">
        <f aca="false">_xlfn.NORM.S.DIST((1/$T$7)*(C197-$T$4),1)</f>
        <v>0.37799038841491</v>
      </c>
      <c r="L197" s="3" t="n">
        <f aca="false">_xlfn.NORM.S.DIST((1/$T$8)*(C197-$T$5),1)</f>
        <v>0.368570491856747</v>
      </c>
      <c r="M197" s="0" t="n">
        <f aca="false">J197*G197</f>
        <v>0.00745663535664224</v>
      </c>
      <c r="N197" s="0" t="n">
        <f aca="false">K197*H197</f>
        <v>0.270491965746889</v>
      </c>
      <c r="O197" s="0" t="n">
        <f aca="false">L197*I197</f>
        <v>0.0304439205617823</v>
      </c>
      <c r="P197" s="4" t="n">
        <f aca="false">SUM(M197:O197)</f>
        <v>0.308392521665314</v>
      </c>
      <c r="Q197" s="6" t="n">
        <f aca="false">_xlfn.NORM.S.INV(P197)</f>
        <v>-0.500411946275511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0.0771916058831971</v>
      </c>
      <c r="E198" s="0" t="n">
        <v>0.883895928821437</v>
      </c>
      <c r="F198" s="0" t="n">
        <v>0.0389124652953663</v>
      </c>
      <c r="G198" s="0" t="n">
        <f aca="false">$T$10*D197+$T$14*E197+F197*$T$18</f>
        <v>0.159504894969858</v>
      </c>
      <c r="H198" s="0" t="n">
        <f aca="false">$T$11*D197+$T$15*E197+F197*$T$19</f>
        <v>0.753690020718043</v>
      </c>
      <c r="I198" s="0" t="n">
        <f aca="false">D197*$T$12+E197*$T$16+F197*$T$20</f>
        <v>0.0868050843120996</v>
      </c>
      <c r="J198" s="0" t="n">
        <f aca="false">_xlfn.NORM.S.DIST((1/$T$6)*(C198-$T$3),1)</f>
        <v>0.0413528843887973</v>
      </c>
      <c r="K198" s="3" t="n">
        <f aca="false">_xlfn.NORM.S.DIST((1/$T$7)*(C198-$T$4),1)</f>
        <v>0.389337272333151</v>
      </c>
      <c r="L198" s="3" t="n">
        <f aca="false">_xlfn.NORM.S.DIST((1/$T$8)*(C198-$T$5),1)</f>
        <v>0.37295793727955</v>
      </c>
      <c r="M198" s="0" t="n">
        <f aca="false">J198*G198</f>
        <v>0.00659598748113578</v>
      </c>
      <c r="N198" s="0" t="n">
        <f aca="false">K198*H198</f>
        <v>0.293439616851079</v>
      </c>
      <c r="O198" s="0" t="n">
        <f aca="false">L198*I198</f>
        <v>0.0323746451904181</v>
      </c>
      <c r="P198" s="4" t="n">
        <f aca="false">SUM(M198:O198)</f>
        <v>0.332410249522632</v>
      </c>
      <c r="Q198" s="6" t="n">
        <f aca="false">_xlfn.NORM.S.INV(P198)</f>
        <v>-0.433267427024158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0.293432940423369</v>
      </c>
      <c r="E199" s="0" t="n">
        <v>0.668476194982318</v>
      </c>
      <c r="F199" s="0" t="n">
        <v>0.0380908645943132</v>
      </c>
      <c r="G199" s="0" t="n">
        <f aca="false">$T$10*D198+$T$14*E198+F198*$T$18</f>
        <v>0.146391114306625</v>
      </c>
      <c r="H199" s="0" t="n">
        <f aca="false">$T$11*D198+$T$15*E198+F198*$T$19</f>
        <v>0.76555391119826</v>
      </c>
      <c r="I199" s="0" t="n">
        <f aca="false">D198*$T$12+E198*$T$16+F198*$T$20</f>
        <v>0.0880549744951159</v>
      </c>
      <c r="J199" s="0" t="n">
        <f aca="false">_xlfn.NORM.S.DIST((1/$T$6)*(C199-$T$3),1)</f>
        <v>0.496034825659255</v>
      </c>
      <c r="K199" s="3" t="n">
        <f aca="false">_xlfn.NORM.S.DIST((1/$T$7)*(C199-$T$4),1)</f>
        <v>0.759474106804142</v>
      </c>
      <c r="L199" s="3" t="n">
        <f aca="false">_xlfn.NORM.S.DIST((1/$T$8)*(C199-$T$5),1)</f>
        <v>0.524378983607184</v>
      </c>
      <c r="M199" s="0" t="n">
        <f aca="false">J199*G199</f>
        <v>0.0726150908631508</v>
      </c>
      <c r="N199" s="0" t="n">
        <f aca="false">K199*H199</f>
        <v>0.581418372917715</v>
      </c>
      <c r="O199" s="0" t="n">
        <f aca="false">L199*I199</f>
        <v>0.0461741780273054</v>
      </c>
      <c r="P199" s="4" t="n">
        <f aca="false">SUM(M199:O199)</f>
        <v>0.700207641808172</v>
      </c>
      <c r="Q199" s="6" t="n">
        <f aca="false">_xlfn.NORM.S.INV(P199)</f>
        <v>0.524997805640341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0.528829856737805</v>
      </c>
      <c r="E200" s="0" t="n">
        <v>0.444812720918574</v>
      </c>
      <c r="F200" s="0" t="n">
        <v>0.0263574223436212</v>
      </c>
      <c r="G200" s="0" t="n">
        <f aca="false">$T$10*D199+$T$14*E199+F199*$T$18</f>
        <v>0.33017981665175</v>
      </c>
      <c r="H200" s="0" t="n">
        <f aca="false">$T$11*D199+$T$15*E199+F199*$T$19</f>
        <v>0.595429833514429</v>
      </c>
      <c r="I200" s="0" t="n">
        <f aca="false">D199*$T$12+E199*$T$16+F199*$T$20</f>
        <v>0.074390349833821</v>
      </c>
      <c r="J200" s="0" t="n">
        <f aca="false">_xlfn.NORM.S.DIST((1/$T$6)*(C200-$T$3),1)</f>
        <v>0.44823935458987</v>
      </c>
      <c r="K200" s="3" t="n">
        <f aca="false">_xlfn.NORM.S.DIST((1/$T$7)*(C200-$T$4),1)</f>
        <v>0.737597660295573</v>
      </c>
      <c r="L200" s="3" t="n">
        <f aca="false">_xlfn.NORM.S.DIST((1/$T$8)*(C200-$T$5),1)</f>
        <v>0.513688206515713</v>
      </c>
      <c r="M200" s="0" t="n">
        <f aca="false">J200*G200</f>
        <v>0.147999587914582</v>
      </c>
      <c r="N200" s="0" t="n">
        <f aca="false">K200*H200</f>
        <v>0.439187652070425</v>
      </c>
      <c r="O200" s="0" t="n">
        <f aca="false">L200*I200</f>
        <v>0.0382134453882119</v>
      </c>
      <c r="P200" s="4" t="n">
        <f aca="false">SUM(M200:O200)</f>
        <v>0.625400685373219</v>
      </c>
      <c r="Q200" s="6" t="n">
        <f aca="false">_xlfn.NORM.S.INV(P200)</f>
        <v>0.319696215087926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0.398078183948006</v>
      </c>
      <c r="E201" s="0" t="n">
        <v>0.575768794098083</v>
      </c>
      <c r="F201" s="0" t="n">
        <v>0.0261530219539112</v>
      </c>
      <c r="G201" s="0" t="n">
        <f aca="false">$T$10*D200+$T$14*E200+F200*$T$18</f>
        <v>0.530032526674007</v>
      </c>
      <c r="H201" s="0" t="n">
        <f aca="false">$T$11*D200+$T$15*E200+F200*$T$19</f>
        <v>0.41955702996162</v>
      </c>
      <c r="I201" s="0" t="n">
        <f aca="false">D200*$T$12+E200*$T$16+F200*$T$20</f>
        <v>0.0504104433643735</v>
      </c>
      <c r="J201" s="0" t="n">
        <f aca="false">_xlfn.NORM.S.DIST((1/$T$6)*(C201-$T$3),1)</f>
        <v>0.0621262683354627</v>
      </c>
      <c r="K201" s="3" t="n">
        <f aca="false">_xlfn.NORM.S.DIST((1/$T$7)*(C201-$T$4),1)</f>
        <v>0.433327304649002</v>
      </c>
      <c r="L201" s="3" t="n">
        <f aca="false">_xlfn.NORM.S.DIST((1/$T$8)*(C201-$T$5),1)</f>
        <v>0.389808820603806</v>
      </c>
      <c r="M201" s="0" t="n">
        <f aca="false">J201*G201</f>
        <v>0.0329289429786726</v>
      </c>
      <c r="N201" s="0" t="n">
        <f aca="false">K201*H201</f>
        <v>0.18180551693981</v>
      </c>
      <c r="O201" s="0" t="n">
        <f aca="false">L201*I201</f>
        <v>0.0196504354739814</v>
      </c>
      <c r="P201" s="4" t="n">
        <f aca="false">SUM(M201:O201)</f>
        <v>0.234384895392464</v>
      </c>
      <c r="Q201" s="6" t="n">
        <f aca="false">_xlfn.NORM.S.INV(P201)</f>
        <v>-0.724482135472613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0.459413250246406</v>
      </c>
      <c r="E202" s="0" t="n">
        <v>0.518308652134957</v>
      </c>
      <c r="F202" s="0" t="n">
        <v>0.0222780976186367</v>
      </c>
      <c r="G202" s="0" t="n">
        <f aca="false">$T$10*D201+$T$14*E201+F201*$T$18</f>
        <v>0.418889516794883</v>
      </c>
      <c r="H202" s="0" t="n">
        <f aca="false">$T$11*D201+$T$15*E201+F201*$T$19</f>
        <v>0.523026635800712</v>
      </c>
      <c r="I202" s="0" t="n">
        <f aca="false">D201*$T$12+E201*$T$16+F201*$T$20</f>
        <v>0.0580838474044051</v>
      </c>
      <c r="J202" s="0" t="n">
        <f aca="false">_xlfn.NORM.S.DIST((1/$T$6)*(C202-$T$3),1)</f>
        <v>0.164400082745677</v>
      </c>
      <c r="K202" s="3" t="n">
        <f aca="false">_xlfn.NORM.S.DIST((1/$T$7)*(C202-$T$4),1)</f>
        <v>0.560558883277318</v>
      </c>
      <c r="L202" s="3" t="n">
        <f aca="false">_xlfn.NORM.S.DIST((1/$T$8)*(C202-$T$5),1)</f>
        <v>0.438547846139276</v>
      </c>
      <c r="M202" s="0" t="n">
        <f aca="false">J202*G202</f>
        <v>0.0688654712223754</v>
      </c>
      <c r="N202" s="0" t="n">
        <f aca="false">K202*H202</f>
        <v>0.29318722688874</v>
      </c>
      <c r="O202" s="0" t="n">
        <f aca="false">L202*I202</f>
        <v>0.0254725461746842</v>
      </c>
      <c r="P202" s="4" t="n">
        <f aca="false">SUM(M202:O202)</f>
        <v>0.387525244285799</v>
      </c>
      <c r="Q202" s="6" t="n">
        <f aca="false">_xlfn.NORM.S.INV(P202)</f>
        <v>-0.285774958865541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0.0198944149165201</v>
      </c>
      <c r="E203" s="0" t="n">
        <v>0.923461832937162</v>
      </c>
      <c r="F203" s="0" t="n">
        <v>0.0566437521463182</v>
      </c>
      <c r="G203" s="0" t="n">
        <f aca="false">$T$10*D202+$T$14*E202+F202*$T$18</f>
        <v>0.470946824661818</v>
      </c>
      <c r="H203" s="0" t="n">
        <f aca="false">$T$11*D202+$T$15*E202+F202*$T$19</f>
        <v>0.477904368353311</v>
      </c>
      <c r="I203" s="0" t="n">
        <f aca="false">D202*$T$12+E202*$T$16+F202*$T$20</f>
        <v>0.0511488069848705</v>
      </c>
      <c r="J203" s="0" t="n">
        <f aca="false">_xlfn.NORM.S.DIST((1/$T$6)*(C203-$T$3),1)</f>
        <v>0.000793731254215464</v>
      </c>
      <c r="K203" s="3" t="n">
        <f aca="false">_xlfn.NORM.S.DIST((1/$T$7)*(C203-$T$4),1)</f>
        <v>0.136972333373672</v>
      </c>
      <c r="L203" s="3" t="n">
        <f aca="false">_xlfn.NORM.S.DIST((1/$T$8)*(C203-$T$5),1)</f>
        <v>0.260525903603993</v>
      </c>
      <c r="M203" s="0" t="n">
        <f aca="false">J203*G203</f>
        <v>0.000373805213807615</v>
      </c>
      <c r="N203" s="0" t="n">
        <f aca="false">K203*H203</f>
        <v>0.065459676462824</v>
      </c>
      <c r="O203" s="0" t="n">
        <f aca="false">L203*I203</f>
        <v>0.0133255891579996</v>
      </c>
      <c r="P203" s="4" t="n">
        <f aca="false">SUM(M203:O203)</f>
        <v>0.0791590708346312</v>
      </c>
      <c r="Q203" s="6" t="n">
        <f aca="false">_xlfn.NORM.S.INV(P203)</f>
        <v>-1.41075067993459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0.111195249720585</v>
      </c>
      <c r="E204" s="0" t="n">
        <v>0.845263801072171</v>
      </c>
      <c r="F204" s="0" t="n">
        <v>0.0435409492072436</v>
      </c>
      <c r="G204" s="0" t="n">
        <f aca="false">$T$10*D203+$T$14*E203+F203*$T$18</f>
        <v>0.0980431277219685</v>
      </c>
      <c r="H204" s="0" t="n">
        <f aca="false">$T$11*D203+$T$15*E203+F203*$T$19</f>
        <v>0.795569785370116</v>
      </c>
      <c r="I204" s="0" t="n">
        <f aca="false">D203*$T$12+E203*$T$16+F203*$T$20</f>
        <v>0.106387086907916</v>
      </c>
      <c r="J204" s="0" t="n">
        <f aca="false">_xlfn.NORM.S.DIST((1/$T$6)*(C204-$T$3),1)</f>
        <v>0.150281837144774</v>
      </c>
      <c r="K204" s="3" t="n">
        <f aca="false">_xlfn.NORM.S.DIST((1/$T$7)*(C204-$T$4),1)</f>
        <v>0.547304895314635</v>
      </c>
      <c r="L204" s="3" t="n">
        <f aca="false">_xlfn.NORM.S.DIST((1/$T$8)*(C204-$T$5),1)</f>
        <v>0.433387869814909</v>
      </c>
      <c r="M204" s="0" t="n">
        <f aca="false">J204*G204</f>
        <v>0.0147341013534771</v>
      </c>
      <c r="N204" s="0" t="n">
        <f aca="false">K204*H204</f>
        <v>0.435419238097478</v>
      </c>
      <c r="O204" s="0" t="n">
        <f aca="false">L204*I204</f>
        <v>0.0461068729708354</v>
      </c>
      <c r="P204" s="4" t="n">
        <f aca="false">SUM(M204:O204)</f>
        <v>0.49626021242179</v>
      </c>
      <c r="Q204" s="6" t="n">
        <f aca="false">_xlfn.NORM.S.INV(P204)</f>
        <v>-0.00937439458534234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0.0421166626378448</v>
      </c>
      <c r="E205" s="0" t="n">
        <v>0.912296838614962</v>
      </c>
      <c r="F205" s="0" t="n">
        <v>0.0455864987471936</v>
      </c>
      <c r="G205" s="0" t="n">
        <f aca="false">$T$10*D204+$T$14*E204+F204*$T$18</f>
        <v>0.175386781246642</v>
      </c>
      <c r="H205" s="0" t="n">
        <f aca="false">$T$11*D204+$T$15*E204+F204*$T$19</f>
        <v>0.734710536402508</v>
      </c>
      <c r="I205" s="0" t="n">
        <f aca="false">D204*$T$12+E204*$T$16+F204*$T$20</f>
        <v>0.0899026823508495</v>
      </c>
      <c r="J205" s="0" t="n">
        <f aca="false">_xlfn.NORM.S.DIST((1/$T$6)*(C205-$T$3),1)</f>
        <v>0.0148539176835693</v>
      </c>
      <c r="K205" s="3" t="n">
        <f aca="false">_xlfn.NORM.S.DIST((1/$T$7)*(C205-$T$4),1)</f>
        <v>0.297460458795573</v>
      </c>
      <c r="L205" s="3" t="n">
        <f aca="false">_xlfn.NORM.S.DIST((1/$T$8)*(C205-$T$5),1)</f>
        <v>0.336517256040608</v>
      </c>
      <c r="M205" s="0" t="n">
        <f aca="false">J205*G205</f>
        <v>0.00260518081142379</v>
      </c>
      <c r="N205" s="0" t="n">
        <f aca="false">K205*H205</f>
        <v>0.218547333240231</v>
      </c>
      <c r="O205" s="0" t="n">
        <f aca="false">L205*I205</f>
        <v>0.0302538039753983</v>
      </c>
      <c r="P205" s="4" t="n">
        <f aca="false">SUM(M205:O205)</f>
        <v>0.251406318027053</v>
      </c>
      <c r="Q205" s="6" t="n">
        <f aca="false">_xlfn.NORM.S.INV(P205)</f>
        <v>-0.670070834557065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0.262006267679009</v>
      </c>
      <c r="E206" s="0" t="n">
        <v>0.678882544208711</v>
      </c>
      <c r="F206" s="0" t="n">
        <v>0.0591111881122792</v>
      </c>
      <c r="G206" s="0" t="n">
        <f aca="false">$T$10*D205+$T$14*E205+F205*$T$18</f>
        <v>0.116710893217112</v>
      </c>
      <c r="H206" s="0" t="n">
        <f aca="false">$T$11*D205+$T$15*E205+F205*$T$19</f>
        <v>0.787523447593516</v>
      </c>
      <c r="I206" s="0" t="n">
        <f aca="false">D205*$T$12+E205*$T$16+F205*$T$20</f>
        <v>0.095765659189372</v>
      </c>
      <c r="J206" s="0" t="n">
        <f aca="false">_xlfn.NORM.S.DIST((1/$T$6)*(C206-$T$3),1)</f>
        <v>0.769464077521598</v>
      </c>
      <c r="K206" s="3" t="n">
        <f aca="false">_xlfn.NORM.S.DIST((1/$T$7)*(C206-$T$4),1)</f>
        <v>0.871055316940273</v>
      </c>
      <c r="L206" s="3" t="n">
        <f aca="false">_xlfn.NORM.S.DIST((1/$T$8)*(C206-$T$5),1)</f>
        <v>0.590147836355968</v>
      </c>
      <c r="M206" s="0" t="n">
        <f aca="false">J206*G206</f>
        <v>0.0898048397860268</v>
      </c>
      <c r="N206" s="0" t="n">
        <f aca="false">K206*H206</f>
        <v>0.685976486241467</v>
      </c>
      <c r="O206" s="0" t="n">
        <f aca="false">L206*I206</f>
        <v>0.0565158965678109</v>
      </c>
      <c r="P206" s="4" t="n">
        <f aca="false">SUM(M206:O206)</f>
        <v>0.832297222595304</v>
      </c>
      <c r="Q206" s="6" t="n">
        <f aca="false">_xlfn.NORM.S.INV(P206)</f>
        <v>0.963282934949022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0.447092622373858</v>
      </c>
      <c r="E207" s="0" t="n">
        <v>0.518541862570453</v>
      </c>
      <c r="F207" s="0" t="n">
        <v>0.0343655150556893</v>
      </c>
      <c r="G207" s="0" t="n">
        <f aca="false">$T$10*D206+$T$14*E206+F206*$T$18</f>
        <v>0.303887551289403</v>
      </c>
      <c r="H207" s="0" t="n">
        <f aca="false">$T$11*D206+$T$15*E206+F206*$T$19</f>
        <v>0.602179426757022</v>
      </c>
      <c r="I207" s="0" t="n">
        <f aca="false">D206*$T$12+E206*$T$16+F206*$T$20</f>
        <v>0.0939330219535739</v>
      </c>
      <c r="J207" s="0" t="n">
        <f aca="false">_xlfn.NORM.S.DIST((1/$T$6)*(C207-$T$3),1)</f>
        <v>0.308960883836595</v>
      </c>
      <c r="K207" s="3" t="n">
        <f aca="false">_xlfn.NORM.S.DIST((1/$T$7)*(C207-$T$4),1)</f>
        <v>0.664698946241865</v>
      </c>
      <c r="L207" s="3" t="n">
        <f aca="false">_xlfn.NORM.S.DIST((1/$T$8)*(C207-$T$5),1)</f>
        <v>0.480860488524115</v>
      </c>
      <c r="M207" s="0" t="n">
        <f aca="false">J207*G207</f>
        <v>0.0938893664333126</v>
      </c>
      <c r="N207" s="0" t="n">
        <f aca="false">K207*H207</f>
        <v>0.400268030413923</v>
      </c>
      <c r="O207" s="0" t="n">
        <f aca="false">L207*I207</f>
        <v>0.045168678825142</v>
      </c>
      <c r="P207" s="4" t="n">
        <f aca="false">SUM(M207:O207)</f>
        <v>0.539326075672378</v>
      </c>
      <c r="Q207" s="6" t="n">
        <f aca="false">_xlfn.NORM.S.INV(P207)</f>
        <v>0.0987360453235319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0.592331332329748</v>
      </c>
      <c r="E208" s="0" t="n">
        <v>0.386803327865937</v>
      </c>
      <c r="F208" s="0" t="n">
        <v>0.0208653398043153</v>
      </c>
      <c r="G208" s="0" t="n">
        <f aca="false">$T$10*D207+$T$14*E207+F207*$T$18</f>
        <v>0.460716039318893</v>
      </c>
      <c r="H208" s="0" t="n">
        <f aca="false">$T$11*D207+$T$15*E207+F207*$T$19</f>
        <v>0.47724248537676</v>
      </c>
      <c r="I208" s="0" t="n">
        <f aca="false">D207*$T$12+E207*$T$16+F207*$T$20</f>
        <v>0.0620414753043475</v>
      </c>
      <c r="J208" s="0" t="n">
        <f aca="false">_xlfn.NORM.S.DIST((1/$T$6)*(C208-$T$3),1)</f>
        <v>0.27766375951194</v>
      </c>
      <c r="K208" s="3" t="n">
        <f aca="false">_xlfn.NORM.S.DIST((1/$T$7)*(C208-$T$4),1)</f>
        <v>0.64554994548777</v>
      </c>
      <c r="L208" s="3" t="n">
        <f aca="false">_xlfn.NORM.S.DIST((1/$T$8)*(C208-$T$5),1)</f>
        <v>0.472769427649529</v>
      </c>
      <c r="M208" s="0" t="n">
        <f aca="false">J208*G208</f>
        <v>0.127924147544735</v>
      </c>
      <c r="N208" s="0" t="n">
        <f aca="false">K208*H208</f>
        <v>0.308083860419415</v>
      </c>
      <c r="O208" s="0" t="n">
        <f aca="false">L208*I208</f>
        <v>0.0293313127701688</v>
      </c>
      <c r="P208" s="4" t="n">
        <f aca="false">SUM(M208:O208)</f>
        <v>0.465339320734319</v>
      </c>
      <c r="Q208" s="6" t="n">
        <f aca="false">_xlfn.NORM.S.INV(P208)</f>
        <v>-0.0869910307959214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0.266084808767743</v>
      </c>
      <c r="E209" s="0" t="n">
        <v>0.70253539911877</v>
      </c>
      <c r="F209" s="0" t="n">
        <v>0.0313797921134869</v>
      </c>
      <c r="G209" s="0" t="n">
        <f aca="false">$T$10*D208+$T$14*E208+F208*$T$18</f>
        <v>0.583898939276372</v>
      </c>
      <c r="H209" s="0" t="n">
        <f aca="false">$T$11*D208+$T$15*E208+F208*$T$19</f>
        <v>0.374114055227788</v>
      </c>
      <c r="I209" s="0" t="n">
        <f aca="false">D208*$T$12+E208*$T$16+F208*$T$20</f>
        <v>0.04198700549584</v>
      </c>
      <c r="J209" s="0" t="n">
        <f aca="false">_xlfn.NORM.S.DIST((1/$T$6)*(C209-$T$3),1)</f>
        <v>0.0206008293400059</v>
      </c>
      <c r="K209" s="3" t="n">
        <f aca="false">_xlfn.NORM.S.DIST((1/$T$7)*(C209-$T$4),1)</f>
        <v>0.324181487934587</v>
      </c>
      <c r="L209" s="3" t="n">
        <f aca="false">_xlfn.NORM.S.DIST((1/$T$8)*(C209-$T$5),1)</f>
        <v>0.347376798726405</v>
      </c>
      <c r="M209" s="0" t="n">
        <f aca="false">J209*G209</f>
        <v>0.012028802399843</v>
      </c>
      <c r="N209" s="0" t="n">
        <f aca="false">K209*H209</f>
        <v>0.121280851080986</v>
      </c>
      <c r="O209" s="0" t="n">
        <f aca="false">L209*I209</f>
        <v>0.0145853115572529</v>
      </c>
      <c r="P209" s="4" t="n">
        <f aca="false">SUM(M209:O209)</f>
        <v>0.147894965038082</v>
      </c>
      <c r="Q209" s="6" t="n">
        <f aca="false">_xlfn.NORM.S.INV(P209)</f>
        <v>-1.04550435235727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0.000355172598380051</v>
      </c>
      <c r="E210" s="0" t="n">
        <v>0.882135535904494</v>
      </c>
      <c r="F210" s="0" t="n">
        <v>0.117509291497126</v>
      </c>
      <c r="G210" s="0" t="n">
        <f aca="false">$T$10*D209+$T$14*E209+F209*$T$18</f>
        <v>0.306799683294851</v>
      </c>
      <c r="H210" s="0" t="n">
        <f aca="false">$T$11*D209+$T$15*E209+F209*$T$19</f>
        <v>0.622806379855884</v>
      </c>
      <c r="I210" s="0" t="n">
        <f aca="false">D209*$T$12+E209*$T$16+F209*$T$20</f>
        <v>0.0703939368492644</v>
      </c>
      <c r="J210" s="0" t="n">
        <f aca="false">_xlfn.NORM.S.DIST((1/$T$6)*(C210-$T$3),1)</f>
        <v>9.02798473553902E-006</v>
      </c>
      <c r="K210" s="3" t="n">
        <f aca="false">_xlfn.NORM.S.DIST((1/$T$7)*(C210-$T$4),1)</f>
        <v>0.0409910380655424</v>
      </c>
      <c r="L210" s="3" t="n">
        <f aca="false">_xlfn.NORM.S.DIST((1/$T$8)*(C210-$T$5),1)</f>
        <v>0.185691343294267</v>
      </c>
      <c r="M210" s="0" t="n">
        <f aca="false">J210*G210</f>
        <v>2.76978285765412E-006</v>
      </c>
      <c r="N210" s="0" t="n">
        <f aca="false">K210*H210</f>
        <v>0.0255294800241352</v>
      </c>
      <c r="O210" s="0" t="n">
        <f aca="false">L210*I210</f>
        <v>0.0130715446933117</v>
      </c>
      <c r="P210" s="4" t="n">
        <f aca="false">SUM(M210:O210)</f>
        <v>0.0386037945003046</v>
      </c>
      <c r="Q210" s="6" t="n">
        <f aca="false">_xlfn.NORM.S.INV(P210)</f>
        <v>-1.76712325332857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7" t="n">
        <v>5.73144013132213E-006</v>
      </c>
      <c r="E211" s="0" t="n">
        <v>0.687880368780801</v>
      </c>
      <c r="F211" s="0" t="n">
        <v>0.312113899779068</v>
      </c>
      <c r="G211" s="0" t="n">
        <f aca="false">$T$10*D210+$T$14*E210+F210*$T$18</f>
        <v>0.0826520825385656</v>
      </c>
      <c r="H211" s="0" t="n">
        <f aca="false">$T$11*D210+$T$15*E210+F210*$T$19</f>
        <v>0.758661422959751</v>
      </c>
      <c r="I211" s="0" t="n">
        <f aca="false">D210*$T$12+E210*$T$16+F210*$T$20</f>
        <v>0.158686494501683</v>
      </c>
      <c r="J211" s="0" t="n">
        <f aca="false">_xlfn.NORM.S.DIST((1/$T$6)*(C211-$T$3),1)</f>
        <v>3.38325938450745E-007</v>
      </c>
      <c r="K211" s="3" t="n">
        <f aca="false">_xlfn.NORM.S.DIST((1/$T$7)*(C211-$T$4),1)</f>
        <v>0.0166705553826829</v>
      </c>
      <c r="L211" s="3" t="n">
        <f aca="false">_xlfn.NORM.S.DIST((1/$T$8)*(C211-$T$5),1)</f>
        <v>0.147834998699516</v>
      </c>
      <c r="M211" s="0" t="n">
        <f aca="false">J211*G211</f>
        <v>2.79633433897686E-008</v>
      </c>
      <c r="N211" s="0" t="n">
        <f aca="false">K211*H211</f>
        <v>0.0126473072681555</v>
      </c>
      <c r="O211" s="0" t="n">
        <f aca="false">L211*I211</f>
        <v>0.023459417708287</v>
      </c>
      <c r="P211" s="4" t="n">
        <f aca="false">SUM(M211:O211)</f>
        <v>0.0361067529397859</v>
      </c>
      <c r="Q211" s="6" t="n">
        <f aca="false">_xlfn.NORM.S.INV(P211)</f>
        <v>-1.79776973132964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0.219488867172595</v>
      </c>
      <c r="E212" s="0" t="n">
        <v>0.57653554789042</v>
      </c>
      <c r="F212" s="0" t="n">
        <v>0.203975584936985</v>
      </c>
      <c r="G212" s="0" t="n">
        <f aca="false">$T$10*D211+$T$14*E211+F211*$T$18</f>
        <v>0.086247149719693</v>
      </c>
      <c r="H212" s="0" t="n">
        <f aca="false">$T$11*D211+$T$15*E211+F211*$T$19</f>
        <v>0.591577518352298</v>
      </c>
      <c r="I212" s="0" t="n">
        <f aca="false">D211*$T$12+E211*$T$16+F211*$T$20</f>
        <v>0.322175331928009</v>
      </c>
      <c r="J212" s="0" t="n">
        <f aca="false">_xlfn.NORM.S.DIST((1/$T$6)*(C212-$T$3),1)</f>
        <v>0.708706825392715</v>
      </c>
      <c r="K212" s="3" t="n">
        <f aca="false">_xlfn.NORM.S.DIST((1/$T$7)*(C212-$T$4),1)</f>
        <v>0.84715058641774</v>
      </c>
      <c r="L212" s="3" t="n">
        <f aca="false">_xlfn.NORM.S.DIST((1/$T$8)*(C212-$T$5),1)</f>
        <v>0.573805360068231</v>
      </c>
      <c r="M212" s="0" t="n">
        <f aca="false">J212*G212</f>
        <v>0.0611239436770138</v>
      </c>
      <c r="N212" s="0" t="n">
        <f aca="false">K212*H212</f>
        <v>0.501155241583701</v>
      </c>
      <c r="O212" s="0" t="n">
        <f aca="false">L212*I212</f>
        <v>0.184865932342053</v>
      </c>
      <c r="P212" s="4" t="n">
        <f aca="false">SUM(M212:O212)</f>
        <v>0.747145117602767</v>
      </c>
      <c r="Q212" s="6" t="n">
        <f aca="false">_xlfn.NORM.S.INV(P212)</f>
        <v>0.665532810796598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7" t="n">
        <v>5.06615731183443E-006</v>
      </c>
      <c r="E213" s="0" t="n">
        <v>0.00942448737549465</v>
      </c>
      <c r="F213" s="0" t="n">
        <v>0.990570446467194</v>
      </c>
      <c r="G213" s="0" t="n">
        <f aca="false">$T$10*D212+$T$14*E212+F212*$T$18</f>
        <v>0.270645048795445</v>
      </c>
      <c r="H213" s="0" t="n">
        <f aca="false">$T$11*D212+$T$15*E212+F212*$T$19</f>
        <v>0.511184791887843</v>
      </c>
      <c r="I213" s="0" t="n">
        <f aca="false">D212*$T$12+E212*$T$16+F212*$T$20</f>
        <v>0.218170159316712</v>
      </c>
      <c r="J213" s="0" t="n">
        <f aca="false">_xlfn.NORM.S.DIST((1/$T$6)*(C213-$T$3),1)</f>
        <v>0.999999971146579</v>
      </c>
      <c r="K213" s="3" t="n">
        <f aca="false">_xlfn.NORM.S.DIST((1/$T$7)*(C213-$T$4),1)</f>
        <v>0.99993054136049</v>
      </c>
      <c r="L213" s="3" t="n">
        <f aca="false">_xlfn.NORM.S.DIST((1/$T$8)*(C213-$T$5),1)</f>
        <v>0.89879358098581</v>
      </c>
      <c r="M213" s="0" t="n">
        <f aca="false">J213*G213</f>
        <v>0.27064504098641</v>
      </c>
      <c r="N213" s="0" t="n">
        <f aca="false">K213*H213</f>
        <v>0.51114928568766</v>
      </c>
      <c r="O213" s="0" t="n">
        <f aca="false">L213*I213</f>
        <v>0.196089938756512</v>
      </c>
      <c r="P213" s="4" t="n">
        <f aca="false">SUM(M213:O213)</f>
        <v>0.977884265430582</v>
      </c>
      <c r="Q213" s="6" t="n">
        <f aca="false">_xlfn.NORM.S.INV(P213)</f>
        <v>2.01189061300357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0.327173311384454</v>
      </c>
      <c r="E214" s="0" t="n">
        <v>0.0113882715528201</v>
      </c>
      <c r="F214" s="0" t="n">
        <v>0.661438417062726</v>
      </c>
      <c r="G214" s="0" t="n">
        <f aca="false">$T$10*D213+$T$14*E213+F213*$T$18</f>
        <v>0.099815715163059</v>
      </c>
      <c r="H214" s="0" t="n">
        <f aca="false">$T$11*D213+$T$15*E213+F213*$T$19</f>
        <v>0.00810541377393723</v>
      </c>
      <c r="I214" s="0" t="n">
        <f aca="false">D213*$T$12+E213*$T$16+F213*$T$20</f>
        <v>0.892078871063004</v>
      </c>
      <c r="J214" s="0" t="n">
        <f aca="false">_xlfn.NORM.S.DIST((1/$T$6)*(C214-$T$3),1)</f>
        <v>0.545402830936898</v>
      </c>
      <c r="K214" s="3" t="n">
        <f aca="false">_xlfn.NORM.S.DIST((1/$T$7)*(C214-$T$4),1)</f>
        <v>0.780963431850918</v>
      </c>
      <c r="L214" s="3" t="n">
        <f aca="false">_xlfn.NORM.S.DIST((1/$T$8)*(C214-$T$5),1)</f>
        <v>0.535391386176738</v>
      </c>
      <c r="M214" s="0" t="n">
        <f aca="false">J214*G214</f>
        <v>0.0544397736219234</v>
      </c>
      <c r="N214" s="0" t="n">
        <f aca="false">K214*H214</f>
        <v>0.00633003175746571</v>
      </c>
      <c r="O214" s="0" t="n">
        <f aca="false">L214*I214</f>
        <v>0.477611343357401</v>
      </c>
      <c r="P214" s="4" t="n">
        <f aca="false">SUM(M214:O214)</f>
        <v>0.538381148736791</v>
      </c>
      <c r="Q214" s="6" t="n">
        <f aca="false">_xlfn.NORM.S.INV(P214)</f>
        <v>0.0963561685342755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0.0116921391519755</v>
      </c>
      <c r="E215" s="0" t="n">
        <v>0.0783032135784037</v>
      </c>
      <c r="F215" s="0" t="n">
        <v>0.910004647269621</v>
      </c>
      <c r="G215" s="0" t="n">
        <f aca="false">$T$10*D214+$T$14*E214+F214*$T$18</f>
        <v>0.371326083018041</v>
      </c>
      <c r="H215" s="0" t="n">
        <f aca="false">$T$11*D214+$T$15*E214+F214*$T$19</f>
        <v>0.0326960453323371</v>
      </c>
      <c r="I215" s="0" t="n">
        <f aca="false">D214*$T$12+E214*$T$16+F214*$T$20</f>
        <v>0.595977871649623</v>
      </c>
      <c r="J215" s="0" t="n">
        <f aca="false">_xlfn.NORM.S.DIST((1/$T$6)*(C215-$T$3),1)</f>
        <v>0.00040359726443289</v>
      </c>
      <c r="K215" s="3" t="n">
        <f aca="false">_xlfn.NORM.S.DIST((1/$T$7)*(C215-$T$4),1)</f>
        <v>0.114337117887659</v>
      </c>
      <c r="L215" s="3" t="n">
        <f aca="false">_xlfn.NORM.S.DIST((1/$T$8)*(C215-$T$5),1)</f>
        <v>0.246793124988518</v>
      </c>
      <c r="M215" s="0" t="n">
        <f aca="false">J215*G215</f>
        <v>0.000149866191318661</v>
      </c>
      <c r="N215" s="0" t="n">
        <f aca="false">K215*H215</f>
        <v>0.00373837158962367</v>
      </c>
      <c r="O215" s="0" t="n">
        <f aca="false">L215*I215</f>
        <v>0.147083241368416</v>
      </c>
      <c r="P215" s="4" t="n">
        <f aca="false">SUM(M215:O215)</f>
        <v>0.150971479149359</v>
      </c>
      <c r="Q215" s="6" t="n">
        <f aca="false">_xlfn.NORM.S.INV(P215)</f>
        <v>-1.03227574911099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0.0387134959949118</v>
      </c>
      <c r="E216" s="0" t="n">
        <v>0.157283648807701</v>
      </c>
      <c r="F216" s="0" t="n">
        <v>0.804002855197387</v>
      </c>
      <c r="G216" s="0" t="n">
        <f aca="false">$T$10*D215+$T$14*E215+F215*$T$18</f>
        <v>0.108138411224572</v>
      </c>
      <c r="H216" s="0" t="n">
        <f aca="false">$T$11*D215+$T$15*E215+F215*$T$19</f>
        <v>0.0681592134180655</v>
      </c>
      <c r="I216" s="0" t="n">
        <f aca="false">D215*$T$12+E215*$T$16+F215*$T$20</f>
        <v>0.823702375357363</v>
      </c>
      <c r="J216" s="0" t="n">
        <f aca="false">_xlfn.NORM.S.DIST((1/$T$6)*(C216-$T$3),1)</f>
        <v>0.0113609801761869</v>
      </c>
      <c r="K216" s="3" t="n">
        <f aca="false">_xlfn.NORM.S.DIST((1/$T$7)*(C216-$T$4),1)</f>
        <v>0.277193305440372</v>
      </c>
      <c r="L216" s="3" t="n">
        <f aca="false">_xlfn.NORM.S.DIST((1/$T$8)*(C216-$T$5),1)</f>
        <v>0.328076386861427</v>
      </c>
      <c r="M216" s="0" t="n">
        <f aca="false">J216*G216</f>
        <v>0.00122855834620671</v>
      </c>
      <c r="N216" s="0" t="n">
        <f aca="false">K216*H216</f>
        <v>0.0188932776635693</v>
      </c>
      <c r="O216" s="0" t="n">
        <f aca="false">L216*I216</f>
        <v>0.270237299156419</v>
      </c>
      <c r="P216" s="4" t="n">
        <f aca="false">SUM(M216:O216)</f>
        <v>0.290359135166195</v>
      </c>
      <c r="Q216" s="6" t="n">
        <f aca="false">_xlfn.NORM.S.INV(P216)</f>
        <v>-0.552335853787552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0.343464353995438</v>
      </c>
      <c r="E217" s="0" t="n">
        <v>0.144263038232063</v>
      </c>
      <c r="F217" s="0" t="n">
        <v>0.512272607772499</v>
      </c>
      <c r="G217" s="0" t="n">
        <f aca="false">$T$10*D216+$T$14*E216+F216*$T$18</f>
        <v>0.128986528699623</v>
      </c>
      <c r="H217" s="0" t="n">
        <f aca="false">$T$11*D216+$T$15*E216+F216*$T$19</f>
        <v>0.137973882694267</v>
      </c>
      <c r="I217" s="0" t="n">
        <f aca="false">D216*$T$12+E216*$T$16+F216*$T$20</f>
        <v>0.733039588606111</v>
      </c>
      <c r="J217" s="0" t="n">
        <f aca="false">_xlfn.NORM.S.DIST((1/$T$6)*(C217-$T$3),1)</f>
        <v>0.724766312546363</v>
      </c>
      <c r="K217" s="3" t="n">
        <f aca="false">_xlfn.NORM.S.DIST((1/$T$7)*(C217-$T$4),1)</f>
        <v>0.853461880312672</v>
      </c>
      <c r="L217" s="3" t="n">
        <f aca="false">_xlfn.NORM.S.DIST((1/$T$8)*(C217-$T$5),1)</f>
        <v>0.577954800470116</v>
      </c>
      <c r="M217" s="0" t="n">
        <f aca="false">J217*G217</f>
        <v>0.0934850907737812</v>
      </c>
      <c r="N217" s="0" t="n">
        <f aca="false">K217*H217</f>
        <v>0.117755449358289</v>
      </c>
      <c r="O217" s="0" t="n">
        <f aca="false">L217*I217</f>
        <v>0.423663749169541</v>
      </c>
      <c r="P217" s="4" t="n">
        <f aca="false">SUM(M217:O217)</f>
        <v>0.634904289301611</v>
      </c>
      <c r="Q217" s="6" t="n">
        <f aca="false">_xlfn.NORM.S.INV(P217)</f>
        <v>0.344870909365492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0.00436327243855318</v>
      </c>
      <c r="E218" s="0" t="n">
        <v>0.292067607219834</v>
      </c>
      <c r="F218" s="0" t="n">
        <v>0.703569120341613</v>
      </c>
      <c r="G218" s="0" t="n">
        <f aca="false">$T$10*D217+$T$14*E217+F217*$T$18</f>
        <v>0.382190153051572</v>
      </c>
      <c r="H218" s="0" t="n">
        <f aca="false">$T$11*D217+$T$15*E217+F217*$T$19</f>
        <v>0.148108717659255</v>
      </c>
      <c r="I218" s="0" t="n">
        <f aca="false">D217*$T$12+E217*$T$16+F217*$T$20</f>
        <v>0.469701129289173</v>
      </c>
      <c r="J218" s="0" t="n">
        <f aca="false">_xlfn.NORM.S.DIST((1/$T$6)*(C218-$T$3),1)</f>
        <v>0.000131639376549303</v>
      </c>
      <c r="K218" s="3" t="n">
        <f aca="false">_xlfn.NORM.S.DIST((1/$T$7)*(C218-$T$4),1)</f>
        <v>0.0846566403948517</v>
      </c>
      <c r="L218" s="3" t="n">
        <f aca="false">_xlfn.NORM.S.DIST((1/$T$8)*(C218-$T$5),1)</f>
        <v>0.226237266576526</v>
      </c>
      <c r="M218" s="0" t="n">
        <f aca="false">J218*G218</f>
        <v>5.03112734709918E-005</v>
      </c>
      <c r="N218" s="0" t="n">
        <f aca="false">K218*H218</f>
        <v>0.0125383864502222</v>
      </c>
      <c r="O218" s="0" t="n">
        <f aca="false">L218*I218</f>
        <v>0.10626389959829</v>
      </c>
      <c r="P218" s="4" t="n">
        <f aca="false">SUM(M218:O218)</f>
        <v>0.118852597321983</v>
      </c>
      <c r="Q218" s="6" t="n">
        <f aca="false">_xlfn.NORM.S.INV(P218)</f>
        <v>-1.18074209205628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0.27961360832758</v>
      </c>
      <c r="E219" s="0" t="n">
        <v>0.288715316430618</v>
      </c>
      <c r="F219" s="0" t="n">
        <v>0.431671075241802</v>
      </c>
      <c r="G219" s="0" t="n">
        <f aca="false">$T$10*D218+$T$14*E218+F218*$T$18</f>
        <v>0.0977801639796025</v>
      </c>
      <c r="H219" s="0" t="n">
        <f aca="false">$T$11*D218+$T$15*E218+F218*$T$19</f>
        <v>0.251483571279756</v>
      </c>
      <c r="I219" s="0" t="n">
        <f aca="false">D218*$T$12+E218*$T$16+F218*$T$20</f>
        <v>0.650736264740642</v>
      </c>
      <c r="J219" s="0" t="n">
        <f aca="false">_xlfn.NORM.S.DIST((1/$T$6)*(C219-$T$3),1)</f>
        <v>0.624118803059274</v>
      </c>
      <c r="K219" s="3" t="n">
        <f aca="false">_xlfn.NORM.S.DIST((1/$T$7)*(C219-$T$4),1)</f>
        <v>0.8135368394913</v>
      </c>
      <c r="L219" s="3" t="n">
        <f aca="false">_xlfn.NORM.S.DIST((1/$T$8)*(C219-$T$5),1)</f>
        <v>0.55329320996016</v>
      </c>
      <c r="M219" s="0" t="n">
        <f aca="false">J219*G219</f>
        <v>0.061026438905889</v>
      </c>
      <c r="N219" s="0" t="n">
        <f aca="false">K219*H219</f>
        <v>0.204591149762918</v>
      </c>
      <c r="O219" s="0" t="n">
        <f aca="false">L219*I219</f>
        <v>0.360047956755834</v>
      </c>
      <c r="P219" s="4" t="n">
        <f aca="false">SUM(M219:O219)</f>
        <v>0.62566554542464</v>
      </c>
      <c r="Q219" s="6" t="n">
        <f aca="false">_xlfn.NORM.S.INV(P219)</f>
        <v>0.320395008203813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0.611904474779583</v>
      </c>
      <c r="E220" s="0" t="n">
        <v>0.218729679124964</v>
      </c>
      <c r="F220" s="0" t="n">
        <v>0.169365846095453</v>
      </c>
      <c r="G220" s="0" t="n">
        <f aca="false">$T$10*D219+$T$14*E219+F219*$T$18</f>
        <v>0.326304988583279</v>
      </c>
      <c r="H220" s="0" t="n">
        <f aca="false">$T$11*D219+$T$15*E219+F219*$T$19</f>
        <v>0.267868124713262</v>
      </c>
      <c r="I220" s="0" t="n">
        <f aca="false">D219*$T$12+E219*$T$16+F219*$T$20</f>
        <v>0.405826886703459</v>
      </c>
      <c r="J220" s="0" t="n">
        <f aca="false">_xlfn.NORM.S.DIST((1/$T$6)*(C220-$T$3),1)</f>
        <v>0.515867708621727</v>
      </c>
      <c r="K220" s="3" t="n">
        <f aca="false">_xlfn.NORM.S.DIST((1/$T$7)*(C220-$T$4),1)</f>
        <v>0.768226867758776</v>
      </c>
      <c r="L220" s="3" t="n">
        <f aca="false">_xlfn.NORM.S.DIST((1/$T$8)*(C220-$T$5),1)</f>
        <v>0.528797904450747</v>
      </c>
      <c r="M220" s="0" t="n">
        <f aca="false">J220*G220</f>
        <v>0.168330206772295</v>
      </c>
      <c r="N220" s="0" t="n">
        <f aca="false">K220*H220</f>
        <v>0.205783490420887</v>
      </c>
      <c r="O220" s="0" t="n">
        <f aca="false">L220*I220</f>
        <v>0.21460040725856</v>
      </c>
      <c r="P220" s="4" t="n">
        <f aca="false">SUM(M220:O220)</f>
        <v>0.588714104451742</v>
      </c>
      <c r="Q220" s="6" t="n">
        <f aca="false">_xlfn.NORM.S.INV(P220)</f>
        <v>0.224238418224074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7" t="n">
        <v>4.99566151635006E-011</v>
      </c>
      <c r="E221" s="0" t="n">
        <v>0.0231990096489796</v>
      </c>
      <c r="F221" s="0" t="n">
        <v>0.976800990301064</v>
      </c>
      <c r="G221" s="0" t="n">
        <f aca="false">$T$10*D220+$T$14*E220+F220*$T$18</f>
        <v>0.603506120484555</v>
      </c>
      <c r="H221" s="0" t="n">
        <f aca="false">$T$11*D220+$T$15*E220+F220*$T$19</f>
        <v>0.23094083728204</v>
      </c>
      <c r="I221" s="0" t="n">
        <f aca="false">D220*$T$12+E220*$T$16+F220*$T$20</f>
        <v>0.165553042233406</v>
      </c>
      <c r="J221" s="0" t="n">
        <f aca="false">_xlfn.NORM.S.DIST((1/$T$6)*(C221-$T$3),1)</f>
        <v>4.57158621274136E-014</v>
      </c>
      <c r="K221" s="3" t="n">
        <f aca="false">_xlfn.NORM.S.DIST((1/$T$7)*(C221-$T$4),1)</f>
        <v>0.00019442975271957</v>
      </c>
      <c r="L221" s="3" t="n">
        <f aca="false">_xlfn.NORM.S.DIST((1/$T$8)*(C221-$T$5),1)</f>
        <v>0.0547429138435447</v>
      </c>
      <c r="M221" s="0" t="n">
        <f aca="false">J221*G221</f>
        <v>2.75898025971222E-014</v>
      </c>
      <c r="N221" s="0" t="n">
        <f aca="false">K221*H221</f>
        <v>4.49017698855974E-005</v>
      </c>
      <c r="O221" s="0" t="n">
        <f aca="false">L221*I221</f>
        <v>0.00906285592752004</v>
      </c>
      <c r="P221" s="4" t="n">
        <f aca="false">SUM(M221:O221)</f>
        <v>0.00910775769743323</v>
      </c>
      <c r="Q221" s="6" t="n">
        <f aca="false">_xlfn.NORM.S.INV(P221)</f>
        <v>-2.36120790391816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0.183484330933004</v>
      </c>
      <c r="E222" s="0" t="n">
        <v>0.0171207762181802</v>
      </c>
      <c r="F222" s="0" t="n">
        <v>0.799394892848816</v>
      </c>
      <c r="G222" s="0" t="n">
        <f aca="false">$T$10*D221+$T$14*E221+F221*$T$18</f>
        <v>0.0995360198484844</v>
      </c>
      <c r="H222" s="0" t="n">
        <f aca="false">$T$11*D221+$T$15*E221+F221*$T$19</f>
        <v>0.0199511483016194</v>
      </c>
      <c r="I222" s="0" t="n">
        <f aca="false">D221*$T$12+E221*$T$16+F221*$T$20</f>
        <v>0.880512831849896</v>
      </c>
      <c r="J222" s="0" t="n">
        <f aca="false">_xlfn.NORM.S.DIST((1/$T$6)*(C222-$T$3),1)</f>
        <v>0.903018786417046</v>
      </c>
      <c r="K222" s="3" t="n">
        <f aca="false">_xlfn.NORM.S.DIST((1/$T$7)*(C222-$T$4),1)</f>
        <v>0.926803710328566</v>
      </c>
      <c r="L222" s="3" t="n">
        <f aca="false">_xlfn.NORM.S.DIST((1/$T$8)*(C222-$T$5),1)</f>
        <v>0.63809268798851</v>
      </c>
      <c r="M222" s="0" t="n">
        <f aca="false">J222*G222</f>
        <v>0.0898828958483614</v>
      </c>
      <c r="N222" s="0" t="n">
        <f aca="false">K222*H222</f>
        <v>0.0184907982712563</v>
      </c>
      <c r="O222" s="0" t="n">
        <f aca="false">L222*I222</f>
        <v>0.561848799683475</v>
      </c>
      <c r="P222" s="4" t="n">
        <f aca="false">SUM(M222:O222)</f>
        <v>0.670222493803093</v>
      </c>
      <c r="Q222" s="6" t="n">
        <f aca="false">_xlfn.NORM.S.INV(P222)</f>
        <v>0.440527620118345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0.0937741395234266</v>
      </c>
      <c r="E223" s="0" t="n">
        <v>0.0120047678273621</v>
      </c>
      <c r="F223" s="0" t="n">
        <v>0.894221092649211</v>
      </c>
      <c r="G223" s="0" t="n">
        <f aca="false">$T$10*D222+$T$14*E222+F222*$T$18</f>
        <v>0.25194957915003</v>
      </c>
      <c r="H223" s="0" t="n">
        <f aca="false">$T$11*D222+$T$15*E222+F222*$T$19</f>
        <v>0.0275677707129453</v>
      </c>
      <c r="I223" s="0" t="n">
        <f aca="false">D222*$T$12+E222*$T$16+F222*$T$20</f>
        <v>0.720482650137025</v>
      </c>
      <c r="J223" s="0" t="n">
        <f aca="false">_xlfn.NORM.S.DIST((1/$T$6)*(C223-$T$3),1)</f>
        <v>0.991793844356564</v>
      </c>
      <c r="K223" s="3" t="n">
        <f aca="false">_xlfn.NORM.S.DIST((1/$T$7)*(C223-$T$4),1)</f>
        <v>0.981292944620499</v>
      </c>
      <c r="L223" s="3" t="n">
        <f aca="false">_xlfn.NORM.S.DIST((1/$T$8)*(C223-$T$5),1)</f>
        <v>0.725446099085213</v>
      </c>
      <c r="M223" s="0" t="n">
        <f aca="false">J223*G223</f>
        <v>0.249882041689226</v>
      </c>
      <c r="N223" s="0" t="n">
        <f aca="false">K223*H223</f>
        <v>0.0270520588995288</v>
      </c>
      <c r="O223" s="0" t="n">
        <f aca="false">L223*I223</f>
        <v>0.522671328000481</v>
      </c>
      <c r="P223" s="4" t="n">
        <f aca="false">SUM(M223:O223)</f>
        <v>0.799605428589236</v>
      </c>
      <c r="Q223" s="6" t="n">
        <f aca="false">_xlfn.NORM.S.INV(P223)</f>
        <v>0.840212693036452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0.297339076154832</v>
      </c>
      <c r="E224" s="0" t="n">
        <v>0.0365695521719664</v>
      </c>
      <c r="F224" s="0" t="n">
        <v>0.666091371673202</v>
      </c>
      <c r="G224" s="0" t="n">
        <f aca="false">$T$10*D223+$T$14*E223+F223*$T$18</f>
        <v>0.177592440447897</v>
      </c>
      <c r="H224" s="0" t="n">
        <f aca="false">$T$11*D223+$T$15*E223+F223*$T$19</f>
        <v>0.0168882900981713</v>
      </c>
      <c r="I224" s="0" t="n">
        <f aca="false">D223*$T$12+E223*$T$16+F223*$T$20</f>
        <v>0.805519269453932</v>
      </c>
      <c r="J224" s="0" t="n">
        <f aca="false">_xlfn.NORM.S.DIST((1/$T$6)*(C224-$T$3),1)</f>
        <v>0.101192383893427</v>
      </c>
      <c r="K224" s="3" t="n">
        <f aca="false">_xlfn.NORM.S.DIST((1/$T$7)*(C224-$T$4),1)</f>
        <v>0.492815877863851</v>
      </c>
      <c r="L224" s="3" t="n">
        <f aca="false">_xlfn.NORM.S.DIST((1/$T$8)*(C224-$T$5),1)</f>
        <v>0.41245311429029</v>
      </c>
      <c r="M224" s="0" t="n">
        <f aca="false">J224*G224</f>
        <v>0.0179710024103741</v>
      </c>
      <c r="N224" s="0" t="n">
        <f aca="false">K224*H224</f>
        <v>0.00832281751034966</v>
      </c>
      <c r="O224" s="0" t="n">
        <f aca="false">L224*I224</f>
        <v>0.332238931307113</v>
      </c>
      <c r="P224" s="4" t="n">
        <f aca="false">SUM(M224:O224)</f>
        <v>0.358532751227837</v>
      </c>
      <c r="Q224" s="6" t="n">
        <f aca="false">_xlfn.NORM.S.INV(P224)</f>
        <v>-0.362383453742184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0.677114681846459</v>
      </c>
      <c r="E225" s="0" t="n">
        <v>0.0512670629162198</v>
      </c>
      <c r="F225" s="0" t="n">
        <v>0.271618255237321</v>
      </c>
      <c r="G225" s="0" t="n">
        <f aca="false">$T$10*D224+$T$14*E224+F224*$T$18</f>
        <v>0.346060042165071</v>
      </c>
      <c r="H225" s="0" t="n">
        <f aca="false">$T$11*D224+$T$15*E224+F224*$T$19</f>
        <v>0.0522635501987293</v>
      </c>
      <c r="I225" s="0" t="n">
        <f aca="false">D224*$T$12+E224*$T$16+F224*$T$20</f>
        <v>0.6016764076362</v>
      </c>
      <c r="J225" s="0" t="n">
        <f aca="false">_xlfn.NORM.S.DIST((1/$T$6)*(C225-$T$3),1)</f>
        <v>0.403003718999944</v>
      </c>
      <c r="K225" s="3" t="n">
        <f aca="false">_xlfn.NORM.S.DIST((1/$T$7)*(C225-$T$4),1)</f>
        <v>0.715657062343658</v>
      </c>
      <c r="L225" s="3" t="n">
        <f aca="false">_xlfn.NORM.S.DIST((1/$T$8)*(C225-$T$5),1)</f>
        <v>0.503406400236769</v>
      </c>
      <c r="M225" s="0" t="n">
        <f aca="false">J225*G225</f>
        <v>0.139463483989801</v>
      </c>
      <c r="N225" s="0" t="n">
        <f aca="false">K225*H225</f>
        <v>0.0374027788028729</v>
      </c>
      <c r="O225" s="0" t="n">
        <f aca="false">L225*I225</f>
        <v>0.30288775447553</v>
      </c>
      <c r="P225" s="4" t="n">
        <f aca="false">SUM(M225:O225)</f>
        <v>0.479754017268205</v>
      </c>
      <c r="Q225" s="6" t="n">
        <f aca="false">_xlfn.NORM.S.INV(P225)</f>
        <v>-0.0507709562965414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0.391167097955361</v>
      </c>
      <c r="E226" s="0" t="n">
        <v>0.287818542165792</v>
      </c>
      <c r="F226" s="0" t="n">
        <v>0.321014359878847</v>
      </c>
      <c r="G226" s="0" t="n">
        <f aca="false">$T$10*D225+$T$14*E225+F225*$T$18</f>
        <v>0.660979844674237</v>
      </c>
      <c r="H226" s="0" t="n">
        <f aca="false">$T$11*D225+$T$15*E225+F225*$T$19</f>
        <v>0.0914877018372012</v>
      </c>
      <c r="I226" s="0" t="n">
        <f aca="false">D225*$T$12+E225*$T$16+F225*$T$20</f>
        <v>0.247532453488562</v>
      </c>
      <c r="J226" s="0" t="n">
        <f aca="false">_xlfn.NORM.S.DIST((1/$T$6)*(C226-$T$3),1)</f>
        <v>0.0146967695264737</v>
      </c>
      <c r="K226" s="3" t="n">
        <f aca="false">_xlfn.NORM.S.DIST((1/$T$7)*(C226-$T$4),1)</f>
        <v>0.29662915603409</v>
      </c>
      <c r="L226" s="3" t="n">
        <f aca="false">_xlfn.NORM.S.DIST((1/$T$8)*(C226-$T$5),1)</f>
        <v>0.336174796871381</v>
      </c>
      <c r="M226" s="0" t="n">
        <f aca="false">J226*G226</f>
        <v>0.00971426843882165</v>
      </c>
      <c r="N226" s="0" t="n">
        <f aca="false">K226*H226</f>
        <v>0.0271379197834675</v>
      </c>
      <c r="O226" s="0" t="n">
        <f aca="false">L226*I226</f>
        <v>0.0832141722705919</v>
      </c>
      <c r="P226" s="4" t="n">
        <f aca="false">SUM(M226:O226)</f>
        <v>0.120066360492881</v>
      </c>
      <c r="Q226" s="6" t="n">
        <f aca="false">_xlfn.NORM.S.INV(P226)</f>
        <v>-1.17465512138098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0.598070599466408</v>
      </c>
      <c r="E227" s="0" t="n">
        <v>0.182953995958928</v>
      </c>
      <c r="F227" s="0" t="n">
        <v>0.218975404574664</v>
      </c>
      <c r="G227" s="0" t="n">
        <f aca="false">$T$10*D226+$T$14*E226+F226*$T$18</f>
        <v>0.418912320459634</v>
      </c>
      <c r="H227" s="0" t="n">
        <f aca="false">$T$11*D226+$T$15*E226+F226*$T$19</f>
        <v>0.274905643119456</v>
      </c>
      <c r="I227" s="0" t="n">
        <f aca="false">D226*$T$12+E226*$T$16+F226*$T$20</f>
        <v>0.30618203642091</v>
      </c>
      <c r="J227" s="0" t="n">
        <f aca="false">_xlfn.NORM.S.DIST((1/$T$6)*(C227-$T$3),1)</f>
        <v>0.906923419727379</v>
      </c>
      <c r="K227" s="3" t="n">
        <f aca="false">_xlfn.NORM.S.DIST((1/$T$7)*(C227-$T$4),1)</f>
        <v>0.928619838161165</v>
      </c>
      <c r="L227" s="3" t="n">
        <f aca="false">_xlfn.NORM.S.DIST((1/$T$8)*(C227-$T$5),1)</f>
        <v>0.640023745049887</v>
      </c>
      <c r="M227" s="0" t="n">
        <f aca="false">J227*G227</f>
        <v>0.379921394237183</v>
      </c>
      <c r="N227" s="0" t="n">
        <f aca="false">K227*H227</f>
        <v>0.255282833823181</v>
      </c>
      <c r="O227" s="0" t="n">
        <f aca="false">L227*I227</f>
        <v>0.195963773617112</v>
      </c>
      <c r="P227" s="4" t="n">
        <f aca="false">SUM(M227:O227)</f>
        <v>0.831168001677475</v>
      </c>
      <c r="Q227" s="6" t="n">
        <f aca="false">_xlfn.NORM.S.INV(P227)</f>
        <v>0.958791094080283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0.819090609498127</v>
      </c>
      <c r="E228" s="0" t="n">
        <v>0.108125452589866</v>
      </c>
      <c r="F228" s="0" t="n">
        <v>0.0727839379120069</v>
      </c>
      <c r="G228" s="0" t="n">
        <f aca="false">$T$10*D227+$T$14*E227+F227*$T$18</f>
        <v>0.59273951763794</v>
      </c>
      <c r="H228" s="0" t="n">
        <f aca="false">$T$11*D227+$T$15*E227+F227*$T$19</f>
        <v>0.199205378487327</v>
      </c>
      <c r="I228" s="0" t="n">
        <f aca="false">D227*$T$12+E227*$T$16+F227*$T$20</f>
        <v>0.208055103874733</v>
      </c>
      <c r="J228" s="0" t="n">
        <f aca="false">_xlfn.NORM.S.DIST((1/$T$6)*(C228-$T$3),1)</f>
        <v>0.703495714583957</v>
      </c>
      <c r="K228" s="3" t="n">
        <f aca="false">_xlfn.NORM.S.DIST((1/$T$7)*(C228-$T$4),1)</f>
        <v>0.845100835322351</v>
      </c>
      <c r="L228" s="3" t="n">
        <f aca="false">_xlfn.NORM.S.DIST((1/$T$8)*(C228-$T$5),1)</f>
        <v>0.57248053925677</v>
      </c>
      <c r="M228" s="0" t="n">
        <f aca="false">J228*G228</f>
        <v>0.416989710522853</v>
      </c>
      <c r="N228" s="0" t="n">
        <f aca="false">K228*H228</f>
        <v>0.168348631760345</v>
      </c>
      <c r="O228" s="0" t="n">
        <f aca="false">L228*I228</f>
        <v>0.119107498061331</v>
      </c>
      <c r="P228" s="4" t="n">
        <f aca="false">SUM(M228:O228)</f>
        <v>0.704445840344528</v>
      </c>
      <c r="Q228" s="6" t="n">
        <f aca="false">_xlfn.NORM.S.INV(P228)</f>
        <v>0.537230625226735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0.751412020848536</v>
      </c>
      <c r="E229" s="0" t="n">
        <v>0.210291481839735</v>
      </c>
      <c r="F229" s="0" t="n">
        <v>0.0382964973117296</v>
      </c>
      <c r="G229" s="0" t="n">
        <f aca="false">$T$10*D228+$T$14*E228+F228*$T$18</f>
        <v>0.777682696831648</v>
      </c>
      <c r="H229" s="0" t="n">
        <f aca="false">$T$11*D228+$T$15*E228+F228*$T$19</f>
        <v>0.150324231892154</v>
      </c>
      <c r="I229" s="0" t="n">
        <f aca="false">D228*$T$12+E228*$T$16+F228*$T$20</f>
        <v>0.0719930712761982</v>
      </c>
      <c r="J229" s="0" t="n">
        <f aca="false">_xlfn.NORM.S.DIST((1/$T$6)*(C229-$T$3),1)</f>
        <v>0.0859991779402209</v>
      </c>
      <c r="K229" s="3" t="n">
        <f aca="false">_xlfn.NORM.S.DIST((1/$T$7)*(C229-$T$4),1)</f>
        <v>0.472092065967606</v>
      </c>
      <c r="L229" s="3" t="n">
        <f aca="false">_xlfn.NORM.S.DIST((1/$T$8)*(C229-$T$5),1)</f>
        <v>0.404560192937497</v>
      </c>
      <c r="M229" s="0" t="n">
        <f aca="false">J229*G229</f>
        <v>0.0668800726258558</v>
      </c>
      <c r="N229" s="0" t="n">
        <f aca="false">K229*H229</f>
        <v>0.0709668771989603</v>
      </c>
      <c r="O229" s="0" t="n">
        <f aca="false">L229*I229</f>
        <v>0.0291255308056617</v>
      </c>
      <c r="P229" s="4" t="n">
        <f aca="false">SUM(M229:O229)</f>
        <v>0.166972480630478</v>
      </c>
      <c r="Q229" s="6" t="n">
        <f aca="false">_xlfn.NORM.S.INV(P229)</f>
        <v>-0.966198304250614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7" t="n">
        <v>4.88048013055876E-012</v>
      </c>
      <c r="E230" s="0" t="n">
        <v>0.0336494170431263</v>
      </c>
      <c r="F230" s="0" t="n">
        <v>0.966350582951993</v>
      </c>
      <c r="G230" s="0" t="n">
        <f aca="false">$T$10*D229+$T$14*E229+F229*$T$18</f>
        <v>0.71946614766749</v>
      </c>
      <c r="H230" s="0" t="n">
        <f aca="false">$T$11*D229+$T$15*E229+F229*$T$19</f>
        <v>0.23344951584157</v>
      </c>
      <c r="I230" s="0" t="n">
        <f aca="false">D229*$T$12+E229*$T$16+F229*$T$20</f>
        <v>0.0470843364909407</v>
      </c>
      <c r="J230" s="0" t="n">
        <f aca="false">_xlfn.NORM.S.DIST((1/$T$6)*(C230-$T$3),1)</f>
        <v>8.32504491849278E-016</v>
      </c>
      <c r="K230" s="3" t="n">
        <f aca="false">_xlfn.NORM.S.DIST((1/$T$7)*(C230-$T$4),1)</f>
        <v>6.16035346616885E-005</v>
      </c>
      <c r="L230" s="3" t="n">
        <f aca="false">_xlfn.NORM.S.DIST((1/$T$8)*(C230-$T$5),1)</f>
        <v>0.0432033341197821</v>
      </c>
      <c r="M230" s="0" t="n">
        <f aca="false">J230*G230</f>
        <v>5.98958799666681E-016</v>
      </c>
      <c r="N230" s="0" t="n">
        <f aca="false">K230*H230</f>
        <v>1.43813153409005E-005</v>
      </c>
      <c r="O230" s="0" t="n">
        <f aca="false">L230*I230</f>
        <v>0.00203420032122636</v>
      </c>
      <c r="P230" s="4" t="n">
        <f aca="false">SUM(M230:O230)</f>
        <v>0.00204858163656786</v>
      </c>
      <c r="Q230" s="6" t="n">
        <f aca="false">_xlfn.NORM.S.INV(P230)</f>
        <v>-2.87058245341958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7" t="n">
        <v>2.81977637096227E-006</v>
      </c>
      <c r="E231" s="0" t="n">
        <v>0.0141071334879588</v>
      </c>
      <c r="F231" s="0" t="n">
        <v>0.98589004673567</v>
      </c>
      <c r="G231" s="0" t="n">
        <f aca="false">$T$10*D230+$T$14*E230+F230*$T$18</f>
        <v>0.0993270116631883</v>
      </c>
      <c r="H231" s="0" t="n">
        <f aca="false">$T$11*D230+$T$15*E230+F230*$T$19</f>
        <v>0.0289384986574303</v>
      </c>
      <c r="I231" s="0" t="n">
        <f aca="false">D230*$T$12+E230*$T$16+F230*$T$20</f>
        <v>0.871734489679381</v>
      </c>
      <c r="J231" s="0" t="n">
        <f aca="false">_xlfn.NORM.S.DIST((1/$T$6)*(C231-$T$3),1)</f>
        <v>2.4696322613944E-007</v>
      </c>
      <c r="K231" s="3" t="n">
        <f aca="false">_xlfn.NORM.S.DIST((1/$T$7)*(C231-$T$4),1)</f>
        <v>0.0152846166750154</v>
      </c>
      <c r="L231" s="3" t="n">
        <f aca="false">_xlfn.NORM.S.DIST((1/$T$8)*(C231-$T$5),1)</f>
        <v>0.144727525292412</v>
      </c>
      <c r="M231" s="0" t="n">
        <f aca="false">J231*G231</f>
        <v>2.45301192431308E-008</v>
      </c>
      <c r="N231" s="0" t="n">
        <f aca="false">K231*H231</f>
        <v>0.000442313859129269</v>
      </c>
      <c r="O231" s="0" t="n">
        <f aca="false">L231*I231</f>
        <v>0.12616397540334</v>
      </c>
      <c r="P231" s="4" t="n">
        <f aca="false">SUM(M231:O231)</f>
        <v>0.126606313792589</v>
      </c>
      <c r="Q231" s="6" t="n">
        <f aca="false">_xlfn.NORM.S.INV(P231)</f>
        <v>-1.14258092849081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0.111385790575533</v>
      </c>
      <c r="E232" s="0" t="n">
        <v>0.00812717230962149</v>
      </c>
      <c r="F232" s="0" t="n">
        <v>0.880487037114845</v>
      </c>
      <c r="G232" s="0" t="n">
        <f aca="false">$T$10*D231+$T$14*E231+F231*$T$18</f>
        <v>0.0997201977446287</v>
      </c>
      <c r="H232" s="0" t="n">
        <f aca="false">$T$11*D231+$T$15*E231+F231*$T$19</f>
        <v>0.0121323321839905</v>
      </c>
      <c r="I232" s="0" t="n">
        <f aca="false">D231*$T$12+E231*$T$16+F231*$T$20</f>
        <v>0.888147470071381</v>
      </c>
      <c r="J232" s="0" t="n">
        <f aca="false">_xlfn.NORM.S.DIST((1/$T$6)*(C232-$T$3),1)</f>
        <v>0.9567538752767</v>
      </c>
      <c r="K232" s="3" t="n">
        <f aca="false">_xlfn.NORM.S.DIST((1/$T$7)*(C232-$T$4),1)</f>
        <v>0.954450661452764</v>
      </c>
      <c r="L232" s="3" t="n">
        <f aca="false">_xlfn.NORM.S.DIST((1/$T$8)*(C232-$T$5),1)</f>
        <v>0.672227883544571</v>
      </c>
      <c r="M232" s="0" t="n">
        <f aca="false">J232*G232</f>
        <v>0.0954076856355324</v>
      </c>
      <c r="N232" s="0" t="n">
        <f aca="false">K232*H232</f>
        <v>0.0115797124779744</v>
      </c>
      <c r="O232" s="0" t="n">
        <f aca="false">L232*I232</f>
        <v>0.597037494081549</v>
      </c>
      <c r="P232" s="4" t="n">
        <f aca="false">SUM(M232:O232)</f>
        <v>0.704024892195056</v>
      </c>
      <c r="Q232" s="6" t="n">
        <f aca="false">_xlfn.NORM.S.INV(P232)</f>
        <v>0.536012059910286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0.108067158115252</v>
      </c>
      <c r="E233" s="0" t="n">
        <v>0.0391048781535455</v>
      </c>
      <c r="F233" s="0" t="n">
        <v>0.852827963731203</v>
      </c>
      <c r="G233" s="0" t="n">
        <f aca="false">$T$10*D232+$T$14*E232+F232*$T$18</f>
        <v>0.1922876627315</v>
      </c>
      <c r="H233" s="0" t="n">
        <f aca="false">$T$11*D232+$T$15*E232+F232*$T$19</f>
        <v>0.0147863735265618</v>
      </c>
      <c r="I233" s="0" t="n">
        <f aca="false">D232*$T$12+E232*$T$16+F232*$T$20</f>
        <v>0.792925963741938</v>
      </c>
      <c r="J233" s="0" t="n">
        <f aca="false">_xlfn.NORM.S.DIST((1/$T$6)*(C233-$T$3),1)</f>
        <v>0.0174292097402682</v>
      </c>
      <c r="K233" s="3" t="n">
        <f aca="false">_xlfn.NORM.S.DIST((1/$T$7)*(C233-$T$4),1)</f>
        <v>0.310238362393725</v>
      </c>
      <c r="L233" s="3" t="n">
        <f aca="false">_xlfn.NORM.S.DIST((1/$T$8)*(C233-$T$5),1)</f>
        <v>0.341744622053074</v>
      </c>
      <c r="M233" s="0" t="n">
        <f aca="false">J233*G233</f>
        <v>0.00335142200421326</v>
      </c>
      <c r="N233" s="0" t="n">
        <f aca="false">K233*H233</f>
        <v>0.00458730030862246</v>
      </c>
      <c r="O233" s="0" t="n">
        <f aca="false">L233*I233</f>
        <v>0.270978183795058</v>
      </c>
      <c r="P233" s="4" t="n">
        <f aca="false">SUM(M233:O233)</f>
        <v>0.278916906107894</v>
      </c>
      <c r="Q233" s="6" t="n">
        <f aca="false">_xlfn.NORM.S.INV(P233)</f>
        <v>-0.586062058137709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0.192630953563884</v>
      </c>
      <c r="E234" s="0" t="n">
        <v>0.098398165924161</v>
      </c>
      <c r="F234" s="0" t="n">
        <v>0.708970880511955</v>
      </c>
      <c r="G234" s="0" t="n">
        <f aca="false">$T$10*D233+$T$14*E233+F233*$T$18</f>
        <v>0.188913643672588</v>
      </c>
      <c r="H234" s="0" t="n">
        <f aca="false">$T$11*D233+$T$15*E233+F233*$T$19</f>
        <v>0.0411948962801168</v>
      </c>
      <c r="I234" s="0" t="n">
        <f aca="false">D233*$T$12+E233*$T$16+F233*$T$20</f>
        <v>0.769891460047295</v>
      </c>
      <c r="J234" s="0" t="n">
        <f aca="false">_xlfn.NORM.S.DIST((1/$T$6)*(C234-$T$3),1)</f>
        <v>0.0447034286054199</v>
      </c>
      <c r="K234" s="3" t="n">
        <f aca="false">_xlfn.NORM.S.DIST((1/$T$7)*(C234-$T$4),1)</f>
        <v>0.397393010750907</v>
      </c>
      <c r="L234" s="3" t="n">
        <f aca="false">_xlfn.NORM.S.DIST((1/$T$8)*(C234-$T$5),1)</f>
        <v>0.37606046072368</v>
      </c>
      <c r="M234" s="0" t="n">
        <f aca="false">J234*G234</f>
        <v>0.00844508758250728</v>
      </c>
      <c r="N234" s="0" t="n">
        <f aca="false">K234*H234</f>
        <v>0.0163705638603269</v>
      </c>
      <c r="O234" s="0" t="n">
        <f aca="false">L234*I234</f>
        <v>0.289525737172612</v>
      </c>
      <c r="P234" s="4" t="n">
        <f aca="false">SUM(M234:O234)</f>
        <v>0.314341388615447</v>
      </c>
      <c r="Q234" s="6" t="n">
        <f aca="false">_xlfn.NORM.S.INV(P234)</f>
        <v>-0.483581682445916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7" t="n">
        <v>5.49556216292087E-005</v>
      </c>
      <c r="E235" s="0" t="n">
        <v>0.00229228278936302</v>
      </c>
      <c r="F235" s="0" t="n">
        <v>0.997652761589008</v>
      </c>
      <c r="G235" s="0" t="n">
        <f aca="false">$T$10*D234+$T$14*E234+F234*$T$18</f>
        <v>0.257915728139541</v>
      </c>
      <c r="H235" s="0" t="n">
        <f aca="false">$T$11*D234+$T$15*E234+F234*$T$19</f>
        <v>0.0981065894442503</v>
      </c>
      <c r="I235" s="0" t="n">
        <f aca="false">D234*$T$12+E234*$T$16+F234*$T$20</f>
        <v>0.643977682416209</v>
      </c>
      <c r="J235" s="0" t="n">
        <f aca="false">_xlfn.NORM.S.DIST((1/$T$6)*(C235-$T$3),1)</f>
        <v>0.99999864441384</v>
      </c>
      <c r="K235" s="3" t="n">
        <f aca="false">_xlfn.NORM.S.DIST((1/$T$7)*(C235-$T$4),1)</f>
        <v>0.999651344598759</v>
      </c>
      <c r="L235" s="3" t="n">
        <f aca="false">_xlfn.NORM.S.DIST((1/$T$8)*(C235-$T$5),1)</f>
        <v>0.866671249948618</v>
      </c>
      <c r="M235" s="0" t="n">
        <f aca="false">J235*G235</f>
        <v>0.257915378512549</v>
      </c>
      <c r="N235" s="0" t="n">
        <f aca="false">K235*H235</f>
        <v>0.0980723840519433</v>
      </c>
      <c r="O235" s="0" t="n">
        <f aca="false">L235*I235</f>
        <v>0.55811694295867</v>
      </c>
      <c r="P235" s="4" t="n">
        <f aca="false">SUM(M235:O235)</f>
        <v>0.914104705523162</v>
      </c>
      <c r="Q235" s="6" t="n">
        <f aca="false">_xlfn.NORM.S.INV(P235)</f>
        <v>1.36647287515008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0.312652827447776</v>
      </c>
      <c r="E236" s="0" t="n">
        <v>0.0024697745127409</v>
      </c>
      <c r="F236" s="0" t="n">
        <v>0.684877398039483</v>
      </c>
      <c r="G236" s="0" t="n">
        <f aca="false">$T$10*D235+$T$14*E235+F235*$T$18</f>
        <v>0.099999767510165</v>
      </c>
      <c r="H236" s="0" t="n">
        <f aca="false">$T$11*D235+$T$15*E235+F235*$T$19</f>
        <v>0.00197521009236624</v>
      </c>
      <c r="I236" s="0" t="n">
        <f aca="false">D235*$T$12+E235*$T$16+F235*$T$20</f>
        <v>0.898025022397469</v>
      </c>
      <c r="J236" s="0" t="n">
        <f aca="false">_xlfn.NORM.S.DIST((1/$T$6)*(C236-$T$3),1)</f>
        <v>0.664457680577845</v>
      </c>
      <c r="K236" s="3" t="n">
        <f aca="false">_xlfn.NORM.S.DIST((1/$T$7)*(C236-$T$4),1)</f>
        <v>0.829680420843426</v>
      </c>
      <c r="L236" s="3" t="n">
        <f aca="false">_xlfn.NORM.S.DIST((1/$T$8)*(C236-$T$5),1)</f>
        <v>0.562840372594831</v>
      </c>
      <c r="M236" s="0" t="n">
        <f aca="false">J236*G236</f>
        <v>0.066445613578128</v>
      </c>
      <c r="N236" s="0" t="n">
        <f aca="false">K236*H236</f>
        <v>0.00163879314068861</v>
      </c>
      <c r="O236" s="0" t="n">
        <f aca="false">L236*I236</f>
        <v>0.505444738205673</v>
      </c>
      <c r="P236" s="4" t="n">
        <f aca="false">SUM(M236:O236)</f>
        <v>0.573529144924489</v>
      </c>
      <c r="Q236" s="6" t="n">
        <f aca="false">_xlfn.NORM.S.INV(P236)</f>
        <v>0.185366336829641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0.216865932678127</v>
      </c>
      <c r="E237" s="0" t="n">
        <v>0.0132195143643486</v>
      </c>
      <c r="F237" s="0" t="n">
        <v>0.769914552957524</v>
      </c>
      <c r="G237" s="0" t="n">
        <f aca="false">$T$10*D236+$T$14*E236+F236*$T$18</f>
        <v>0.359452451291399</v>
      </c>
      <c r="H237" s="0" t="n">
        <f aca="false">$T$11*D236+$T$15*E236+F236*$T$19</f>
        <v>0.0240097040023015</v>
      </c>
      <c r="I237" s="0" t="n">
        <f aca="false">D236*$T$12+E236*$T$16+F236*$T$20</f>
        <v>0.616537844706299</v>
      </c>
      <c r="J237" s="0" t="n">
        <f aca="false">_xlfn.NORM.S.DIST((1/$T$6)*(C237-$T$3),1)</f>
        <v>0.985349199641211</v>
      </c>
      <c r="K237" s="3" t="n">
        <f aca="false">_xlfn.NORM.S.DIST((1/$T$7)*(C237-$T$4),1)</f>
        <v>0.974732520802358</v>
      </c>
      <c r="L237" s="3" t="n">
        <f aca="false">_xlfn.NORM.S.DIST((1/$T$8)*(C237-$T$5),1)</f>
        <v>0.708817695659657</v>
      </c>
      <c r="M237" s="0" t="n">
        <f aca="false">J237*G237</f>
        <v>0.354186185189051</v>
      </c>
      <c r="N237" s="0" t="n">
        <f aca="false">K237*H237</f>
        <v>0.0234030393058818</v>
      </c>
      <c r="O237" s="0" t="n">
        <f aca="false">L237*I237</f>
        <v>0.43701293437169</v>
      </c>
      <c r="P237" s="4" t="n">
        <f aca="false">SUM(M237:O237)</f>
        <v>0.814602158866623</v>
      </c>
      <c r="Q237" s="6" t="n">
        <f aca="false">_xlfn.NORM.S.INV(P237)</f>
        <v>0.894983922919549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0.619583077822721</v>
      </c>
      <c r="E238" s="0" t="n">
        <v>0.0239491111896949</v>
      </c>
      <c r="F238" s="0" t="n">
        <v>0.356467810987584</v>
      </c>
      <c r="G238" s="0" t="n">
        <f aca="false">$T$10*D237+$T$14*E237+F237*$T$18</f>
        <v>0.279734333835558</v>
      </c>
      <c r="H238" s="0" t="n">
        <f aca="false">$T$11*D237+$T$15*E237+F237*$T$19</f>
        <v>0.0265493976408087</v>
      </c>
      <c r="I238" s="0" t="n">
        <f aca="false">D237*$T$12+E237*$T$16+F237*$T$20</f>
        <v>0.693716268523632</v>
      </c>
      <c r="J238" s="0" t="n">
        <f aca="false">_xlfn.NORM.S.DIST((1/$T$6)*(C238-$T$3),1)</f>
        <v>0.615166523787017</v>
      </c>
      <c r="K238" s="3" t="n">
        <f aca="false">_xlfn.NORM.S.DIST((1/$T$7)*(C238-$T$4),1)</f>
        <v>0.809913124462807</v>
      </c>
      <c r="L238" s="3" t="n">
        <f aca="false">_xlfn.NORM.S.DIST((1/$T$8)*(C238-$T$5),1)</f>
        <v>0.551217613347371</v>
      </c>
      <c r="M238" s="0" t="n">
        <f aca="false">J238*G238</f>
        <v>0.172083197729497</v>
      </c>
      <c r="N238" s="0" t="n">
        <f aca="false">K238*H238</f>
        <v>0.0215027055958728</v>
      </c>
      <c r="O238" s="0" t="n">
        <f aca="false">L238*I238</f>
        <v>0.382388625875841</v>
      </c>
      <c r="P238" s="4" t="n">
        <f aca="false">SUM(M238:O238)</f>
        <v>0.575974529201211</v>
      </c>
      <c r="Q238" s="6" t="n">
        <f aca="false">_xlfn.NORM.S.INV(P238)</f>
        <v>0.191605873216204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0.635325200128992</v>
      </c>
      <c r="E239" s="0" t="n">
        <v>0.0413687282565045</v>
      </c>
      <c r="F239" s="0" t="n">
        <v>0.323306071614503</v>
      </c>
      <c r="G239" s="0" t="n">
        <f aca="false">$T$10*D238+$T$14*E238+F238*$T$18</f>
        <v>0.613774972369064</v>
      </c>
      <c r="H239" s="0" t="n">
        <f aca="false">$T$11*D238+$T$15*E238+F238*$T$19</f>
        <v>0.0639670510707281</v>
      </c>
      <c r="I239" s="0" t="n">
        <f aca="false">D238*$T$12+E238*$T$16+F238*$T$20</f>
        <v>0.322257976560207</v>
      </c>
      <c r="J239" s="0" t="n">
        <f aca="false">_xlfn.NORM.S.DIST((1/$T$6)*(C239-$T$3),1)</f>
        <v>0.961891185505909</v>
      </c>
      <c r="K239" s="3" t="n">
        <f aca="false">_xlfn.NORM.S.DIST((1/$T$7)*(C239-$T$4),1)</f>
        <v>0.957579465970824</v>
      </c>
      <c r="L239" s="3" t="n">
        <f aca="false">_xlfn.NORM.S.DIST((1/$T$8)*(C239-$T$5),1)</f>
        <v>0.676960520817266</v>
      </c>
      <c r="M239" s="0" t="n">
        <f aca="false">J239*G239</f>
        <v>0.590384735805936</v>
      </c>
      <c r="N239" s="0" t="n">
        <f aca="false">K239*H239</f>
        <v>0.0612535346040363</v>
      </c>
      <c r="O239" s="0" t="n">
        <f aca="false">L239*I239</f>
        <v>0.218155927649716</v>
      </c>
      <c r="P239" s="4" t="n">
        <f aca="false">SUM(M239:O239)</f>
        <v>0.869794198059688</v>
      </c>
      <c r="Q239" s="6" t="n">
        <f aca="false">_xlfn.NORM.S.INV(P239)</f>
        <v>1.12541881019967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0.000726742696946317</v>
      </c>
      <c r="E240" s="0" t="n">
        <v>0.00580632441343794</v>
      </c>
      <c r="F240" s="0" t="n">
        <v>0.993466932889616</v>
      </c>
      <c r="G240" s="0" t="n">
        <f aca="false">$T$10*D239+$T$14*E239+F239*$T$18</f>
        <v>0.626492541541933</v>
      </c>
      <c r="H240" s="0" t="n">
        <f aca="false">$T$11*D239+$T$15*E239+F239*$T$19</f>
        <v>0.0800498703096233</v>
      </c>
      <c r="I240" s="0" t="n">
        <f aca="false">D239*$T$12+E239*$T$16+F239*$T$20</f>
        <v>0.293457588148443</v>
      </c>
      <c r="J240" s="0" t="n">
        <f aca="false">_xlfn.NORM.S.DIST((1/$T$6)*(C240-$T$3),1)</f>
        <v>0.999996296859021</v>
      </c>
      <c r="K240" s="3" t="n">
        <f aca="false">_xlfn.NORM.S.DIST((1/$T$7)*(C240-$T$4),1)</f>
        <v>0.999463617991977</v>
      </c>
      <c r="L240" s="3" t="n">
        <f aca="false">_xlfn.NORM.S.DIST((1/$T$8)*(C240-$T$5),1)</f>
        <v>0.856319863271199</v>
      </c>
      <c r="M240" s="0" t="n">
        <f aca="false">J240*G240</f>
        <v>0.62649022155173</v>
      </c>
      <c r="N240" s="0" t="n">
        <f aca="false">K240*H240</f>
        <v>0.0800069329994447</v>
      </c>
      <c r="O240" s="0" t="n">
        <f aca="false">L240*I240</f>
        <v>0.251293561759171</v>
      </c>
      <c r="P240" s="4" t="n">
        <f aca="false">SUM(M240:O240)</f>
        <v>0.957790716310345</v>
      </c>
      <c r="Q240" s="6" t="n">
        <f aca="false">_xlfn.NORM.S.INV(P240)</f>
        <v>1.72560462144476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0.329548311318218</v>
      </c>
      <c r="E241" s="0" t="n">
        <v>0.00710289798872606</v>
      </c>
      <c r="F241" s="0" t="n">
        <v>0.663348790693056</v>
      </c>
      <c r="G241" s="0" t="n">
        <f aca="false">$T$10*D240+$T$14*E240+F240*$T$18</f>
        <v>0.100487069950197</v>
      </c>
      <c r="H241" s="0" t="n">
        <f aca="false">$T$11*D240+$T$15*E240+F240*$T$19</f>
        <v>0.00504431098434287</v>
      </c>
      <c r="I241" s="0" t="n">
        <f aca="false">D240*$T$12+E240*$T$16+F240*$T$20</f>
        <v>0.894468619065461</v>
      </c>
      <c r="J241" s="0" t="n">
        <f aca="false">_xlfn.NORM.S.DIST((1/$T$6)*(C241-$T$3),1)</f>
        <v>0.543598636749145</v>
      </c>
      <c r="K241" s="3" t="n">
        <f aca="false">_xlfn.NORM.S.DIST((1/$T$7)*(C241-$T$4),1)</f>
        <v>0.78019477830979</v>
      </c>
      <c r="L241" s="3" t="n">
        <f aca="false">_xlfn.NORM.S.DIST((1/$T$8)*(C241-$T$5),1)</f>
        <v>0.534987640013798</v>
      </c>
      <c r="M241" s="0" t="n">
        <f aca="false">J241*G241</f>
        <v>0.0546246342358429</v>
      </c>
      <c r="N241" s="0" t="n">
        <f aca="false">K241*H241</f>
        <v>0.00393554509015502</v>
      </c>
      <c r="O241" s="0" t="n">
        <f aca="false">L241*I241</f>
        <v>0.478529655580232</v>
      </c>
      <c r="P241" s="4" t="n">
        <f aca="false">SUM(M241:O241)</f>
        <v>0.53708983490623</v>
      </c>
      <c r="Q241" s="6" t="n">
        <f aca="false">_xlfn.NORM.S.INV(P241)</f>
        <v>0.0931047672302218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0.384472832370611</v>
      </c>
      <c r="E242" s="0" t="n">
        <v>0.0188023452599397</v>
      </c>
      <c r="F242" s="0" t="n">
        <v>0.59672482236945</v>
      </c>
      <c r="G242" s="0" t="n">
        <f aca="false">$T$10*D241+$T$14*E241+F241*$T$18</f>
        <v>0.373383040434346</v>
      </c>
      <c r="H242" s="0" t="n">
        <f aca="false">$T$11*D241+$T$15*E241+F241*$T$19</f>
        <v>0.0291768740625797</v>
      </c>
      <c r="I242" s="0" t="n">
        <f aca="false">D241*$T$12+E241*$T$16+F241*$T$20</f>
        <v>0.597440085503074</v>
      </c>
      <c r="J242" s="0" t="n">
        <f aca="false">_xlfn.NORM.S.DIST((1/$T$6)*(C242-$T$3),1)</f>
        <v>0.961866392532765</v>
      </c>
      <c r="K242" s="3" t="n">
        <f aca="false">_xlfn.NORM.S.DIST((1/$T$7)*(C242-$T$4),1)</f>
        <v>0.957564014773465</v>
      </c>
      <c r="L242" s="3" t="n">
        <f aca="false">_xlfn.NORM.S.DIST((1/$T$8)*(C242-$T$5),1)</f>
        <v>0.676936538352325</v>
      </c>
      <c r="M242" s="0" t="n">
        <f aca="false">J242*G242</f>
        <v>0.3591445981355</v>
      </c>
      <c r="N242" s="0" t="n">
        <f aca="false">K242*H242</f>
        <v>0.0279387246659036</v>
      </c>
      <c r="O242" s="0" t="n">
        <f aca="false">L242*I242</f>
        <v>0.404429023353368</v>
      </c>
      <c r="P242" s="4" t="n">
        <f aca="false">SUM(M242:O242)</f>
        <v>0.791512346154772</v>
      </c>
      <c r="Q242" s="6" t="n">
        <f aca="false">_xlfn.NORM.S.INV(P242)</f>
        <v>0.811679940206792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0.358472979572477</v>
      </c>
      <c r="E243" s="0" t="n">
        <v>0.109246249291326</v>
      </c>
      <c r="F243" s="0" t="n">
        <v>0.532280771136197</v>
      </c>
      <c r="G243" s="0" t="n">
        <f aca="false">$T$10*D242+$T$14*E242+F242*$T$18</f>
        <v>0.418736403962408</v>
      </c>
      <c r="H243" s="0" t="n">
        <f aca="false">$T$11*D242+$T$15*E242+F242*$T$19</f>
        <v>0.0430831151894909</v>
      </c>
      <c r="I243" s="0" t="n">
        <f aca="false">D242*$T$12+E242*$T$16+F242*$T$20</f>
        <v>0.538180480848101</v>
      </c>
      <c r="J243" s="0" t="n">
        <f aca="false">_xlfn.NORM.S.DIST((1/$T$6)*(C243-$T$3),1)</f>
        <v>0.0325177107045334</v>
      </c>
      <c r="K243" s="3" t="n">
        <f aca="false">_xlfn.NORM.S.DIST((1/$T$7)*(C243-$T$4),1)</f>
        <v>0.365503534466073</v>
      </c>
      <c r="L243" s="3" t="n">
        <f aca="false">_xlfn.NORM.S.DIST((1/$T$8)*(C243-$T$5),1)</f>
        <v>0.363714845264009</v>
      </c>
      <c r="M243" s="0" t="n">
        <f aca="false">J243*G243</f>
        <v>0.0136163492455062</v>
      </c>
      <c r="N243" s="0" t="n">
        <f aca="false">K243*H243</f>
        <v>0.0157470308775679</v>
      </c>
      <c r="O243" s="0" t="n">
        <f aca="false">L243*I243</f>
        <v>0.195744230315777</v>
      </c>
      <c r="P243" s="4" t="n">
        <f aca="false">SUM(M243:O243)</f>
        <v>0.225107610438851</v>
      </c>
      <c r="Q243" s="6" t="n">
        <f aca="false">_xlfn.NORM.S.INV(P243)</f>
        <v>-0.755056268873809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0.712189775574115</v>
      </c>
      <c r="E244" s="0" t="n">
        <v>0.088113742104265</v>
      </c>
      <c r="F244" s="0" t="n">
        <v>0.19969648232162</v>
      </c>
      <c r="G244" s="0" t="n">
        <f aca="false">$T$10*D243+$T$14*E243+F243*$T$18</f>
        <v>0.395347648059329</v>
      </c>
      <c r="H244" s="0" t="n">
        <f aca="false">$T$11*D243+$T$15*E243+F243*$T$19</f>
        <v>0.119044882960614</v>
      </c>
      <c r="I244" s="0" t="n">
        <f aca="false">D243*$T$12+E243*$T$16+F243*$T$20</f>
        <v>0.485607468980057</v>
      </c>
      <c r="J244" s="0" t="n">
        <f aca="false">_xlfn.NORM.S.DIST((1/$T$6)*(C244-$T$3),1)</f>
        <v>0.592775607148943</v>
      </c>
      <c r="K244" s="3" t="n">
        <f aca="false">_xlfn.NORM.S.DIST((1/$T$7)*(C244-$T$4),1)</f>
        <v>0.80076913739907</v>
      </c>
      <c r="L244" s="3" t="n">
        <f aca="false">_xlfn.NORM.S.DIST((1/$T$8)*(C244-$T$5),1)</f>
        <v>0.546079642130417</v>
      </c>
      <c r="M244" s="0" t="n">
        <f aca="false">J244*G244</f>
        <v>0.234352442113276</v>
      </c>
      <c r="N244" s="0" t="n">
        <f aca="false">K244*H244</f>
        <v>0.0953274682401439</v>
      </c>
      <c r="O244" s="0" t="n">
        <f aca="false">L244*I244</f>
        <v>0.265180352876487</v>
      </c>
      <c r="P244" s="4" t="n">
        <f aca="false">SUM(M244:O244)</f>
        <v>0.594860263229907</v>
      </c>
      <c r="Q244" s="6" t="n">
        <f aca="false">_xlfn.NORM.S.INV(P244)</f>
        <v>0.240065507335699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0.75646297176858</v>
      </c>
      <c r="E245" s="0" t="n">
        <v>0.0790973916313909</v>
      </c>
      <c r="F245" s="0" t="n">
        <v>0.164439636600029</v>
      </c>
      <c r="G245" s="0" t="n">
        <f aca="false">$T$10*D244+$T$14*E244+F244*$T$18</f>
        <v>0.68935523888443</v>
      </c>
      <c r="H245" s="0" t="n">
        <f aca="false">$T$11*D244+$T$15*E244+F244*$T$19</f>
        <v>0.125631102499856</v>
      </c>
      <c r="I245" s="0" t="n">
        <f aca="false">D244*$T$12+E244*$T$16+F244*$T$20</f>
        <v>0.185013658615714</v>
      </c>
      <c r="J245" s="0" t="n">
        <f aca="false">_xlfn.NORM.S.DIST((1/$T$6)*(C245-$T$3),1)</f>
        <v>0.95182435998377</v>
      </c>
      <c r="K245" s="3" t="n">
        <f aca="false">_xlfn.NORM.S.DIST((1/$T$7)*(C245-$T$4),1)</f>
        <v>0.951569851989163</v>
      </c>
      <c r="L245" s="3" t="n">
        <f aca="false">_xlfn.NORM.S.DIST((1/$T$8)*(C245-$T$5),1)</f>
        <v>0.668073459678751</v>
      </c>
      <c r="M245" s="0" t="n">
        <f aca="false">J245*G245</f>
        <v>0.656145109052632</v>
      </c>
      <c r="N245" s="0" t="n">
        <f aca="false">K245*H245</f>
        <v>0.119546769611023</v>
      </c>
      <c r="O245" s="0" t="n">
        <f aca="false">L245*I245</f>
        <v>0.123602714999223</v>
      </c>
      <c r="P245" s="4" t="n">
        <f aca="false">SUM(M245:O245)</f>
        <v>0.899294593662878</v>
      </c>
      <c r="Q245" s="6" t="n">
        <f aca="false">_xlfn.NORM.S.INV(P245)</f>
        <v>1.2775424242195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0.872732367939218</v>
      </c>
      <c r="E246" s="0" t="n">
        <v>0.0607027571636372</v>
      </c>
      <c r="F246" s="0" t="n">
        <v>0.0665648748971449</v>
      </c>
      <c r="G246" s="0" t="n">
        <f aca="false">$T$10*D245+$T$14*E245+F245*$T$18</f>
        <v>0.726282318735294</v>
      </c>
      <c r="H246" s="0" t="n">
        <f aca="false">$T$11*D245+$T$15*E245+F245*$T$19</f>
        <v>0.120976164826797</v>
      </c>
      <c r="I246" s="0" t="n">
        <f aca="false">D245*$T$12+E245*$T$16+F245*$T$20</f>
        <v>0.15274151643791</v>
      </c>
      <c r="J246" s="0" t="n">
        <f aca="false">_xlfn.NORM.S.DIST((1/$T$6)*(C246-$T$3),1)</f>
        <v>0.847805049829641</v>
      </c>
      <c r="K246" s="3" t="n">
        <f aca="false">_xlfn.NORM.S.DIST((1/$T$7)*(C246-$T$4),1)</f>
        <v>0.902695343820885</v>
      </c>
      <c r="L246" s="3" t="n">
        <f aca="false">_xlfn.NORM.S.DIST((1/$T$8)*(C246-$T$5),1)</f>
        <v>0.615111202954911</v>
      </c>
      <c r="M246" s="0" t="n">
        <f aca="false">J246*G246</f>
        <v>0.615745817425763</v>
      </c>
      <c r="N246" s="0" t="n">
        <f aca="false">K246*H246</f>
        <v>0.109204620702457</v>
      </c>
      <c r="O246" s="0" t="n">
        <f aca="false">L246*I246</f>
        <v>0.09395301791728</v>
      </c>
      <c r="P246" s="4" t="n">
        <f aca="false">SUM(M246:O246)</f>
        <v>0.8189034560455</v>
      </c>
      <c r="Q246" s="6" t="n">
        <f aca="false">_xlfn.NORM.S.INV(P246)</f>
        <v>0.911194146061704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0.931059617307112</v>
      </c>
      <c r="E247" s="0" t="n">
        <v>0.050406939573414</v>
      </c>
      <c r="F247" s="0" t="n">
        <v>0.0185334431194745</v>
      </c>
      <c r="G247" s="0" t="n">
        <f aca="false">$T$10*D246+$T$14*E246+F246*$T$18</f>
        <v>0.823153810246278</v>
      </c>
      <c r="H247" s="0" t="n">
        <f aca="false">$T$11*D246+$T$15*E246+F246*$T$19</f>
        <v>0.113295636916473</v>
      </c>
      <c r="I247" s="0" t="n">
        <f aca="false">D246*$T$12+E246*$T$16+F246*$T$20</f>
        <v>0.0635505528372486</v>
      </c>
      <c r="J247" s="0" t="n">
        <f aca="false">_xlfn.NORM.S.DIST((1/$T$6)*(C247-$T$3),1)</f>
        <v>0.715483621962701</v>
      </c>
      <c r="K247" s="3" t="n">
        <f aca="false">_xlfn.NORM.S.DIST((1/$T$7)*(C247-$T$4),1)</f>
        <v>0.849814579218485</v>
      </c>
      <c r="L247" s="3" t="n">
        <f aca="false">_xlfn.NORM.S.DIST((1/$T$8)*(C247-$T$5),1)</f>
        <v>0.575543651341883</v>
      </c>
      <c r="M247" s="0" t="n">
        <f aca="false">J247*G247</f>
        <v>0.588953069587405</v>
      </c>
      <c r="N247" s="0" t="n">
        <f aca="false">K247*H247</f>
        <v>0.096280284013463</v>
      </c>
      <c r="O247" s="0" t="n">
        <f aca="false">L247*I247</f>
        <v>0.0365761172247453</v>
      </c>
      <c r="P247" s="4" t="n">
        <f aca="false">SUM(M247:O247)</f>
        <v>0.721809470825613</v>
      </c>
      <c r="Q247" s="6" t="n">
        <f aca="false">_xlfn.NORM.S.INV(P247)</f>
        <v>0.588225328888033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0.937734311554382</v>
      </c>
      <c r="E248" s="0" t="n">
        <v>0.0526535022846569</v>
      </c>
      <c r="F248" s="0" t="n">
        <v>0.00961218616096106</v>
      </c>
      <c r="G248" s="0" t="n">
        <f aca="false">$T$10*D247+$T$14*E247+F247*$T$18</f>
        <v>0.871771343573435</v>
      </c>
      <c r="H248" s="0" t="n">
        <f aca="false">$T$11*D247+$T$15*E247+F247*$T$19</f>
        <v>0.108524141244634</v>
      </c>
      <c r="I248" s="0" t="n">
        <f aca="false">D247*$T$12+E247*$T$16+F247*$T$20</f>
        <v>0.0197045151819319</v>
      </c>
      <c r="J248" s="0" t="n">
        <f aca="false">_xlfn.NORM.S.DIST((1/$T$6)*(C248-$T$3),1)</f>
        <v>0.892478520038911</v>
      </c>
      <c r="K248" s="3" t="n">
        <f aca="false">_xlfn.NORM.S.DIST((1/$T$7)*(C248-$T$4),1)</f>
        <v>0.921993819031782</v>
      </c>
      <c r="L248" s="3" t="n">
        <f aca="false">_xlfn.NORM.S.DIST((1/$T$8)*(C248-$T$5),1)</f>
        <v>0.633133615437386</v>
      </c>
      <c r="M248" s="0" t="n">
        <f aca="false">J248*G248</f>
        <v>0.778037198524752</v>
      </c>
      <c r="N248" s="0" t="n">
        <f aca="false">K248*H248</f>
        <v>0.100058587443284</v>
      </c>
      <c r="O248" s="0" t="n">
        <f aca="false">L248*I248</f>
        <v>0.0124755909375774</v>
      </c>
      <c r="P248" s="4" t="n">
        <f aca="false">SUM(M248:O248)</f>
        <v>0.890571376905614</v>
      </c>
      <c r="Q248" s="6" t="n">
        <f aca="false">_xlfn.NORM.S.INV(P248)</f>
        <v>1.22957246539957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0.947014531239546</v>
      </c>
      <c r="E249" s="0" t="n">
        <v>0.0487904635043341</v>
      </c>
      <c r="F249" s="0" t="n">
        <v>0.00419500525611953</v>
      </c>
      <c r="G249" s="0" t="n">
        <f aca="false">$T$10*D248+$T$14*E248+F248*$T$18</f>
        <v>0.877266408544444</v>
      </c>
      <c r="H249" s="0" t="n">
        <f aca="false">$T$11*D248+$T$15*E248+F248*$T$19</f>
        <v>0.110923413773612</v>
      </c>
      <c r="I249" s="0" t="n">
        <f aca="false">D248*$T$12+E248*$T$16+F248*$T$20</f>
        <v>0.0118101776819444</v>
      </c>
      <c r="J249" s="0" t="n">
        <f aca="false">_xlfn.NORM.S.DIST((1/$T$6)*(C249-$T$3),1)</f>
        <v>0.822803300600276</v>
      </c>
      <c r="K249" s="3" t="n">
        <f aca="false">_xlfn.NORM.S.DIST((1/$T$7)*(C249-$T$4),1)</f>
        <v>0.892397952713555</v>
      </c>
      <c r="L249" s="3" t="n">
        <f aca="false">_xlfn.NORM.S.DIST((1/$T$8)*(C249-$T$5),1)</f>
        <v>0.60646793397045</v>
      </c>
      <c r="M249" s="0" t="n">
        <f aca="false">J249*G249</f>
        <v>0.721817696456119</v>
      </c>
      <c r="N249" s="0" t="n">
        <f aca="false">K249*H249</f>
        <v>0.0989878273595697</v>
      </c>
      <c r="O249" s="0" t="n">
        <f aca="false">L249*I249</f>
        <v>0.00716249405859271</v>
      </c>
      <c r="P249" s="4" t="n">
        <f aca="false">SUM(M249:O249)</f>
        <v>0.827968017874281</v>
      </c>
      <c r="Q249" s="6" t="n">
        <f aca="false">_xlfn.NORM.S.INV(P249)</f>
        <v>0.946165922669001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0.890491937888433</v>
      </c>
      <c r="E250" s="0" t="n">
        <v>0.106964739589392</v>
      </c>
      <c r="F250" s="0" t="n">
        <v>0.00254332252217481</v>
      </c>
      <c r="G250" s="0" t="n">
        <f aca="false">$T$10*D249+$T$14*E249+F249*$T$18</f>
        <v>0.885046251658736</v>
      </c>
      <c r="H250" s="0" t="n">
        <f aca="false">$T$11*D249+$T$15*E249+F249*$T$19</f>
        <v>0.108250815800496</v>
      </c>
      <c r="I250" s="0" t="n">
        <f aca="false">D249*$T$12+E249*$T$16+F249*$T$20</f>
        <v>0.00670293254076762</v>
      </c>
      <c r="J250" s="0" t="n">
        <f aca="false">_xlfn.NORM.S.DIST((1/$T$6)*(C250-$T$3),1)</f>
        <v>0.147835216675592</v>
      </c>
      <c r="K250" s="3" t="n">
        <f aca="false">_xlfn.NORM.S.DIST((1/$T$7)*(C250-$T$4),1)</f>
        <v>0.544919206610809</v>
      </c>
      <c r="L250" s="3" t="n">
        <f aca="false">_xlfn.NORM.S.DIST((1/$T$8)*(C250-$T$5),1)</f>
        <v>0.432462607972536</v>
      </c>
      <c r="M250" s="0" t="n">
        <f aca="false">J250*G250</f>
        <v>0.13084100438189</v>
      </c>
      <c r="N250" s="0" t="n">
        <f aca="false">K250*H250</f>
        <v>0.0589879486609789</v>
      </c>
      <c r="O250" s="0" t="n">
        <f aca="false">L250*I250</f>
        <v>0.00289876768764435</v>
      </c>
      <c r="P250" s="4" t="n">
        <f aca="false">SUM(M250:O250)</f>
        <v>0.192727720730513</v>
      </c>
      <c r="Q250" s="6" t="n">
        <f aca="false">_xlfn.NORM.S.INV(P250)</f>
        <v>-0.867888378790966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0.914888580857657</v>
      </c>
      <c r="E251" s="0" t="n">
        <v>0.0829691545043096</v>
      </c>
      <c r="F251" s="0" t="n">
        <v>0.00214226463803339</v>
      </c>
      <c r="G251" s="0" t="n">
        <f aca="false">$T$10*D250+$T$14*E250+F250*$T$18</f>
        <v>0.836969013655612</v>
      </c>
      <c r="H251" s="0" t="n">
        <f aca="false">$T$11*D250+$T$15*E250+F250*$T$19</f>
        <v>0.154324111699067</v>
      </c>
      <c r="I251" s="0" t="n">
        <f aca="false">D250*$T$12+E250*$T$16+F250*$T$20</f>
        <v>0.00870687464532085</v>
      </c>
      <c r="J251" s="0" t="n">
        <f aca="false">_xlfn.NORM.S.DIST((1/$T$6)*(C251-$T$3),1)</f>
        <v>0.414946114318153</v>
      </c>
      <c r="K251" s="3" t="n">
        <f aca="false">_xlfn.NORM.S.DIST((1/$T$7)*(C251-$T$4),1)</f>
        <v>0.721582845695355</v>
      </c>
      <c r="L251" s="3" t="n">
        <f aca="false">_xlfn.NORM.S.DIST((1/$T$8)*(C251-$T$5),1)</f>
        <v>0.506144121555247</v>
      </c>
      <c r="M251" s="0" t="n">
        <f aca="false">J251*G251</f>
        <v>0.347297040021094</v>
      </c>
      <c r="N251" s="0" t="n">
        <f aca="false">K251*H251</f>
        <v>0.111357631679221</v>
      </c>
      <c r="O251" s="0" t="n">
        <f aca="false">L251*I251</f>
        <v>0.00440693341884757</v>
      </c>
      <c r="P251" s="4" t="n">
        <f aca="false">SUM(M251:O251)</f>
        <v>0.463061605119162</v>
      </c>
      <c r="Q251" s="6" t="n">
        <f aca="false">_xlfn.NORM.S.INV(P251)</f>
        <v>-0.0927235212695593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0.789815620608985</v>
      </c>
      <c r="E252" s="0" t="n">
        <v>0.206240085021433</v>
      </c>
      <c r="F252" s="0" t="n">
        <v>0.00394429436958178</v>
      </c>
      <c r="G252" s="0" t="n">
        <f aca="false">$T$10*D251+$T$14*E251+F251*$T$18</f>
        <v>0.857698139021769</v>
      </c>
      <c r="H252" s="0" t="n">
        <f aca="false">$T$11*D251+$T$15*E251+F251*$T$19</f>
        <v>0.135395673533742</v>
      </c>
      <c r="I252" s="0" t="n">
        <f aca="false">D251*$T$12+E251*$T$16+F251*$T$20</f>
        <v>0.00690618744448863</v>
      </c>
      <c r="J252" s="0" t="n">
        <f aca="false">_xlfn.NORM.S.DIST((1/$T$6)*(C252-$T$3),1)</f>
        <v>0.0716789363502806</v>
      </c>
      <c r="K252" s="3" t="n">
        <f aca="false">_xlfn.NORM.S.DIST((1/$T$7)*(C252-$T$4),1)</f>
        <v>0.449958614958664</v>
      </c>
      <c r="L252" s="3" t="n">
        <f aca="false">_xlfn.NORM.S.DIST((1/$T$8)*(C252-$T$5),1)</f>
        <v>0.396140986456242</v>
      </c>
      <c r="M252" s="0" t="n">
        <f aca="false">J252*G252</f>
        <v>0.0614788903146955</v>
      </c>
      <c r="N252" s="0" t="n">
        <f aca="false">K252*H252</f>
        <v>0.0609224497346382</v>
      </c>
      <c r="O252" s="0" t="n">
        <f aca="false">L252*I252</f>
        <v>0.00273582390691144</v>
      </c>
      <c r="P252" s="4" t="n">
        <f aca="false">SUM(M252:O252)</f>
        <v>0.125137163956245</v>
      </c>
      <c r="Q252" s="6" t="n">
        <f aca="false">_xlfn.NORM.S.INV(P252)</f>
        <v>-1.14968331734996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0.280066354847243</v>
      </c>
      <c r="E253" s="0" t="n">
        <v>0.699447102267568</v>
      </c>
      <c r="F253" s="0" t="n">
        <v>0.0204865428851889</v>
      </c>
      <c r="G253" s="0" t="n">
        <f aca="false">$T$10*D252+$T$14*E252+F252*$T$18</f>
        <v>0.751422163405029</v>
      </c>
      <c r="H253" s="0" t="n">
        <f aca="false">$T$11*D252+$T$15*E252+F252*$T$19</f>
        <v>0.232653566561061</v>
      </c>
      <c r="I253" s="0" t="n">
        <f aca="false">D252*$T$12+E252*$T$16+F252*$T$20</f>
        <v>0.0159242700339096</v>
      </c>
      <c r="J253" s="0" t="n">
        <f aca="false">_xlfn.NORM.S.DIST((1/$T$6)*(C253-$T$3),1)</f>
        <v>0.0083343220271156</v>
      </c>
      <c r="K253" s="3" t="n">
        <f aca="false">_xlfn.NORM.S.DIST((1/$T$7)*(C253-$T$4),1)</f>
        <v>0.25546474162387</v>
      </c>
      <c r="L253" s="3" t="n">
        <f aca="false">_xlfn.NORM.S.DIST((1/$T$8)*(C253-$T$5),1)</f>
        <v>0.318785597327846</v>
      </c>
      <c r="M253" s="0" t="n">
        <f aca="false">J253*G253</f>
        <v>0.00626259428812939</v>
      </c>
      <c r="N253" s="0" t="n">
        <f aca="false">K253*H253</f>
        <v>0.0594347832693933</v>
      </c>
      <c r="O253" s="0" t="n">
        <f aca="false">L253*I253</f>
        <v>0.00507642793476978</v>
      </c>
      <c r="P253" s="4" t="n">
        <f aca="false">SUM(M253:O253)</f>
        <v>0.0707738054922925</v>
      </c>
      <c r="Q253" s="6" t="n">
        <f aca="false">_xlfn.NORM.S.INV(P253)</f>
        <v>-1.4700522217697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0.553011856230781</v>
      </c>
      <c r="E254" s="0" t="n">
        <v>0.421568149715583</v>
      </c>
      <c r="F254" s="0" t="n">
        <v>0.0254199940536366</v>
      </c>
      <c r="G254" s="0" t="n">
        <f aca="false">$T$10*D253+$T$14*E253+F253*$T$18</f>
        <v>0.31846613247786</v>
      </c>
      <c r="H254" s="0" t="n">
        <f aca="false">$T$11*D253+$T$15*E253+F253*$T$19</f>
        <v>0.621129152789415</v>
      </c>
      <c r="I254" s="0" t="n">
        <f aca="false">D253*$T$12+E253*$T$16+F253*$T$20</f>
        <v>0.0604047147327241</v>
      </c>
      <c r="J254" s="0" t="n">
        <f aca="false">_xlfn.NORM.S.DIST((1/$T$6)*(C254-$T$3),1)</f>
        <v>0.686300047802317</v>
      </c>
      <c r="K254" s="3" t="n">
        <f aca="false">_xlfn.NORM.S.DIST((1/$T$7)*(C254-$T$4),1)</f>
        <v>0.838325400324786</v>
      </c>
      <c r="L254" s="3" t="n">
        <f aca="false">_xlfn.NORM.S.DIST((1/$T$8)*(C254-$T$5),1)</f>
        <v>0.568176254201255</v>
      </c>
      <c r="M254" s="0" t="n">
        <f aca="false">J254*G254</f>
        <v>0.218563321942975</v>
      </c>
      <c r="N254" s="0" t="n">
        <f aca="false">K254*H254</f>
        <v>0.520708345665582</v>
      </c>
      <c r="O254" s="0" t="n">
        <f aca="false">L254*I254</f>
        <v>0.0343205245529346</v>
      </c>
      <c r="P254" s="4" t="n">
        <f aca="false">SUM(M254:O254)</f>
        <v>0.773592192161491</v>
      </c>
      <c r="Q254" s="6" t="n">
        <f aca="false">_xlfn.NORM.S.INV(P254)</f>
        <v>0.75072925043004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0.763519076173034</v>
      </c>
      <c r="E255" s="0" t="n">
        <v>0.220714462305905</v>
      </c>
      <c r="F255" s="0" t="n">
        <v>0.0157664615210615</v>
      </c>
      <c r="G255" s="0" t="n">
        <f aca="false">$T$10*D254+$T$14*E254+F254*$T$18</f>
        <v>0.550568477677237</v>
      </c>
      <c r="H255" s="0" t="n">
        <f aca="false">$T$11*D254+$T$15*E254+F254*$T$19</f>
        <v>0.401259438691556</v>
      </c>
      <c r="I255" s="0" t="n">
        <f aca="false">D254*$T$12+E254*$T$16+F254*$T$20</f>
        <v>0.0481720836312079</v>
      </c>
      <c r="J255" s="0" t="n">
        <f aca="false">_xlfn.NORM.S.DIST((1/$T$6)*(C255-$T$3),1)</f>
        <v>0.655045199096002</v>
      </c>
      <c r="K255" s="3" t="n">
        <f aca="false">_xlfn.NORM.S.DIST((1/$T$7)*(C255-$T$4),1)</f>
        <v>0.825937053932004</v>
      </c>
      <c r="L255" s="3" t="n">
        <f aca="false">_xlfn.NORM.S.DIST((1/$T$8)*(C255-$T$5),1)</f>
        <v>0.560580373291746</v>
      </c>
      <c r="M255" s="0" t="n">
        <f aca="false">J255*G255</f>
        <v>0.360647238076068</v>
      </c>
      <c r="N255" s="0" t="n">
        <f aca="false">K255*H255</f>
        <v>0.331415038655313</v>
      </c>
      <c r="O255" s="0" t="n">
        <f aca="false">L255*I255</f>
        <v>0.0270043246242238</v>
      </c>
      <c r="P255" s="4" t="n">
        <f aca="false">SUM(M255:O255)</f>
        <v>0.719066601355605</v>
      </c>
      <c r="Q255" s="6" t="n">
        <f aca="false">_xlfn.NORM.S.INV(P255)</f>
        <v>0.580070913903233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0.870891184244674</v>
      </c>
      <c r="E256" s="0" t="n">
        <v>0.118282184562782</v>
      </c>
      <c r="F256" s="0" t="n">
        <v>0.0108266311925448</v>
      </c>
      <c r="G256" s="0" t="n">
        <f aca="false">$T$10*D255+$T$14*E255+F255*$T$18</f>
        <v>0.7293065439775</v>
      </c>
      <c r="H256" s="0" t="n">
        <f aca="false">$T$11*D255+$T$15*E255+F255*$T$19</f>
        <v>0.243260772915191</v>
      </c>
      <c r="I256" s="0" t="n">
        <f aca="false">D255*$T$12+E255*$T$16+F255*$T$20</f>
        <v>0.0274326831073096</v>
      </c>
      <c r="J256" s="0" t="n">
        <f aca="false">_xlfn.NORM.S.DIST((1/$T$6)*(C256-$T$3),1)</f>
        <v>0.825725294846831</v>
      </c>
      <c r="K256" s="3" t="n">
        <f aca="false">_xlfn.NORM.S.DIST((1/$T$7)*(C256-$T$4),1)</f>
        <v>0.893588588098574</v>
      </c>
      <c r="L256" s="3" t="n">
        <f aca="false">_xlfn.NORM.S.DIST((1/$T$8)*(C256-$T$5),1)</f>
        <v>0.607438470069045</v>
      </c>
      <c r="M256" s="0" t="n">
        <f aca="false">J256*G256</f>
        <v>0.602206861059545</v>
      </c>
      <c r="N256" s="0" t="n">
        <f aca="false">K256*H256</f>
        <v>0.217375050609053</v>
      </c>
      <c r="O256" s="0" t="n">
        <f aca="false">L256*I256</f>
        <v>0.0166636670565931</v>
      </c>
      <c r="P256" s="4" t="n">
        <f aca="false">SUM(M256:O256)</f>
        <v>0.836245578725191</v>
      </c>
      <c r="Q256" s="6" t="n">
        <f aca="false">_xlfn.NORM.S.INV(P256)</f>
        <v>0.979143982148617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0.923098660623719</v>
      </c>
      <c r="E257" s="0" t="n">
        <v>0.0722728389480438</v>
      </c>
      <c r="F257" s="0" t="n">
        <v>0.00462850042823715</v>
      </c>
      <c r="G257" s="0" t="n">
        <f aca="false">$T$10*D256+$T$14*E256+F256*$T$18</f>
        <v>0.820474039231824</v>
      </c>
      <c r="H257" s="0" t="n">
        <f aca="false">$T$11*D256+$T$15*E256+F256*$T$19</f>
        <v>0.16268506162112</v>
      </c>
      <c r="I257" s="0" t="n">
        <f aca="false">D256*$T$12+E256*$T$16+F256*$T$20</f>
        <v>0.0168408991470572</v>
      </c>
      <c r="J257" s="0" t="n">
        <f aca="false">_xlfn.NORM.S.DIST((1/$T$6)*(C257-$T$3),1)</f>
        <v>0.6822841742766</v>
      </c>
      <c r="K257" s="3" t="n">
        <f aca="false">_xlfn.NORM.S.DIST((1/$T$7)*(C257-$T$4),1)</f>
        <v>0.836739711714827</v>
      </c>
      <c r="L257" s="3" t="n">
        <f aca="false">_xlfn.NORM.S.DIST((1/$T$8)*(C257-$T$5),1)</f>
        <v>0.567184842953885</v>
      </c>
      <c r="M257" s="0" t="n">
        <f aca="false">J257*G257</f>
        <v>0.559796452372671</v>
      </c>
      <c r="N257" s="0" t="n">
        <f aca="false">K257*H257</f>
        <v>0.136125051561165</v>
      </c>
      <c r="O257" s="0" t="n">
        <f aca="false">L257*I257</f>
        <v>0.00955190273792588</v>
      </c>
      <c r="P257" s="4" t="n">
        <f aca="false">SUM(M257:O257)</f>
        <v>0.705473406671762</v>
      </c>
      <c r="Q257" s="6" t="n">
        <f aca="false">_xlfn.NORM.S.INV(P257)</f>
        <v>0.540208593920503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0.942270728304041</v>
      </c>
      <c r="E258" s="0" t="n">
        <v>0.0549966646142254</v>
      </c>
      <c r="F258" s="0" t="n">
        <v>0.0027326070817341</v>
      </c>
      <c r="G258" s="0" t="n">
        <f aca="false">$T$10*D257+$T$14*E257+F257*$T$18</f>
        <v>0.864726431538726</v>
      </c>
      <c r="H258" s="0" t="n">
        <f aca="false">$T$11*D257+$T$15*E257+F257*$T$19</f>
        <v>0.126771547738978</v>
      </c>
      <c r="I258" s="0" t="n">
        <f aca="false">D257*$T$12+E257*$T$16+F257*$T$20</f>
        <v>0.00850202072229606</v>
      </c>
      <c r="J258" s="0" t="n">
        <f aca="false">_xlfn.NORM.S.DIST((1/$T$6)*(C258-$T$3),1)</f>
        <v>0.787182063223537</v>
      </c>
      <c r="K258" s="3" t="n">
        <f aca="false">_xlfn.NORM.S.DIST((1/$T$7)*(C258-$T$4),1)</f>
        <v>0.878080184364687</v>
      </c>
      <c r="L258" s="3" t="n">
        <f aca="false">_xlfn.NORM.S.DIST((1/$T$8)*(C258-$T$5),1)</f>
        <v>0.595312006264826</v>
      </c>
      <c r="M258" s="0" t="n">
        <f aca="false">J258*G258</f>
        <v>0.680697136502581</v>
      </c>
      <c r="N258" s="0" t="n">
        <f aca="false">K258*H258</f>
        <v>0.111315584010839</v>
      </c>
      <c r="O258" s="0" t="n">
        <f aca="false">L258*I258</f>
        <v>0.00506135501349519</v>
      </c>
      <c r="P258" s="4" t="n">
        <f aca="false">SUM(M258:O258)</f>
        <v>0.797074075526915</v>
      </c>
      <c r="Q258" s="6" t="n">
        <f aca="false">_xlfn.NORM.S.INV(P258)</f>
        <v>0.83121559053871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0.948145559113617</v>
      </c>
      <c r="E259" s="0" t="n">
        <v>0.0504632642081056</v>
      </c>
      <c r="F259" s="0" t="n">
        <v>0.00139117667827741</v>
      </c>
      <c r="G259" s="0" t="n">
        <f aca="false">$T$10*D258+$T$14*E258+F258*$T$18</f>
        <v>0.88098477120007</v>
      </c>
      <c r="H259" s="0" t="n">
        <f aca="false">$T$11*D258+$T$15*E258+F258*$T$19</f>
        <v>0.113256082549517</v>
      </c>
      <c r="I259" s="0" t="n">
        <f aca="false">D258*$T$12+E258*$T$16+F258*$T$20</f>
        <v>0.00575914625041421</v>
      </c>
      <c r="J259" s="0" t="n">
        <f aca="false">_xlfn.NORM.S.DIST((1/$T$6)*(C259-$T$3),1)</f>
        <v>0.583977300691721</v>
      </c>
      <c r="K259" s="3" t="n">
        <f aca="false">_xlfn.NORM.S.DIST((1/$T$7)*(C259-$T$4),1)</f>
        <v>0.797141226203697</v>
      </c>
      <c r="L259" s="3" t="n">
        <f aca="false">_xlfn.NORM.S.DIST((1/$T$8)*(C259-$T$5),1)</f>
        <v>0.544078562918627</v>
      </c>
      <c r="M259" s="0" t="n">
        <f aca="false">J259*G259</f>
        <v>0.51447510863593</v>
      </c>
      <c r="N259" s="0" t="n">
        <f aca="false">K259*H259</f>
        <v>0.0902810925185488</v>
      </c>
      <c r="O259" s="0" t="n">
        <f aca="false">L259*I259</f>
        <v>0.00313342801556357</v>
      </c>
      <c r="P259" s="4" t="n">
        <f aca="false">SUM(M259:O259)</f>
        <v>0.607889629170042</v>
      </c>
      <c r="Q259" s="6" t="n">
        <f aca="false">_xlfn.NORM.S.INV(P259)</f>
        <v>0.273822877433617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0.952177307836361</v>
      </c>
      <c r="E260" s="0" t="n">
        <v>0.0467108732929426</v>
      </c>
      <c r="F260" s="0" t="n">
        <v>0.00111181887069675</v>
      </c>
      <c r="G260" s="0" t="n">
        <f aca="false">$T$10*D259+$T$14*E259+F259*$T$18</f>
        <v>0.88595154878014</v>
      </c>
      <c r="H260" s="0" t="n">
        <f aca="false">$T$11*D259+$T$15*E259+F259*$T$19</f>
        <v>0.109768596356924</v>
      </c>
      <c r="I260" s="0" t="n">
        <f aca="false">D259*$T$12+E259*$T$16+F259*$T$20</f>
        <v>0.00427985486293601</v>
      </c>
      <c r="J260" s="0" t="n">
        <f aca="false">_xlfn.NORM.S.DIST((1/$T$6)*(C260-$T$3),1)</f>
        <v>0.678346058242762</v>
      </c>
      <c r="K260" s="3" t="n">
        <f aca="false">_xlfn.NORM.S.DIST((1/$T$7)*(C260-$T$4),1)</f>
        <v>0.835183226892304</v>
      </c>
      <c r="L260" s="3" t="n">
        <f aca="false">_xlfn.NORM.S.DIST((1/$T$8)*(C260-$T$5),1)</f>
        <v>0.566217349377389</v>
      </c>
      <c r="M260" s="0" t="n">
        <f aca="false">J260*G260</f>
        <v>0.600981740909078</v>
      </c>
      <c r="N260" s="0" t="n">
        <f aca="false">K260*H260</f>
        <v>0.0916768905168146</v>
      </c>
      <c r="O260" s="0" t="n">
        <f aca="false">L260*I260</f>
        <v>0.00242332807621155</v>
      </c>
      <c r="P260" s="4" t="n">
        <f aca="false">SUM(M260:O260)</f>
        <v>0.695081959502104</v>
      </c>
      <c r="Q260" s="6" t="n">
        <f aca="false">_xlfn.NORM.S.INV(P260)</f>
        <v>0.510307454586161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0.895238754461879</v>
      </c>
      <c r="E261" s="0" t="n">
        <v>0.103354495068925</v>
      </c>
      <c r="F261" s="0" t="n">
        <v>0.00140675046919612</v>
      </c>
      <c r="G261" s="0" t="n">
        <f aca="false">$T$10*D260+$T$14*E260+F260*$T$18</f>
        <v>0.889372948038321</v>
      </c>
      <c r="H261" s="0" t="n">
        <f aca="false">$T$11*D260+$T$15*E260+F260*$T$19</f>
        <v>0.106823762580476</v>
      </c>
      <c r="I261" s="0" t="n">
        <f aca="false">D260*$T$12+E260*$T$16+F260*$T$20</f>
        <v>0.00380328938120363</v>
      </c>
      <c r="J261" s="0" t="n">
        <f aca="false">_xlfn.NORM.S.DIST((1/$T$6)*(C261-$T$3),1)</f>
        <v>0.152396999884539</v>
      </c>
      <c r="K261" s="3" t="n">
        <f aca="false">_xlfn.NORM.S.DIST((1/$T$7)*(C261-$T$4),1)</f>
        <v>0.549345249870049</v>
      </c>
      <c r="L261" s="3" t="n">
        <f aca="false">_xlfn.NORM.S.DIST((1/$T$8)*(C261-$T$5),1)</f>
        <v>0.434180012330686</v>
      </c>
      <c r="M261" s="0" t="n">
        <f aca="false">J261*G261</f>
        <v>0.135537769059508</v>
      </c>
      <c r="N261" s="0" t="n">
        <f aca="false">K261*H261</f>
        <v>0.0586831265468303</v>
      </c>
      <c r="O261" s="0" t="n">
        <f aca="false">L261*I261</f>
        <v>0.00165131223042816</v>
      </c>
      <c r="P261" s="4" t="n">
        <f aca="false">SUM(M261:O261)</f>
        <v>0.195872207836767</v>
      </c>
      <c r="Q261" s="6" t="n">
        <f aca="false">_xlfn.NORM.S.INV(P261)</f>
        <v>-0.856458143180254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0.931529341832064</v>
      </c>
      <c r="E262" s="0" t="n">
        <v>0.0664922141725266</v>
      </c>
      <c r="F262" s="0" t="n">
        <v>0.00197844399540935</v>
      </c>
      <c r="G262" s="0" t="n">
        <f aca="false">$T$10*D261+$T$14*E261+F261*$T$18</f>
        <v>0.840981076301981</v>
      </c>
      <c r="H262" s="0" t="n">
        <f aca="false">$T$11*D261+$T$15*E261+F261*$T$19</f>
        <v>0.151551578571607</v>
      </c>
      <c r="I262" s="0" t="n">
        <f aca="false">D261*$T$12+E261*$T$16+F261*$T$20</f>
        <v>0.00746734512641201</v>
      </c>
      <c r="J262" s="0" t="n">
        <f aca="false">_xlfn.NORM.S.DIST((1/$T$6)*(C262-$T$3),1)</f>
        <v>0.671789403553018</v>
      </c>
      <c r="K262" s="3" t="n">
        <f aca="false">_xlfn.NORM.S.DIST((1/$T$7)*(C262-$T$4),1)</f>
        <v>0.83258817966471</v>
      </c>
      <c r="L262" s="3" t="n">
        <f aca="false">_xlfn.NORM.S.DIST((1/$T$8)*(C262-$T$5),1)</f>
        <v>0.564616493996937</v>
      </c>
      <c r="M262" s="0" t="n">
        <f aca="false">J262*G262</f>
        <v>0.564962175648283</v>
      </c>
      <c r="N262" s="0" t="n">
        <f aca="false">K262*H262</f>
        <v>0.126180052928248</v>
      </c>
      <c r="O262" s="0" t="n">
        <f aca="false">L262*I262</f>
        <v>0.00421618622473986</v>
      </c>
      <c r="P262" s="4" t="n">
        <f aca="false">SUM(M262:O262)</f>
        <v>0.69535841480127</v>
      </c>
      <c r="Q262" s="6" t="n">
        <f aca="false">_xlfn.NORM.S.INV(P262)</f>
        <v>0.511096951609795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0.0348519001199122</v>
      </c>
      <c r="E263" s="0" t="n">
        <v>0.931651884146104</v>
      </c>
      <c r="F263" s="0" t="n">
        <v>0.0334962157339843</v>
      </c>
      <c r="G263" s="0" t="n">
        <f aca="false">$T$10*D262+$T$14*E262+F262*$T$18</f>
        <v>0.871839509437163</v>
      </c>
      <c r="H263" s="0" t="n">
        <f aca="false">$T$11*D262+$T$15*E262+F262*$T$19</f>
        <v>0.122390358116617</v>
      </c>
      <c r="I263" s="0" t="n">
        <f aca="false">D262*$T$12+E262*$T$16+F262*$T$20</f>
        <v>0.00577013244622001</v>
      </c>
      <c r="J263" s="0" t="n">
        <f aca="false">_xlfn.NORM.S.DIST((1/$T$6)*(C263-$T$3),1)</f>
        <v>0.000115629611399501</v>
      </c>
      <c r="K263" s="3" t="n">
        <f aca="false">_xlfn.NORM.S.DIST((1/$T$7)*(C263-$T$4),1)</f>
        <v>0.0817537415675953</v>
      </c>
      <c r="L263" s="3" t="n">
        <f aca="false">_xlfn.NORM.S.DIST((1/$T$8)*(C263-$T$5),1)</f>
        <v>0.224014720993103</v>
      </c>
      <c r="M263" s="0" t="n">
        <f aca="false">J263*G263</f>
        <v>0.000100810463678951</v>
      </c>
      <c r="N263" s="0" t="n">
        <f aca="false">K263*H263</f>
        <v>0.0100058697078314</v>
      </c>
      <c r="O263" s="0" t="n">
        <f aca="false">L263*I263</f>
        <v>0.00129259461003323</v>
      </c>
      <c r="P263" s="4" t="n">
        <f aca="false">SUM(M263:O263)</f>
        <v>0.0113992747815436</v>
      </c>
      <c r="Q263" s="6" t="n">
        <f aca="false">_xlfn.NORM.S.INV(P263)</f>
        <v>-2.27679367245582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0.0430717335909118</v>
      </c>
      <c r="E264" s="0" t="n">
        <v>0.918870399250826</v>
      </c>
      <c r="F264" s="0" t="n">
        <v>0.0380578671582622</v>
      </c>
      <c r="G264" s="0" t="n">
        <f aca="false">$T$10*D263+$T$14*E263+F263*$T$18</f>
        <v>0.110294039416605</v>
      </c>
      <c r="H264" s="0" t="n">
        <f aca="false">$T$11*D263+$T$15*E263+F263*$T$19</f>
        <v>0.803660253374043</v>
      </c>
      <c r="I264" s="0" t="n">
        <f aca="false">D263*$T$12+E263*$T$16+F263*$T$20</f>
        <v>0.0860457072093521</v>
      </c>
      <c r="J264" s="0" t="n">
        <f aca="false">_xlfn.NORM.S.DIST((1/$T$6)*(C264-$T$3),1)</f>
        <v>0.0315464033006559</v>
      </c>
      <c r="K264" s="3" t="n">
        <f aca="false">_xlfn.NORM.S.DIST((1/$T$7)*(C264-$T$4),1)</f>
        <v>0.362602255180832</v>
      </c>
      <c r="L264" s="3" t="n">
        <f aca="false">_xlfn.NORM.S.DIST((1/$T$8)*(C264-$T$5),1)</f>
        <v>0.362582030824542</v>
      </c>
      <c r="M264" s="0" t="n">
        <f aca="false">J264*G264</f>
        <v>0.00347938024909467</v>
      </c>
      <c r="N264" s="0" t="n">
        <f aca="false">K264*H264</f>
        <v>0.291409020272627</v>
      </c>
      <c r="O264" s="0" t="n">
        <f aca="false">L264*I264</f>
        <v>0.0311986272637008</v>
      </c>
      <c r="P264" s="4" t="n">
        <f aca="false">SUM(M264:O264)</f>
        <v>0.326087027785422</v>
      </c>
      <c r="Q264" s="6" t="n">
        <f aca="false">_xlfn.NORM.S.INV(P264)</f>
        <v>-0.450744014883769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0.264652517050773</v>
      </c>
      <c r="E265" s="0" t="n">
        <v>0.683062621752646</v>
      </c>
      <c r="F265" s="0" t="n">
        <v>0.0522848611965816</v>
      </c>
      <c r="G265" s="0" t="n">
        <f aca="false">$T$10*D264+$T$14*E264+F264*$T$18</f>
        <v>0.11737213089544</v>
      </c>
      <c r="H265" s="0" t="n">
        <f aca="false">$T$11*D264+$T$15*E264+F264*$T$19</f>
        <v>0.793243564707074</v>
      </c>
      <c r="I265" s="0" t="n">
        <f aca="false">D264*$T$12+E264*$T$16+F264*$T$20</f>
        <v>0.0893843043974855</v>
      </c>
      <c r="J265" s="0" t="n">
        <f aca="false">_xlfn.NORM.S.DIST((1/$T$6)*(C265-$T$3),1)</f>
        <v>0.741656534552477</v>
      </c>
      <c r="K265" s="3" t="n">
        <f aca="false">_xlfn.NORM.S.DIST((1/$T$7)*(C265-$T$4),1)</f>
        <v>0.860098727414209</v>
      </c>
      <c r="L265" s="3" t="n">
        <f aca="false">_xlfn.NORM.S.DIST((1/$T$8)*(C265-$T$5),1)</f>
        <v>0.582440068470468</v>
      </c>
      <c r="M265" s="0" t="n">
        <f aca="false">J265*G265</f>
        <v>0.087049807852952</v>
      </c>
      <c r="N265" s="0" t="n">
        <f aca="false">K265*H265</f>
        <v>0.682267780534065</v>
      </c>
      <c r="O265" s="0" t="n">
        <f aca="false">L265*I265</f>
        <v>0.0520610003734566</v>
      </c>
      <c r="P265" s="4" t="n">
        <f aca="false">SUM(M265:O265)</f>
        <v>0.821378588760474</v>
      </c>
      <c r="Q265" s="6" t="n">
        <f aca="false">_xlfn.NORM.S.INV(P265)</f>
        <v>0.920631553645941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0.534779400567825</v>
      </c>
      <c r="E266" s="0" t="n">
        <v>0.419072207538152</v>
      </c>
      <c r="F266" s="0" t="n">
        <v>0.0461483918940237</v>
      </c>
      <c r="G266" s="0" t="n">
        <f aca="false">$T$10*D265+$T$14*E265+F265*$T$18</f>
        <v>0.306000336717089</v>
      </c>
      <c r="H266" s="0" t="n">
        <f aca="false">$T$11*D265+$T$15*E265+F265*$T$19</f>
        <v>0.60595953090083</v>
      </c>
      <c r="I266" s="0" t="n">
        <f aca="false">D265*$T$12+E265*$T$16+F265*$T$20</f>
        <v>0.0880401323820822</v>
      </c>
      <c r="J266" s="0" t="n">
        <f aca="false">_xlfn.NORM.S.DIST((1/$T$6)*(C266-$T$3),1)</f>
        <v>0.795935266783874</v>
      </c>
      <c r="K266" s="3" t="n">
        <f aca="false">_xlfn.NORM.S.DIST((1/$T$7)*(C266-$T$4),1)</f>
        <v>0.881570220437347</v>
      </c>
      <c r="L266" s="3" t="n">
        <f aca="false">_xlfn.NORM.S.DIST((1/$T$8)*(C266-$T$5),1)</f>
        <v>0.597949150866414</v>
      </c>
      <c r="M266" s="0" t="n">
        <f aca="false">J266*G266</f>
        <v>0.243556459640871</v>
      </c>
      <c r="N266" s="0" t="n">
        <f aca="false">K266*H266</f>
        <v>0.534195877232356</v>
      </c>
      <c r="O266" s="0" t="n">
        <f aca="false">L266*I266</f>
        <v>0.0526435224000328</v>
      </c>
      <c r="P266" s="4" t="n">
        <f aca="false">SUM(M266:O266)</f>
        <v>0.83039585927326</v>
      </c>
      <c r="Q266" s="6" t="n">
        <f aca="false">_xlfn.NORM.S.INV(P266)</f>
        <v>0.955730752556073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0.755621060961902</v>
      </c>
      <c r="E267" s="0" t="n">
        <v>0.219612671887742</v>
      </c>
      <c r="F267" s="0" t="n">
        <v>0.024766267150356</v>
      </c>
      <c r="G267" s="0" t="n">
        <f aca="false">$T$10*D266+$T$14*E266+F266*$T$18</f>
        <v>0.535485458320532</v>
      </c>
      <c r="H267" s="0" t="n">
        <f aca="false">$T$11*D266+$T$15*E266+F266*$T$19</f>
        <v>0.397836656522558</v>
      </c>
      <c r="I267" s="0" t="n">
        <f aca="false">D266*$T$12+E266*$T$16+F266*$T$20</f>
        <v>0.0666778851569104</v>
      </c>
      <c r="J267" s="0" t="n">
        <f aca="false">_xlfn.NORM.S.DIST((1/$T$6)*(C267-$T$3),1)</f>
        <v>0.733575341064266</v>
      </c>
      <c r="K267" s="3" t="n">
        <f aca="false">_xlfn.NORM.S.DIST((1/$T$7)*(C267-$T$4),1)</f>
        <v>0.856922710933722</v>
      </c>
      <c r="L267" s="3" t="n">
        <f aca="false">_xlfn.NORM.S.DIST((1/$T$8)*(C267-$T$5),1)</f>
        <v>0.580277446553882</v>
      </c>
      <c r="M267" s="0" t="n">
        <f aca="false">J267*G267</f>
        <v>0.392818927722439</v>
      </c>
      <c r="N267" s="0" t="n">
        <f aca="false">K267*H267</f>
        <v>0.340915266216119</v>
      </c>
      <c r="O267" s="0" t="n">
        <f aca="false">L267*I267</f>
        <v>0.038691672940465</v>
      </c>
      <c r="P267" s="4" t="n">
        <f aca="false">SUM(M267:O267)</f>
        <v>0.772425866879023</v>
      </c>
      <c r="Q267" s="6" t="n">
        <f aca="false">_xlfn.NORM.S.INV(P267)</f>
        <v>0.746859680371153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0.778301243192994</v>
      </c>
      <c r="E268" s="0" t="n">
        <v>0.209560686639209</v>
      </c>
      <c r="F268" s="0" t="n">
        <v>0.0121380701677979</v>
      </c>
      <c r="G268" s="0" t="n">
        <f aca="false">$T$10*D267+$T$14*E267+F267*$T$18</f>
        <v>0.722773227160624</v>
      </c>
      <c r="H268" s="0" t="n">
        <f aca="false">$T$11*D267+$T$15*E267+F267*$T$19</f>
        <v>0.241760372090791</v>
      </c>
      <c r="I268" s="0" t="n">
        <f aca="false">D267*$T$12+E267*$T$16+F267*$T$20</f>
        <v>0.0354664007485849</v>
      </c>
      <c r="J268" s="0" t="n">
        <f aca="false">_xlfn.NORM.S.DIST((1/$T$6)*(C268-$T$3),1)</f>
        <v>0.195155819128701</v>
      </c>
      <c r="K268" s="3" t="n">
        <f aca="false">_xlfn.NORM.S.DIST((1/$T$7)*(C268-$T$4),1)</f>
        <v>0.586871489274714</v>
      </c>
      <c r="L268" s="3" t="n">
        <f aca="false">_xlfn.NORM.S.DIST((1/$T$8)*(C268-$T$5),1)</f>
        <v>0.448906931605863</v>
      </c>
      <c r="M268" s="0" t="n">
        <f aca="false">J268*G268</f>
        <v>0.141053401190826</v>
      </c>
      <c r="N268" s="0" t="n">
        <f aca="false">K268*H268</f>
        <v>0.141882269616532</v>
      </c>
      <c r="O268" s="0" t="n">
        <f aca="false">L268*I268</f>
        <v>0.0159211131351511</v>
      </c>
      <c r="P268" s="4" t="n">
        <f aca="false">SUM(M268:O268)</f>
        <v>0.298856783942509</v>
      </c>
      <c r="Q268" s="6" t="n">
        <f aca="false">_xlfn.NORM.S.INV(P268)</f>
        <v>-0.527691364445199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0.462072939133548</v>
      </c>
      <c r="E269" s="0" t="n">
        <v>0.517600175776501</v>
      </c>
      <c r="F269" s="0" t="n">
        <v>0.0203268850899507</v>
      </c>
      <c r="G269" s="0" t="n">
        <f aca="false">$T$10*D268+$T$14*E268+F268*$T$18</f>
        <v>0.741798818117401</v>
      </c>
      <c r="H269" s="0" t="n">
        <f aca="false">$T$11*D268+$T$15*E268+F268*$T$19</f>
        <v>0.234703277533229</v>
      </c>
      <c r="I269" s="0" t="n">
        <f aca="false">D268*$T$12+E268*$T$16+F268*$T$20</f>
        <v>0.0234979043493706</v>
      </c>
      <c r="J269" s="0" t="n">
        <f aca="false">_xlfn.NORM.S.DIST((1/$T$6)*(C269-$T$3),1)</f>
        <v>0.0253726746403725</v>
      </c>
      <c r="K269" s="3" t="n">
        <f aca="false">_xlfn.NORM.S.DIST((1/$T$7)*(C269-$T$4),1)</f>
        <v>0.342430947116385</v>
      </c>
      <c r="L269" s="3" t="n">
        <f aca="false">_xlfn.NORM.S.DIST((1/$T$8)*(C269-$T$5),1)</f>
        <v>0.354650457060202</v>
      </c>
      <c r="M269" s="0" t="n">
        <f aca="false">J269*G269</f>
        <v>0.0188214200607057</v>
      </c>
      <c r="N269" s="0" t="n">
        <f aca="false">K269*H269</f>
        <v>0.0803696656170234</v>
      </c>
      <c r="O269" s="0" t="n">
        <f aca="false">L269*I269</f>
        <v>0.0083335425174612</v>
      </c>
      <c r="P269" s="4" t="n">
        <f aca="false">SUM(M269:O269)</f>
        <v>0.10752462819519</v>
      </c>
      <c r="Q269" s="6" t="n">
        <f aca="false">_xlfn.NORM.S.INV(P269)</f>
        <v>-1.23980032933908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0.304730459022313</v>
      </c>
      <c r="E270" s="0" t="n">
        <v>0.669026501211911</v>
      </c>
      <c r="F270" s="0" t="n">
        <v>0.0262430397657761</v>
      </c>
      <c r="G270" s="0" t="n">
        <f aca="false">$T$10*D269+$T$14*E269+F269*$T$18</f>
        <v>0.473168535965315</v>
      </c>
      <c r="H270" s="0" t="n">
        <f aca="false">$T$11*D269+$T$15*E269+F269*$T$19</f>
        <v>0.477481256907139</v>
      </c>
      <c r="I270" s="0" t="n">
        <f aca="false">D269*$T$12+E269*$T$16+F269*$T$20</f>
        <v>0.0493502071275457</v>
      </c>
      <c r="J270" s="0" t="n">
        <f aca="false">_xlfn.NORM.S.DIST((1/$T$6)*(C270-$T$3),1)</f>
        <v>0.0488921793557886</v>
      </c>
      <c r="K270" s="3" t="n">
        <f aca="false">_xlfn.NORM.S.DIST((1/$T$7)*(C270-$T$4),1)</f>
        <v>0.406862308023942</v>
      </c>
      <c r="L270" s="3" t="n">
        <f aca="false">_xlfn.NORM.S.DIST((1/$T$8)*(C270-$T$5),1)</f>
        <v>0.379696170135678</v>
      </c>
      <c r="M270" s="0" t="n">
        <f aca="false">J270*G270</f>
        <v>0.0231342409259321</v>
      </c>
      <c r="N270" s="0" t="n">
        <f aca="false">K270*H270</f>
        <v>0.194269126223411</v>
      </c>
      <c r="O270" s="0" t="n">
        <f aca="false">L270*I270</f>
        <v>0.0187380846417315</v>
      </c>
      <c r="P270" s="4" t="n">
        <f aca="false">SUM(M270:O270)</f>
        <v>0.236141451791075</v>
      </c>
      <c r="Q270" s="6" t="n">
        <f aca="false">_xlfn.NORM.S.INV(P270)</f>
        <v>-0.718769580239737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0.469671502105944</v>
      </c>
      <c r="E271" s="0" t="n">
        <v>0.507732580663289</v>
      </c>
      <c r="F271" s="0" t="n">
        <v>0.0225959172307672</v>
      </c>
      <c r="G271" s="0" t="n">
        <f aca="false">$T$10*D270+$T$14*E270+F270*$T$18</f>
        <v>0.339545750964282</v>
      </c>
      <c r="H271" s="0" t="n">
        <f aca="false">$T$11*D270+$T$15*E270+F270*$T$19</f>
        <v>0.596693923173805</v>
      </c>
      <c r="I271" s="0" t="n">
        <f aca="false">D270*$T$12+E270*$T$16+F270*$T$20</f>
        <v>0.0637603258619132</v>
      </c>
      <c r="J271" s="0" t="n">
        <f aca="false">_xlfn.NORM.S.DIST((1/$T$6)*(C271-$T$3),1)</f>
        <v>0.286751975482448</v>
      </c>
      <c r="K271" s="3" t="n">
        <f aca="false">_xlfn.NORM.S.DIST((1/$T$7)*(C271-$T$4),1)</f>
        <v>0.651251103790276</v>
      </c>
      <c r="L271" s="3" t="n">
        <f aca="false">_xlfn.NORM.S.DIST((1/$T$8)*(C271-$T$5),1)</f>
        <v>0.475159974270615</v>
      </c>
      <c r="M271" s="0" t="n">
        <f aca="false">J271*G271</f>
        <v>0.097365414855679</v>
      </c>
      <c r="N271" s="0" t="n">
        <f aca="false">K271*H271</f>
        <v>0.388597576091891</v>
      </c>
      <c r="O271" s="0" t="n">
        <f aca="false">L271*I271</f>
        <v>0.0302963547960327</v>
      </c>
      <c r="P271" s="4" t="n">
        <f aca="false">SUM(M271:O271)</f>
        <v>0.516259345743602</v>
      </c>
      <c r="Q271" s="6" t="n">
        <f aca="false">_xlfn.NORM.S.INV(P271)</f>
        <v>0.0407674254144517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0.659553722873747</v>
      </c>
      <c r="E272" s="0" t="n">
        <v>0.324545157551754</v>
      </c>
      <c r="F272" s="0" t="n">
        <v>0.015901119574499</v>
      </c>
      <c r="G272" s="0" t="n">
        <f aca="false">$T$10*D271+$T$14*E271+F271*$T$18</f>
        <v>0.479672695134668</v>
      </c>
      <c r="H272" s="0" t="n">
        <f aca="false">$T$11*D271+$T$15*E271+F271*$T$19</f>
        <v>0.469527024517845</v>
      </c>
      <c r="I272" s="0" t="n">
        <f aca="false">D271*$T$12+E271*$T$16+F271*$T$20</f>
        <v>0.0508002803474878</v>
      </c>
      <c r="J272" s="0" t="n">
        <f aca="false">_xlfn.NORM.S.DIST((1/$T$6)*(C272-$T$3),1)</f>
        <v>0.396366575335021</v>
      </c>
      <c r="K272" s="3" t="n">
        <f aca="false">_xlfn.NORM.S.DIST((1/$T$7)*(C272-$T$4),1)</f>
        <v>0.712318592373719</v>
      </c>
      <c r="L272" s="3" t="n">
        <f aca="false">_xlfn.NORM.S.DIST((1/$T$8)*(C272-$T$5),1)</f>
        <v>0.501875981274471</v>
      </c>
      <c r="M272" s="0" t="n">
        <f aca="false">J272*G272</f>
        <v>0.190126223452248</v>
      </c>
      <c r="N272" s="0" t="n">
        <f aca="false">K272*H272</f>
        <v>0.334452829185972</v>
      </c>
      <c r="O272" s="0" t="n">
        <f aca="false">L272*I272</f>
        <v>0.0254954405484137</v>
      </c>
      <c r="P272" s="4" t="n">
        <f aca="false">SUM(M272:O272)</f>
        <v>0.550074493186633</v>
      </c>
      <c r="Q272" s="6" t="n">
        <f aca="false">_xlfn.NORM.S.INV(P272)</f>
        <v>0.12584955592482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0.823476002753402</v>
      </c>
      <c r="E273" s="0" t="n">
        <v>0.166341427410229</v>
      </c>
      <c r="F273" s="0" t="n">
        <v>0.0101825698363694</v>
      </c>
      <c r="G273" s="0" t="n">
        <f aca="false">$T$10*D272+$T$14*E272+F272*$T$18</f>
        <v>0.640938686834175</v>
      </c>
      <c r="H273" s="0" t="n">
        <f aca="false">$T$11*D272+$T$15*E272+F272*$T$19</f>
        <v>0.325277596095671</v>
      </c>
      <c r="I273" s="0" t="n">
        <f aca="false">D272*$T$12+E272*$T$16+F272*$T$20</f>
        <v>0.0337837170701543</v>
      </c>
      <c r="J273" s="0" t="n">
        <f aca="false">_xlfn.NORM.S.DIST((1/$T$6)*(C273-$T$3),1)</f>
        <v>0.649037111189907</v>
      </c>
      <c r="K273" s="3" t="n">
        <f aca="false">_xlfn.NORM.S.DIST((1/$T$7)*(C273-$T$4),1)</f>
        <v>0.82354085734756</v>
      </c>
      <c r="L273" s="3" t="n">
        <f aca="false">_xlfn.NORM.S.DIST((1/$T$8)*(C273-$T$5),1)</f>
        <v>0.559148874047959</v>
      </c>
      <c r="M273" s="0" t="n">
        <f aca="false">J273*G273</f>
        <v>0.415992993752705</v>
      </c>
      <c r="N273" s="0" t="n">
        <f aca="false">K273*H273</f>
        <v>0.267879390364582</v>
      </c>
      <c r="O273" s="0" t="n">
        <f aca="false">L273*I273</f>
        <v>0.0188901273609316</v>
      </c>
      <c r="P273" s="4" t="n">
        <f aca="false">SUM(M273:O273)</f>
        <v>0.702762511478219</v>
      </c>
      <c r="Q273" s="6" t="n">
        <f aca="false">_xlfn.NORM.S.INV(P273)</f>
        <v>0.53236246440372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0.867073059833711</v>
      </c>
      <c r="E274" s="0" t="n">
        <v>0.127712663402852</v>
      </c>
      <c r="F274" s="0" t="n">
        <v>0.00521427676343765</v>
      </c>
      <c r="G274" s="0" t="n">
        <f aca="false">$T$10*D273+$T$14*E273+F273*$T$18</f>
        <v>0.780158253737119</v>
      </c>
      <c r="H274" s="0" t="n">
        <f aca="false">$T$11*D273+$T$15*E273+F273*$T$19</f>
        <v>0.200696947765535</v>
      </c>
      <c r="I274" s="0" t="n">
        <f aca="false">D273*$T$12+E273*$T$16+F273*$T$20</f>
        <v>0.0191447984973462</v>
      </c>
      <c r="J274" s="0" t="n">
        <f aca="false">_xlfn.NORM.S.DIST((1/$T$6)*(C274-$T$3),1)</f>
        <v>0.323869986254981</v>
      </c>
      <c r="K274" s="3" t="n">
        <f aca="false">_xlfn.NORM.S.DIST((1/$T$7)*(C274-$T$4),1)</f>
        <v>0.673376563388271</v>
      </c>
      <c r="L274" s="3" t="n">
        <f aca="false">_xlfn.NORM.S.DIST((1/$T$8)*(C274-$T$5),1)</f>
        <v>0.484588319562352</v>
      </c>
      <c r="M274" s="0" t="n">
        <f aca="false">J274*G274</f>
        <v>0.25266984291455</v>
      </c>
      <c r="N274" s="0" t="n">
        <f aca="false">K274*H274</f>
        <v>0.135144620968871</v>
      </c>
      <c r="O274" s="0" t="n">
        <f aca="false">L274*I274</f>
        <v>0.00927734573218883</v>
      </c>
      <c r="P274" s="4" t="n">
        <f aca="false">SUM(M274:O274)</f>
        <v>0.397091809615611</v>
      </c>
      <c r="Q274" s="6" t="n">
        <f aca="false">_xlfn.NORM.S.INV(P274)</f>
        <v>-0.260881853463589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0.883543520339977</v>
      </c>
      <c r="E275" s="0" t="n">
        <v>0.113039377153992</v>
      </c>
      <c r="F275" s="0" t="n">
        <v>0.00341710250603136</v>
      </c>
      <c r="G275" s="0" t="n">
        <f aca="false">$T$10*D274+$T$14*E274+F274*$T$18</f>
        <v>0.817116386393923</v>
      </c>
      <c r="H275" s="0" t="n">
        <f aca="false">$T$11*D274+$T$15*E274+F274*$T$19</f>
        <v>0.170528004714812</v>
      </c>
      <c r="I275" s="0" t="n">
        <f aca="false">D274*$T$12+E274*$T$16+F274*$T$20</f>
        <v>0.012355608891265</v>
      </c>
      <c r="J275" s="0" t="n">
        <f aca="false">_xlfn.NORM.S.DIST((1/$T$6)*(C275-$T$3),1)</f>
        <v>0.291891951517646</v>
      </c>
      <c r="K275" s="3" t="n">
        <f aca="false">_xlfn.NORM.S.DIST((1/$T$7)*(C275-$T$4),1)</f>
        <v>0.654422692662179</v>
      </c>
      <c r="L275" s="3" t="n">
        <f aca="false">_xlfn.NORM.S.DIST((1/$T$8)*(C275-$T$5),1)</f>
        <v>0.476496416011057</v>
      </c>
      <c r="M275" s="0" t="n">
        <f aca="false">J275*G275</f>
        <v>0.238509696641569</v>
      </c>
      <c r="N275" s="0" t="n">
        <f aca="false">K275*H275</f>
        <v>0.111597396019776</v>
      </c>
      <c r="O275" s="0" t="n">
        <f aca="false">L275*I275</f>
        <v>0.00588740335432213</v>
      </c>
      <c r="P275" s="4" t="n">
        <f aca="false">SUM(M275:O275)</f>
        <v>0.355994496015667</v>
      </c>
      <c r="Q275" s="6" t="n">
        <f aca="false">_xlfn.NORM.S.INV(P275)</f>
        <v>-0.369186131899961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0.894367216047579</v>
      </c>
      <c r="E276" s="0" t="n">
        <v>0.102958679441514</v>
      </c>
      <c r="F276" s="0" t="n">
        <v>0.00267410451090772</v>
      </c>
      <c r="G276" s="0" t="n">
        <f aca="false">$T$10*D275+$T$14*E275+F275*$T$18</f>
        <v>0.831080334339101</v>
      </c>
      <c r="H276" s="0" t="n">
        <f aca="false">$T$11*D275+$T$15*E275+F275*$T$19</f>
        <v>0.159061910776232</v>
      </c>
      <c r="I276" s="0" t="n">
        <f aca="false">D275*$T$12+E275*$T$16+F275*$T$20</f>
        <v>0.00985775488466775</v>
      </c>
      <c r="J276" s="0" t="n">
        <f aca="false">_xlfn.NORM.S.DIST((1/$T$6)*(C276-$T$3),1)</f>
        <v>0.300602584146294</v>
      </c>
      <c r="K276" s="3" t="n">
        <f aca="false">_xlfn.NORM.S.DIST((1/$T$7)*(C276-$T$4),1)</f>
        <v>0.659714632015263</v>
      </c>
      <c r="L276" s="3" t="n">
        <f aca="false">_xlfn.NORM.S.DIST((1/$T$8)*(C276-$T$5),1)</f>
        <v>0.478737166974453</v>
      </c>
      <c r="M276" s="0" t="n">
        <f aca="false">J276*G276</f>
        <v>0.249824896135499</v>
      </c>
      <c r="N276" s="0" t="n">
        <f aca="false">K276*H276</f>
        <v>0.104935469935386</v>
      </c>
      <c r="O276" s="0" t="n">
        <f aca="false">L276*I276</f>
        <v>0.00471927364621441</v>
      </c>
      <c r="P276" s="4" t="n">
        <f aca="false">SUM(M276:O276)</f>
        <v>0.3594796397171</v>
      </c>
      <c r="Q276" s="6" t="n">
        <f aca="false">_xlfn.NORM.S.INV(P276)</f>
        <v>-0.359850040568655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0.828198525496696</v>
      </c>
      <c r="E277" s="0" t="n">
        <v>0.168189163642483</v>
      </c>
      <c r="F277" s="0" t="n">
        <v>0.00361231086082107</v>
      </c>
      <c r="G277" s="0" t="n">
        <f aca="false">$T$10*D276+$T$14*E276+F276*$T$18</f>
        <v>0.84026561573066</v>
      </c>
      <c r="H277" s="0" t="n">
        <f aca="false">$T$11*D276+$T$15*E276+F276*$T$19</f>
        <v>0.151150169443033</v>
      </c>
      <c r="I277" s="0" t="n">
        <f aca="false">D276*$T$12+E276*$T$16+F276*$T$20</f>
        <v>0.00858421482630779</v>
      </c>
      <c r="J277" s="0" t="n">
        <f aca="false">_xlfn.NORM.S.DIST((1/$T$6)*(C277-$T$3),1)</f>
        <v>0.121384282468187</v>
      </c>
      <c r="K277" s="3" t="n">
        <f aca="false">_xlfn.NORM.S.DIST((1/$T$7)*(C277-$T$4),1)</f>
        <v>0.517127452030837</v>
      </c>
      <c r="L277" s="3" t="n">
        <f aca="false">_xlfn.NORM.S.DIST((1/$T$8)*(C277-$T$5),1)</f>
        <v>0.421749673755651</v>
      </c>
      <c r="M277" s="0" t="n">
        <f aca="false">J277*G277</f>
        <v>0.101995038848155</v>
      </c>
      <c r="N277" s="0" t="n">
        <f aca="false">K277*H277</f>
        <v>0.0781639019981047</v>
      </c>
      <c r="O277" s="0" t="n">
        <f aca="false">L277*I277</f>
        <v>0.00362038980244373</v>
      </c>
      <c r="P277" s="4" t="n">
        <f aca="false">SUM(M277:O277)</f>
        <v>0.183779330648704</v>
      </c>
      <c r="Q277" s="6" t="n">
        <f aca="false">_xlfn.NORM.S.INV(P277)</f>
        <v>-0.90105578260215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0.698767529366986</v>
      </c>
      <c r="E278" s="0" t="n">
        <v>0.293972136010778</v>
      </c>
      <c r="F278" s="0" t="n">
        <v>0.00726033462223611</v>
      </c>
      <c r="G278" s="0" t="n">
        <f aca="false">$T$10*D277+$T$14*E277+F277*$T$18</f>
        <v>0.784040992889408</v>
      </c>
      <c r="H278" s="0" t="n">
        <f aca="false">$T$11*D277+$T$15*E277+F277*$T$19</f>
        <v>0.202616577517304</v>
      </c>
      <c r="I278" s="0" t="n">
        <f aca="false">D277*$T$12+E277*$T$16+F277*$T$20</f>
        <v>0.0133424295932879</v>
      </c>
      <c r="J278" s="0" t="n">
        <f aca="false">_xlfn.NORM.S.DIST((1/$T$6)*(C278-$T$3),1)</f>
        <v>0.0731074445519383</v>
      </c>
      <c r="K278" s="3" t="n">
        <f aca="false">_xlfn.NORM.S.DIST((1/$T$7)*(C278-$T$4),1)</f>
        <v>0.452304021740657</v>
      </c>
      <c r="L278" s="3" t="n">
        <f aca="false">_xlfn.NORM.S.DIST((1/$T$8)*(C278-$T$5),1)</f>
        <v>0.397033262026474</v>
      </c>
      <c r="M278" s="0" t="n">
        <f aca="false">J278*G278</f>
        <v>0.0573192334141091</v>
      </c>
      <c r="N278" s="0" t="n">
        <f aca="false">K278*H278</f>
        <v>0.0916442928824042</v>
      </c>
      <c r="O278" s="0" t="n">
        <f aca="false">L278*I278</f>
        <v>0.00529738834478167</v>
      </c>
      <c r="P278" s="4" t="n">
        <f aca="false">SUM(M278:O278)</f>
        <v>0.154260914641295</v>
      </c>
      <c r="Q278" s="6" t="n">
        <f aca="false">_xlfn.NORM.S.INV(P278)</f>
        <v>-1.01832858287044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0.813594339258711</v>
      </c>
      <c r="E279" s="0" t="n">
        <v>0.179827285717866</v>
      </c>
      <c r="F279" s="0" t="n">
        <v>0.00657837502342291</v>
      </c>
      <c r="G279" s="0" t="n">
        <f aca="false">$T$10*D278+$T$14*E278+F278*$T$18</f>
        <v>0.674097606654383</v>
      </c>
      <c r="H279" s="0" t="n">
        <f aca="false">$T$11*D278+$T$15*E278+F278*$T$19</f>
        <v>0.301729764024958</v>
      </c>
      <c r="I279" s="0" t="n">
        <f aca="false">D278*$T$12+E278*$T$16+F278*$T$20</f>
        <v>0.0241726293206592</v>
      </c>
      <c r="J279" s="0" t="n">
        <f aca="false">_xlfn.NORM.S.DIST((1/$T$6)*(C279-$T$3),1)</f>
        <v>0.410329483641517</v>
      </c>
      <c r="K279" s="3" t="n">
        <f aca="false">_xlfn.NORM.S.DIST((1/$T$7)*(C279-$T$4),1)</f>
        <v>0.71930417174411</v>
      </c>
      <c r="L279" s="3" t="n">
        <f aca="false">_xlfn.NORM.S.DIST((1/$T$8)*(C279-$T$5),1)</f>
        <v>0.50508809851765</v>
      </c>
      <c r="M279" s="0" t="n">
        <f aca="false">J279*G279</f>
        <v>0.276602122862476</v>
      </c>
      <c r="N279" s="0" t="n">
        <f aca="false">K279*H279</f>
        <v>0.217035478002518</v>
      </c>
      <c r="O279" s="0" t="n">
        <f aca="false">L279*I279</f>
        <v>0.0122093073797437</v>
      </c>
      <c r="P279" s="4" t="n">
        <f aca="false">SUM(M279:O279)</f>
        <v>0.505846908244738</v>
      </c>
      <c r="Q279" s="6" t="n">
        <f aca="false">_xlfn.NORM.S.INV(P279)</f>
        <v>0.0146565502483588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0.896807973869392</v>
      </c>
      <c r="E280" s="0" t="n">
        <v>0.098699771110165</v>
      </c>
      <c r="F280" s="0" t="n">
        <v>0.00449225502044273</v>
      </c>
      <c r="G280" s="0" t="n">
        <f aca="false">$T$10*D279+$T$14*E279+F279*$T$18</f>
        <v>0.771686755870373</v>
      </c>
      <c r="H280" s="0" t="n">
        <f aca="false">$T$11*D279+$T$15*E279+F279*$T$19</f>
        <v>0.211603069465475</v>
      </c>
      <c r="I280" s="0" t="n">
        <f aca="false">D279*$T$12+E279*$T$16+F279*$T$20</f>
        <v>0.0167101746641526</v>
      </c>
      <c r="J280" s="0" t="n">
        <f aca="false">_xlfn.NORM.S.DIST((1/$T$6)*(C280-$T$3),1)</f>
        <v>0.633784813986331</v>
      </c>
      <c r="K280" s="3" t="n">
        <f aca="false">_xlfn.NORM.S.DIST((1/$T$7)*(C280-$T$4),1)</f>
        <v>0.81743104376788</v>
      </c>
      <c r="L280" s="3" t="n">
        <f aca="false">_xlfn.NORM.S.DIST((1/$T$8)*(C280-$T$5),1)</f>
        <v>0.555550128367891</v>
      </c>
      <c r="M280" s="0" t="n">
        <f aca="false">J280*G280</f>
        <v>0.48908334702502</v>
      </c>
      <c r="N280" s="0" t="n">
        <f aca="false">K280*H280</f>
        <v>0.17297091793765</v>
      </c>
      <c r="O280" s="0" t="n">
        <f aca="false">L280*I280</f>
        <v>0.00928333967971984</v>
      </c>
      <c r="P280" s="4" t="n">
        <f aca="false">SUM(M280:O280)</f>
        <v>0.67133760464239</v>
      </c>
      <c r="Q280" s="6" t="n">
        <f aca="false">_xlfn.NORM.S.INV(P280)</f>
        <v>0.443609701091303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0.929307613674943</v>
      </c>
      <c r="E281" s="0" t="n">
        <v>0.068245523051454</v>
      </c>
      <c r="F281" s="0" t="n">
        <v>0.00244686327360315</v>
      </c>
      <c r="G281" s="0" t="n">
        <f aca="false">$T$10*D280+$T$14*E280+F280*$T$18</f>
        <v>0.842376622889392</v>
      </c>
      <c r="H281" s="0" t="n">
        <f aca="false">$T$11*D280+$T$15*E280+F280*$T$19</f>
        <v>0.147658361325599</v>
      </c>
      <c r="I281" s="0" t="n">
        <f aca="false">D280*$T$12+E280*$T$16+F280*$T$20</f>
        <v>0.00996501578500836</v>
      </c>
      <c r="J281" s="0" t="n">
        <f aca="false">_xlfn.NORM.S.DIST((1/$T$6)*(C281-$T$3),1)</f>
        <v>0.565624885489887</v>
      </c>
      <c r="K281" s="3" t="n">
        <f aca="false">_xlfn.NORM.S.DIST((1/$T$7)*(C281-$T$4),1)</f>
        <v>0.789502807865528</v>
      </c>
      <c r="L281" s="3" t="n">
        <f aca="false">_xlfn.NORM.S.DIST((1/$T$8)*(C281-$T$5),1)</f>
        <v>0.539930476308403</v>
      </c>
      <c r="M281" s="0" t="n">
        <f aca="false">J281*G281</f>
        <v>0.47646918086117</v>
      </c>
      <c r="N281" s="0" t="n">
        <f aca="false">K281*H281</f>
        <v>0.116576690871383</v>
      </c>
      <c r="O281" s="0" t="n">
        <f aca="false">L281*I281</f>
        <v>0.00538041571922032</v>
      </c>
      <c r="P281" s="4" t="n">
        <f aca="false">SUM(M281:O281)</f>
        <v>0.598426287451774</v>
      </c>
      <c r="Q281" s="6" t="n">
        <f aca="false">_xlfn.NORM.S.INV(P281)</f>
        <v>0.249275831404606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0.941423013275703</v>
      </c>
      <c r="E282" s="0" t="n">
        <v>0.0570712863500207</v>
      </c>
      <c r="F282" s="0" t="n">
        <v>0.00150570037427639</v>
      </c>
      <c r="G282" s="0" t="n">
        <f aca="false">$T$10*D281+$T$14*E281+F281*$T$18</f>
        <v>0.869960408889173</v>
      </c>
      <c r="H282" s="0" t="n">
        <f aca="false">$T$11*D281+$T$15*E281+F281*$T$19</f>
        <v>0.123742682781496</v>
      </c>
      <c r="I282" s="0" t="n">
        <f aca="false">D281*$T$12+E281*$T$16+F281*$T$20</f>
        <v>0.00629690832933008</v>
      </c>
      <c r="J282" s="0" t="n">
        <f aca="false">_xlfn.NORM.S.DIST((1/$T$6)*(C282-$T$3),1)</f>
        <v>0.544883717656185</v>
      </c>
      <c r="K282" s="3" t="n">
        <f aca="false">_xlfn.NORM.S.DIST((1/$T$7)*(C282-$T$4),1)</f>
        <v>0.780742388746368</v>
      </c>
      <c r="L282" s="3" t="n">
        <f aca="false">_xlfn.NORM.S.DIST((1/$T$8)*(C282-$T$5),1)</f>
        <v>0.535275200583089</v>
      </c>
      <c r="M282" s="0" t="n">
        <f aca="false">J282*G282</f>
        <v>0.474027261809228</v>
      </c>
      <c r="N282" s="0" t="n">
        <f aca="false">K282*H282</f>
        <v>0.0966111577447096</v>
      </c>
      <c r="O282" s="0" t="n">
        <f aca="false">L282*I282</f>
        <v>0.00337057886903548</v>
      </c>
      <c r="P282" s="4" t="n">
        <f aca="false">SUM(M282:O282)</f>
        <v>0.574008998422973</v>
      </c>
      <c r="Q282" s="6" t="n">
        <f aca="false">_xlfn.NORM.S.INV(P282)</f>
        <v>0.186590133574616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0.949310043246682</v>
      </c>
      <c r="E283" s="0" t="n">
        <v>0.0494771709370757</v>
      </c>
      <c r="F283" s="0" t="n">
        <v>0.00121278581624183</v>
      </c>
      <c r="G283" s="0" t="n">
        <f aca="false">$T$10*D282+$T$14*E282+F282*$T$18</f>
        <v>0.880239675291833</v>
      </c>
      <c r="H283" s="0" t="n">
        <f aca="false">$T$11*D282+$T$15*E282+F282*$T$19</f>
        <v>0.114980917190317</v>
      </c>
      <c r="I283" s="0" t="n">
        <f aca="false">D282*$T$12+E282*$T$16+F282*$T$20</f>
        <v>0.00477940751784999</v>
      </c>
      <c r="J283" s="0" t="n">
        <f aca="false">_xlfn.NORM.S.DIST((1/$T$6)*(C283-$T$3),1)</f>
        <v>0.653665076412663</v>
      </c>
      <c r="K283" s="3" t="n">
        <f aca="false">_xlfn.NORM.S.DIST((1/$T$7)*(C283-$T$4),1)</f>
        <v>0.825387109621378</v>
      </c>
      <c r="L283" s="3" t="n">
        <f aca="false">_xlfn.NORM.S.DIST((1/$T$8)*(C283-$T$5),1)</f>
        <v>0.560250803366739</v>
      </c>
      <c r="M283" s="0" t="n">
        <f aca="false">J283*G283</f>
        <v>0.575381934611094</v>
      </c>
      <c r="N283" s="0" t="n">
        <f aca="false">K283*H283</f>
        <v>0.0949037669013308</v>
      </c>
      <c r="O283" s="0" t="n">
        <f aca="false">L283*I283</f>
        <v>0.00267766690149249</v>
      </c>
      <c r="P283" s="4" t="n">
        <f aca="false">SUM(M283:O283)</f>
        <v>0.672963368413917</v>
      </c>
      <c r="Q283" s="6" t="n">
        <f aca="false">_xlfn.NORM.S.INV(P283)</f>
        <v>0.448110759633258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0.944658151618814</v>
      </c>
      <c r="E284" s="0" t="n">
        <v>0.0543842605568576</v>
      </c>
      <c r="F284" s="0" t="n">
        <v>0.000957587824328201</v>
      </c>
      <c r="G284" s="0" t="n">
        <f aca="false">$T$10*D283+$T$14*E283+F283*$T$18</f>
        <v>0.886937792476005</v>
      </c>
      <c r="H284" s="0" t="n">
        <f aca="false">$T$11*D283+$T$15*E283+F283*$T$19</f>
        <v>0.109002070033153</v>
      </c>
      <c r="I284" s="0" t="n">
        <f aca="false">D283*$T$12+E283*$T$16+F283*$T$20</f>
        <v>0.00406013749084219</v>
      </c>
      <c r="J284" s="0" t="n">
        <f aca="false">_xlfn.NORM.S.DIST((1/$T$6)*(C284-$T$3),1)</f>
        <v>0.453144255255614</v>
      </c>
      <c r="K284" s="3" t="n">
        <f aca="false">_xlfn.NORM.S.DIST((1/$T$7)*(C284-$T$4),1)</f>
        <v>0.739899291323807</v>
      </c>
      <c r="L284" s="3" t="n">
        <f aca="false">_xlfn.NORM.S.DIST((1/$T$8)*(C284-$T$5),1)</f>
        <v>0.51479100431453</v>
      </c>
      <c r="M284" s="0" t="n">
        <f aca="false">J284*G284</f>
        <v>0.401910765429597</v>
      </c>
      <c r="N284" s="0" t="n">
        <f aca="false">K284*H284</f>
        <v>0.0806505543703578</v>
      </c>
      <c r="O284" s="0" t="n">
        <f aca="false">L284*I284</f>
        <v>0.00209012225656573</v>
      </c>
      <c r="P284" s="4" t="n">
        <f aca="false">SUM(M284:O284)</f>
        <v>0.484651442056521</v>
      </c>
      <c r="Q284" s="6" t="n">
        <f aca="false">_xlfn.NORM.S.INV(P284)</f>
        <v>-0.0384826254396572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0.942053204866921</v>
      </c>
      <c r="E285" s="0" t="n">
        <v>0.0569709072245771</v>
      </c>
      <c r="F285" s="0" t="n">
        <v>0.000975887908502375</v>
      </c>
      <c r="G285" s="0" t="n">
        <f aca="false">$T$10*D284+$T$14*E284+F284*$T$18</f>
        <v>0.882978580632479</v>
      </c>
      <c r="H285" s="0" t="n">
        <f aca="false">$T$11*D284+$T$15*E284+F284*$T$19</f>
        <v>0.112896534692215</v>
      </c>
      <c r="I285" s="0" t="n">
        <f aca="false">D284*$T$12+E284*$T$16+F284*$T$20</f>
        <v>0.00412488467530684</v>
      </c>
      <c r="J285" s="0" t="n">
        <f aca="false">_xlfn.NORM.S.DIST((1/$T$6)*(C285-$T$3),1)</f>
        <v>0.445243270988335</v>
      </c>
      <c r="K285" s="3" t="n">
        <f aca="false">_xlfn.NORM.S.DIST((1/$T$7)*(C285-$T$4),1)</f>
        <v>0.736184816988725</v>
      </c>
      <c r="L285" s="3" t="n">
        <f aca="false">_xlfn.NORM.S.DIST((1/$T$8)*(C285-$T$5),1)</f>
        <v>0.513013662368202</v>
      </c>
      <c r="M285" s="0" t="n">
        <f aca="false">J285*G285</f>
        <v>0.393140271453442</v>
      </c>
      <c r="N285" s="0" t="n">
        <f aca="false">K285*H285</f>
        <v>0.0831127147310492</v>
      </c>
      <c r="O285" s="0" t="n">
        <f aca="false">L285*I285</f>
        <v>0.00211612219412563</v>
      </c>
      <c r="P285" s="4" t="n">
        <f aca="false">SUM(M285:O285)</f>
        <v>0.478369108378617</v>
      </c>
      <c r="Q285" s="6" t="n">
        <f aca="false">_xlfn.NORM.S.INV(P285)</f>
        <v>-0.0542471988718349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0.947278875708908</v>
      </c>
      <c r="E286" s="0" t="n">
        <v>0.0516953129251903</v>
      </c>
      <c r="F286" s="0" t="n">
        <v>0.00102581136590197</v>
      </c>
      <c r="G286" s="0" t="n">
        <f aca="false">$T$10*D285+$T$14*E285+F285*$T$18</f>
        <v>0.880764741895053</v>
      </c>
      <c r="H286" s="0" t="n">
        <f aca="false">$T$11*D285+$T$15*E285+F285*$T$19</f>
        <v>0.114938704553821</v>
      </c>
      <c r="I286" s="0" t="n">
        <f aca="false">D285*$T$12+E285*$T$16+F285*$T$20</f>
        <v>0.00429655355112676</v>
      </c>
      <c r="J286" s="0" t="n">
        <f aca="false">_xlfn.NORM.S.DIST((1/$T$6)*(C286-$T$3),1)</f>
        <v>0.569608123777048</v>
      </c>
      <c r="K286" s="3" t="n">
        <f aca="false">_xlfn.NORM.S.DIST((1/$T$7)*(C286-$T$4),1)</f>
        <v>0.791169228582259</v>
      </c>
      <c r="L286" s="3" t="n">
        <f aca="false">_xlfn.NORM.S.DIST((1/$T$8)*(C286-$T$5),1)</f>
        <v>0.540828132101698</v>
      </c>
      <c r="M286" s="0" t="n">
        <f aca="false">J286*G286</f>
        <v>0.501690752119817</v>
      </c>
      <c r="N286" s="0" t="n">
        <f aca="false">K286*H286</f>
        <v>0.0909359662160906</v>
      </c>
      <c r="O286" s="0" t="n">
        <f aca="false">L286*I286</f>
        <v>0.0023236970315308</v>
      </c>
      <c r="P286" s="4" t="n">
        <f aca="false">SUM(M286:O286)</f>
        <v>0.594950415367438</v>
      </c>
      <c r="Q286" s="6" t="n">
        <f aca="false">_xlfn.NORM.S.INV(P286)</f>
        <v>0.240298098172517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0.887904307593788</v>
      </c>
      <c r="E287" s="0" t="n">
        <v>0.11056565252555</v>
      </c>
      <c r="F287" s="0" t="n">
        <v>0.00153003988066211</v>
      </c>
      <c r="G287" s="0" t="n">
        <f aca="false">$T$10*D286+$T$14*E286+F286*$T$18</f>
        <v>0.88520756057989</v>
      </c>
      <c r="H287" s="0" t="n">
        <f aca="false">$T$11*D286+$T$15*E286+F286*$T$19</f>
        <v>0.110767490415287</v>
      </c>
      <c r="I287" s="0" t="n">
        <f aca="false">D286*$T$12+E286*$T$16+F286*$T$20</f>
        <v>0.00402494900482319</v>
      </c>
      <c r="J287" s="0" t="n">
        <f aca="false">_xlfn.NORM.S.DIST((1/$T$6)*(C287-$T$3),1)</f>
        <v>0.14509178282712</v>
      </c>
      <c r="K287" s="3" t="n">
        <f aca="false">_xlfn.NORM.S.DIST((1/$T$7)*(C287-$T$4),1)</f>
        <v>0.542210478839051</v>
      </c>
      <c r="L287" s="3" t="n">
        <f aca="false">_xlfn.NORM.S.DIST((1/$T$8)*(C287-$T$5),1)</f>
        <v>0.431413267296125</v>
      </c>
      <c r="M287" s="0" t="n">
        <f aca="false">J287*G287</f>
        <v>0.128436343136582</v>
      </c>
      <c r="N287" s="0" t="n">
        <f aca="false">K287*H287</f>
        <v>0.0600592940178729</v>
      </c>
      <c r="O287" s="0" t="n">
        <f aca="false">L287*I287</f>
        <v>0.00173641640087106</v>
      </c>
      <c r="P287" s="4" t="n">
        <f aca="false">SUM(M287:O287)</f>
        <v>0.190232053555326</v>
      </c>
      <c r="Q287" s="6" t="n">
        <f aca="false">_xlfn.NORM.S.INV(P287)</f>
        <v>-0.877041482204372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0.92188942727149</v>
      </c>
      <c r="E288" s="0" t="n">
        <v>0.0761721000993072</v>
      </c>
      <c r="F288" s="0" t="n">
        <v>0.00193847262920334</v>
      </c>
      <c r="G288" s="0" t="n">
        <f aca="false">$T$10*D287+$T$14*E287+F287*$T$18</f>
        <v>0.834749262252333</v>
      </c>
      <c r="H288" s="0" t="n">
        <f aca="false">$T$11*D287+$T$15*E287+F287*$T$19</f>
        <v>0.157239762703538</v>
      </c>
      <c r="I288" s="0" t="n">
        <f aca="false">D287*$T$12+E287*$T$16+F287*$T$20</f>
        <v>0.0080109750441289</v>
      </c>
      <c r="J288" s="0" t="n">
        <f aca="false">_xlfn.NORM.S.DIST((1/$T$6)*(C288-$T$3),1)</f>
        <v>0.511767654741544</v>
      </c>
      <c r="K288" s="3" t="n">
        <f aca="false">_xlfn.NORM.S.DIST((1/$T$7)*(C288-$T$4),1)</f>
        <v>0.766431388978636</v>
      </c>
      <c r="L288" s="3" t="n">
        <f aca="false">_xlfn.NORM.S.DIST((1/$T$8)*(C288-$T$5),1)</f>
        <v>0.527884296740251</v>
      </c>
      <c r="M288" s="0" t="n">
        <f aca="false">J288*G288</f>
        <v>0.427197672240111</v>
      </c>
      <c r="N288" s="0" t="n">
        <f aca="false">K288*H288</f>
        <v>0.120513489731544</v>
      </c>
      <c r="O288" s="0" t="n">
        <f aca="false">L288*I288</f>
        <v>0.00422886792737369</v>
      </c>
      <c r="P288" s="4" t="n">
        <f aca="false">SUM(M288:O288)</f>
        <v>0.551940029899028</v>
      </c>
      <c r="Q288" s="6" t="n">
        <f aca="false">_xlfn.NORM.S.INV(P288)</f>
        <v>0.130564357112111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0.919448675729168</v>
      </c>
      <c r="E289" s="0" t="n">
        <v>0.0789165468087306</v>
      </c>
      <c r="F289" s="0" t="n">
        <v>0.00163477746210192</v>
      </c>
      <c r="G289" s="0" t="n">
        <f aca="false">$T$10*D288+$T$14*E288+F288*$T$18</f>
        <v>0.863644782633351</v>
      </c>
      <c r="H289" s="0" t="n">
        <f aca="false">$T$11*D288+$T$15*E288+F288*$T$19</f>
        <v>0.130040265994408</v>
      </c>
      <c r="I289" s="0" t="n">
        <f aca="false">D288*$T$12+E288*$T$16+F288*$T$20</f>
        <v>0.00631495137224144</v>
      </c>
      <c r="J289" s="0" t="n">
        <f aca="false">_xlfn.NORM.S.DIST((1/$T$6)*(C289-$T$3),1)</f>
        <v>0.326997097625701</v>
      </c>
      <c r="K289" s="3" t="n">
        <f aca="false">_xlfn.NORM.S.DIST((1/$T$7)*(C289-$T$4),1)</f>
        <v>0.675163785584962</v>
      </c>
      <c r="L289" s="3" t="n">
        <f aca="false">_xlfn.NORM.S.DIST((1/$T$8)*(C289-$T$5),1)</f>
        <v>0.485361206897362</v>
      </c>
      <c r="M289" s="0" t="n">
        <f aca="false">J289*G289</f>
        <v>0.282409337300685</v>
      </c>
      <c r="N289" s="0" t="n">
        <f aca="false">K289*H289</f>
        <v>0.0877984782672603</v>
      </c>
      <c r="O289" s="0" t="n">
        <f aca="false">L289*I289</f>
        <v>0.00306503241952926</v>
      </c>
      <c r="P289" s="4" t="n">
        <f aca="false">SUM(M289:O289)</f>
        <v>0.373272847987475</v>
      </c>
      <c r="Q289" s="6" t="n">
        <f aca="false">_xlfn.NORM.S.INV(P289)</f>
        <v>-0.323197471127437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0.245314136654512</v>
      </c>
      <c r="E290" s="0" t="n">
        <v>0.737759288825857</v>
      </c>
      <c r="F290" s="0" t="n">
        <v>0.0169265745196313</v>
      </c>
      <c r="G290" s="0" t="n">
        <f aca="false">$T$10*D289+$T$14*E289+F289*$T$18</f>
        <v>0.861564069919035</v>
      </c>
      <c r="H290" s="0" t="n">
        <f aca="false">$T$11*D289+$T$15*E289+F289*$T$19</f>
        <v>0.13222963755655</v>
      </c>
      <c r="I290" s="0" t="n">
        <f aca="false">D289*$T$12+E289*$T$16+F289*$T$20</f>
        <v>0.00620629252441556</v>
      </c>
      <c r="J290" s="0" t="n">
        <f aca="false">_xlfn.NORM.S.DIST((1/$T$6)*(C290-$T$3),1)</f>
        <v>0.00251981809914676</v>
      </c>
      <c r="K290" s="3" t="n">
        <f aca="false">_xlfn.NORM.S.DIST((1/$T$7)*(C290-$T$4),1)</f>
        <v>0.186211362922235</v>
      </c>
      <c r="L290" s="3" t="n">
        <f aca="false">_xlfn.NORM.S.DIST((1/$T$8)*(C290-$T$5),1)</f>
        <v>0.286800419595054</v>
      </c>
      <c r="M290" s="0" t="n">
        <f aca="false">J290*G290</f>
        <v>0.00217098473695653</v>
      </c>
      <c r="N290" s="0" t="n">
        <f aca="false">K290*H290</f>
        <v>0.0246226610281184</v>
      </c>
      <c r="O290" s="0" t="n">
        <f aca="false">L290*I290</f>
        <v>0.00177996730013203</v>
      </c>
      <c r="P290" s="4" t="n">
        <f aca="false">SUM(M290:O290)</f>
        <v>0.028573613065207</v>
      </c>
      <c r="Q290" s="6" t="n">
        <f aca="false">_xlfn.NORM.S.INV(P290)</f>
        <v>-1.90218306407853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0.000179092142589092</v>
      </c>
      <c r="E291" s="0" t="n">
        <v>0.889636497505016</v>
      </c>
      <c r="F291" s="0" t="n">
        <v>0.110184410352395</v>
      </c>
      <c r="G291" s="0" t="n">
        <f aca="false">$T$10*D290+$T$14*E290+F290*$T$18</f>
        <v>0.288855547646728</v>
      </c>
      <c r="H291" s="0" t="n">
        <f aca="false">$T$11*D290+$T$15*E290+F290*$T$19</f>
        <v>0.651644977956053</v>
      </c>
      <c r="I291" s="0" t="n">
        <f aca="false">D290*$T$12+E290*$T$16+F290*$T$20</f>
        <v>0.0594994743972196</v>
      </c>
      <c r="J291" s="0" t="n">
        <f aca="false">_xlfn.NORM.S.DIST((1/$T$6)*(C291-$T$3),1)</f>
        <v>4.03699401243547E-006</v>
      </c>
      <c r="K291" s="3" t="n">
        <f aca="false">_xlfn.NORM.S.DIST((1/$T$7)*(C291-$T$4),1)</f>
        <v>0.032914167070858</v>
      </c>
      <c r="L291" s="3" t="n">
        <f aca="false">_xlfn.NORM.S.DIST((1/$T$8)*(C291-$T$5),1)</f>
        <v>0.17538978457297</v>
      </c>
      <c r="M291" s="0" t="n">
        <f aca="false">J291*G291</f>
        <v>1.16610811630861E-006</v>
      </c>
      <c r="N291" s="0" t="n">
        <f aca="false">K291*H291</f>
        <v>0.0214483516753311</v>
      </c>
      <c r="O291" s="0" t="n">
        <f aca="false">L291*I291</f>
        <v>0.0104355999967333</v>
      </c>
      <c r="P291" s="4" t="n">
        <f aca="false">SUM(M291:O291)</f>
        <v>0.0318851177801807</v>
      </c>
      <c r="Q291" s="6" t="n">
        <f aca="false">_xlfn.NORM.S.INV(P291)</f>
        <v>-1.85378283229018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0.191806138839998</v>
      </c>
      <c r="E292" s="0" t="n">
        <v>0.731989326408534</v>
      </c>
      <c r="F292" s="0" t="n">
        <v>0.0762045347514679</v>
      </c>
      <c r="G292" s="0" t="n">
        <f aca="false">$T$10*D291+$T$14*E291+F291*$T$18</f>
        <v>0.0823559165282486</v>
      </c>
      <c r="H292" s="0" t="n">
        <f aca="false">$T$11*D291+$T$15*E291+F291*$T$19</f>
        <v>0.765099924304295</v>
      </c>
      <c r="I292" s="0" t="n">
        <f aca="false">D291*$T$12+E291*$T$16+F291*$T$20</f>
        <v>0.152544159167456</v>
      </c>
      <c r="J292" s="0" t="n">
        <f aca="false">_xlfn.NORM.S.DIST((1/$T$6)*(C292-$T$3),1)</f>
        <v>0.542408928426093</v>
      </c>
      <c r="K292" s="3" t="n">
        <f aca="false">_xlfn.NORM.S.DIST((1/$T$7)*(C292-$T$4),1)</f>
        <v>0.779687283472758</v>
      </c>
      <c r="L292" s="3" t="n">
        <f aca="false">_xlfn.NORM.S.DIST((1/$T$8)*(C292-$T$5),1)</f>
        <v>0.534721495552786</v>
      </c>
      <c r="M292" s="0" t="n">
        <f aca="false">J292*G292</f>
        <v>0.0446705844336361</v>
      </c>
      <c r="N292" s="0" t="n">
        <f aca="false">K292*H292</f>
        <v>0.596538681566029</v>
      </c>
      <c r="O292" s="0" t="n">
        <f aca="false">L292*I292</f>
        <v>0.0815686409278646</v>
      </c>
      <c r="P292" s="4" t="n">
        <f aca="false">SUM(M292:O292)</f>
        <v>0.72277790692753</v>
      </c>
      <c r="Q292" s="6" t="n">
        <f aca="false">_xlfn.NORM.S.INV(P292)</f>
        <v>0.59111378192533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0.407495748193364</v>
      </c>
      <c r="E293" s="0" t="n">
        <v>0.498392320065238</v>
      </c>
      <c r="F293" s="0" t="n">
        <v>0.0941119317413977</v>
      </c>
      <c r="G293" s="0" t="n">
        <f aca="false">$T$10*D292+$T$14*E292+F292*$T$18</f>
        <v>0.244559308709028</v>
      </c>
      <c r="H293" s="0" t="n">
        <f aca="false">$T$11*D292+$T$15*E292+F292*$T$19</f>
        <v>0.642937250430139</v>
      </c>
      <c r="I293" s="0" t="n">
        <f aca="false">D292*$T$12+E292*$T$16+F292*$T$20</f>
        <v>0.112503440860833</v>
      </c>
      <c r="J293" s="0" t="n">
        <f aca="false">_xlfn.NORM.S.DIST((1/$T$6)*(C293-$T$3),1)</f>
        <v>0.909267127507047</v>
      </c>
      <c r="K293" s="3" t="n">
        <f aca="false">_xlfn.NORM.S.DIST((1/$T$7)*(C293-$T$4),1)</f>
        <v>0.929719822819991</v>
      </c>
      <c r="L293" s="3" t="n">
        <f aca="false">_xlfn.NORM.S.DIST((1/$T$8)*(C293-$T$5),1)</f>
        <v>0.641209972222431</v>
      </c>
      <c r="M293" s="0" t="n">
        <f aca="false">J293*G293</f>
        <v>0.222369740134967</v>
      </c>
      <c r="N293" s="0" t="n">
        <f aca="false">K293*H293</f>
        <v>0.597751506554281</v>
      </c>
      <c r="O293" s="0" t="n">
        <f aca="false">L293*I293</f>
        <v>0.0721383281893027</v>
      </c>
      <c r="P293" s="4" t="n">
        <f aca="false">SUM(M293:O293)</f>
        <v>0.89225957487855</v>
      </c>
      <c r="Q293" s="6" t="n">
        <f aca="false">_xlfn.NORM.S.INV(P293)</f>
        <v>1.23863459526792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0.589853213479574</v>
      </c>
      <c r="E294" s="0" t="n">
        <v>0.370561329072779</v>
      </c>
      <c r="F294" s="0" t="n">
        <v>0.0395854574476467</v>
      </c>
      <c r="G294" s="0" t="n">
        <f aca="false">$T$10*D293+$T$14*E293+F293*$T$18</f>
        <v>0.428253624599187</v>
      </c>
      <c r="H294" s="0" t="n">
        <f aca="false">$T$11*D293+$T$15*E293+F293*$T$19</f>
        <v>0.45714209762964</v>
      </c>
      <c r="I294" s="0" t="n">
        <f aca="false">D293*$T$12+E293*$T$16+F293*$T$20</f>
        <v>0.114604277771172</v>
      </c>
      <c r="J294" s="0" t="n">
        <f aca="false">_xlfn.NORM.S.DIST((1/$T$6)*(C294-$T$3),1)</f>
        <v>0.308220433271853</v>
      </c>
      <c r="K294" s="3" t="n">
        <f aca="false">_xlfn.NORM.S.DIST((1/$T$7)*(C294-$T$4),1)</f>
        <v>0.664260968699123</v>
      </c>
      <c r="L294" s="3" t="n">
        <f aca="false">_xlfn.NORM.S.DIST((1/$T$8)*(C294-$T$5),1)</f>
        <v>0.480673398488955</v>
      </c>
      <c r="M294" s="0" t="n">
        <f aca="false">J294*G294</f>
        <v>0.131996517724203</v>
      </c>
      <c r="N294" s="0" t="n">
        <f aca="false">K294*H294</f>
        <v>0.303661652604614</v>
      </c>
      <c r="O294" s="0" t="n">
        <f aca="false">L294*I294</f>
        <v>0.0550872276776415</v>
      </c>
      <c r="P294" s="4" t="n">
        <f aca="false">SUM(M294:O294)</f>
        <v>0.490745398006458</v>
      </c>
      <c r="Q294" s="6" t="n">
        <f aca="false">_xlfn.NORM.S.INV(P294)</f>
        <v>-0.0231999280347534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0.0360059420143832</v>
      </c>
      <c r="E295" s="0" t="n">
        <v>0.884340425924446</v>
      </c>
      <c r="F295" s="0" t="n">
        <v>0.0796536320611708</v>
      </c>
      <c r="G295" s="0" t="n">
        <f aca="false">$T$10*D294+$T$14*E294+F294*$T$18</f>
        <v>0.582166940606591</v>
      </c>
      <c r="H295" s="0" t="n">
        <f aca="false">$T$11*D294+$T$15*E294+F294*$T$19</f>
        <v>0.35997246794616</v>
      </c>
      <c r="I295" s="0" t="n">
        <f aca="false">D294*$T$12+E294*$T$16+F294*$T$20</f>
        <v>0.0578605914472488</v>
      </c>
      <c r="J295" s="0" t="n">
        <f aca="false">_xlfn.NORM.S.DIST((1/$T$6)*(C295-$T$3),1)</f>
        <v>0.000963401255959778</v>
      </c>
      <c r="K295" s="3" t="n">
        <f aca="false">_xlfn.NORM.S.DIST((1/$T$7)*(C295-$T$4),1)</f>
        <v>0.144229283143163</v>
      </c>
      <c r="L295" s="3" t="n">
        <f aca="false">_xlfn.NORM.S.DIST((1/$T$8)*(C295-$T$5),1)</f>
        <v>0.264668327863593</v>
      </c>
      <c r="M295" s="0" t="n">
        <f aca="false">J295*G295</f>
        <v>0.000560860361758651</v>
      </c>
      <c r="N295" s="0" t="n">
        <f aca="false">K295*H295</f>
        <v>0.0519185710031501</v>
      </c>
      <c r="O295" s="0" t="n">
        <f aca="false">L295*I295</f>
        <v>0.0153138659875418</v>
      </c>
      <c r="P295" s="4" t="n">
        <f aca="false">SUM(M295:O295)</f>
        <v>0.0677932973524505</v>
      </c>
      <c r="Q295" s="6" t="n">
        <f aca="false">_xlfn.NORM.S.INV(P295)</f>
        <v>-1.49242946787416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0.164801692978206</v>
      </c>
      <c r="E296" s="0" t="n">
        <v>0.783554039288969</v>
      </c>
      <c r="F296" s="0" t="n">
        <v>0.0516442677328253</v>
      </c>
      <c r="G296" s="0" t="n">
        <f aca="false">$T$10*D295+$T$14*E295+F295*$T$18</f>
        <v>0.112198123353449</v>
      </c>
      <c r="H296" s="0" t="n">
        <f aca="false">$T$11*D295+$T$15*E295+F295*$T$19</f>
        <v>0.76305318223603</v>
      </c>
      <c r="I296" s="0" t="n">
        <f aca="false">D295*$T$12+E295*$T$16+F295*$T$20</f>
        <v>0.12474869441052</v>
      </c>
      <c r="J296" s="0" t="n">
        <f aca="false">_xlfn.NORM.S.DIST((1/$T$6)*(C296-$T$3),1)</f>
        <v>0.230228450513116</v>
      </c>
      <c r="K296" s="3" t="n">
        <f aca="false">_xlfn.NORM.S.DIST((1/$T$7)*(C296-$T$4),1)</f>
        <v>0.613559682515439</v>
      </c>
      <c r="L296" s="3" t="n">
        <f aca="false">_xlfn.NORM.S.DIST((1/$T$8)*(C296-$T$5),1)</f>
        <v>0.459609007210618</v>
      </c>
      <c r="M296" s="0" t="n">
        <f aca="false">J296*G296</f>
        <v>0.025831200090144</v>
      </c>
      <c r="N296" s="0" t="n">
        <f aca="false">K296*H296</f>
        <v>0.468178668235134</v>
      </c>
      <c r="O296" s="0" t="n">
        <f aca="false">L296*I296</f>
        <v>0.0573356235888401</v>
      </c>
      <c r="P296" s="4" t="n">
        <f aca="false">SUM(M296:O296)</f>
        <v>0.551345491914118</v>
      </c>
      <c r="Q296" s="6" t="n">
        <f aca="false">_xlfn.NORM.S.INV(P296)</f>
        <v>0.129061461507382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0.0534919106771583</v>
      </c>
      <c r="E297" s="0" t="n">
        <v>0.896291220997723</v>
      </c>
      <c r="F297" s="0" t="n">
        <v>0.0502168683251184</v>
      </c>
      <c r="G297" s="0" t="n">
        <f aca="false">$T$10*D296+$T$14*E296+F296*$T$18</f>
        <v>0.221114324386132</v>
      </c>
      <c r="H297" s="0" t="n">
        <f aca="false">$T$11*D296+$T$15*E296+F296*$T$19</f>
        <v>0.685392592296988</v>
      </c>
      <c r="I297" s="0" t="n">
        <f aca="false">D296*$T$12+E296*$T$16+F296*$T$20</f>
        <v>0.0934930833168809</v>
      </c>
      <c r="J297" s="0" t="n">
        <f aca="false">_xlfn.NORM.S.DIST((1/$T$6)*(C297-$T$3),1)</f>
        <v>0.0140728605794839</v>
      </c>
      <c r="K297" s="3" t="n">
        <f aca="false">_xlfn.NORM.S.DIST((1/$T$7)*(C297-$T$4),1)</f>
        <v>0.293262347668126</v>
      </c>
      <c r="L297" s="3" t="n">
        <f aca="false">_xlfn.NORM.S.DIST((1/$T$8)*(C297-$T$5),1)</f>
        <v>0.334784693738083</v>
      </c>
      <c r="M297" s="0" t="n">
        <f aca="false">J297*G297</f>
        <v>0.00311171105921281</v>
      </c>
      <c r="N297" s="0" t="n">
        <f aca="false">K297*H297</f>
        <v>0.200999840691358</v>
      </c>
      <c r="O297" s="0" t="n">
        <f aca="false">L297*I297</f>
        <v>0.0313000532648711</v>
      </c>
      <c r="P297" s="4" t="n">
        <f aca="false">SUM(M297:O297)</f>
        <v>0.235411605015442</v>
      </c>
      <c r="Q297" s="6" t="n">
        <f aca="false">_xlfn.NORM.S.INV(P297)</f>
        <v>-0.721140280864563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0.0307306109731797</v>
      </c>
      <c r="E298" s="0" t="n">
        <v>0.921416022735123</v>
      </c>
      <c r="F298" s="0" t="n">
        <v>0.0478533662916977</v>
      </c>
      <c r="G298" s="0" t="n">
        <f aca="false">$T$10*D297+$T$14*E297+F297*$T$18</f>
        <v>0.126472461442087</v>
      </c>
      <c r="H298" s="0" t="n">
        <f aca="false">$T$11*D297+$T$15*E297+F297*$T$19</f>
        <v>0.774554883805443</v>
      </c>
      <c r="I298" s="0" t="n">
        <f aca="false">D297*$T$12+E297*$T$16+F297*$T$20</f>
        <v>0.0989726547524699</v>
      </c>
      <c r="J298" s="0" t="n">
        <f aca="false">_xlfn.NORM.S.DIST((1/$T$6)*(C298-$T$3),1)</f>
        <v>0.0158280115686659</v>
      </c>
      <c r="K298" s="3" t="n">
        <f aca="false">_xlfn.NORM.S.DIST((1/$T$7)*(C298-$T$4),1)</f>
        <v>0.302473180781122</v>
      </c>
      <c r="L298" s="3" t="n">
        <f aca="false">_xlfn.NORM.S.DIST((1/$T$8)*(C298-$T$5),1)</f>
        <v>0.338575964957537</v>
      </c>
      <c r="M298" s="0" t="n">
        <f aca="false">J298*G298</f>
        <v>0.002001807582823</v>
      </c>
      <c r="N298" s="0" t="n">
        <f aca="false">K298*H298</f>
        <v>0.234282079394185</v>
      </c>
      <c r="O298" s="0" t="n">
        <f aca="false">L298*I298</f>
        <v>0.0335097620872267</v>
      </c>
      <c r="P298" s="4" t="n">
        <f aca="false">SUM(M298:O298)</f>
        <v>0.269793649064234</v>
      </c>
      <c r="Q298" s="6" t="n">
        <f aca="false">_xlfn.NORM.S.INV(P298)</f>
        <v>-0.613437195507468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0.0979171129099911</v>
      </c>
      <c r="E299" s="0" t="n">
        <v>0.86166514975094</v>
      </c>
      <c r="F299" s="0" t="n">
        <v>0.040417737339069</v>
      </c>
      <c r="G299" s="0" t="n">
        <f aca="false">$T$10*D298+$T$14*E298+F298*$T$18</f>
        <v>0.107078086653037</v>
      </c>
      <c r="H299" s="0" t="n">
        <f aca="false">$T$11*D298+$T$15*E298+F298*$T$19</f>
        <v>0.794568922320328</v>
      </c>
      <c r="I299" s="0" t="n">
        <f aca="false">D298*$T$12+E298*$T$16+F298*$T$20</f>
        <v>0.0983529910266353</v>
      </c>
      <c r="J299" s="0" t="n">
        <f aca="false">_xlfn.NORM.S.DIST((1/$T$6)*(C299-$T$3),1)</f>
        <v>0.108515107565692</v>
      </c>
      <c r="K299" s="3" t="n">
        <f aca="false">_xlfn.NORM.S.DIST((1/$T$7)*(C299-$T$4),1)</f>
        <v>0.502005918122043</v>
      </c>
      <c r="L299" s="3" t="n">
        <f aca="false">_xlfn.NORM.S.DIST((1/$T$8)*(C299-$T$5),1)</f>
        <v>0.415961176896882</v>
      </c>
      <c r="M299" s="0" t="n">
        <f aca="false">J299*G299</f>
        <v>0.0116195900910828</v>
      </c>
      <c r="N299" s="0" t="n">
        <f aca="false">K299*H299</f>
        <v>0.398878301360659</v>
      </c>
      <c r="O299" s="0" t="n">
        <f aca="false">L299*I299</f>
        <v>0.0409110258987677</v>
      </c>
      <c r="P299" s="4" t="n">
        <f aca="false">SUM(M299:O299)</f>
        <v>0.451408917350509</v>
      </c>
      <c r="Q299" s="6" t="n">
        <f aca="false">_xlfn.NORM.S.INV(P299)</f>
        <v>-0.122102509194162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0.049222838756154</v>
      </c>
      <c r="E300" s="0" t="n">
        <v>0.579079097565311</v>
      </c>
      <c r="F300" s="0" t="n">
        <v>0.371698063678535</v>
      </c>
      <c r="G300" s="0" t="n">
        <f aca="false">$T$10*D299+$T$14*E299+F299*$T$18</f>
        <v>0.164037900720274</v>
      </c>
      <c r="H300" s="0" t="n">
        <f aca="false">$T$11*D299+$T$15*E299+F299*$T$19</f>
        <v>0.747886226689508</v>
      </c>
      <c r="I300" s="0" t="n">
        <f aca="false">D299*$T$12+E299*$T$16+F299*$T$20</f>
        <v>0.0880758725902185</v>
      </c>
      <c r="J300" s="0" t="n">
        <f aca="false">_xlfn.NORM.S.DIST((1/$T$6)*(C300-$T$3),1)</f>
        <v>0.998554383383202</v>
      </c>
      <c r="K300" s="3" t="n">
        <f aca="false">_xlfn.NORM.S.DIST((1/$T$7)*(C300-$T$4),1)</f>
        <v>0.992073141717084</v>
      </c>
      <c r="L300" s="3" t="n">
        <f aca="false">_xlfn.NORM.S.DIST((1/$T$8)*(C300-$T$5),1)</f>
        <v>0.766835623142547</v>
      </c>
      <c r="M300" s="0" t="n">
        <f aca="false">J300*G300</f>
        <v>0.163800764805208</v>
      </c>
      <c r="N300" s="0" t="n">
        <f aca="false">K300*H300</f>
        <v>0.741957838558795</v>
      </c>
      <c r="O300" s="0" t="n">
        <f aca="false">L300*I300</f>
        <v>0.0675397166415438</v>
      </c>
      <c r="P300" s="4" t="n">
        <f aca="false">SUM(M300:O300)</f>
        <v>0.973298320005547</v>
      </c>
      <c r="Q300" s="6" t="n">
        <f aca="false">_xlfn.NORM.S.INV(P300)</f>
        <v>1.93164481857809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0.239681970544412</v>
      </c>
      <c r="E301" s="0" t="n">
        <v>0.581163911355161</v>
      </c>
      <c r="F301" s="0" t="n">
        <v>0.179154118100427</v>
      </c>
      <c r="G301" s="0" t="n">
        <f aca="false">$T$10*D300+$T$14*E300+F300*$T$18</f>
        <v>0.129273374216302</v>
      </c>
      <c r="H301" s="0" t="n">
        <f aca="false">$T$11*D300+$T$15*E300+F300*$T$19</f>
        <v>0.501453622619098</v>
      </c>
      <c r="I301" s="0" t="n">
        <f aca="false">D300*$T$12+E300*$T$16+F300*$T$20</f>
        <v>0.3692730031646</v>
      </c>
      <c r="J301" s="0" t="n">
        <f aca="false">_xlfn.NORM.S.DIST((1/$T$6)*(C301-$T$3),1)</f>
        <v>0.277297820969232</v>
      </c>
      <c r="K301" s="3" t="n">
        <f aca="false">_xlfn.NORM.S.DIST((1/$T$7)*(C301-$T$4),1)</f>
        <v>0.645317809705425</v>
      </c>
      <c r="L301" s="3" t="n">
        <f aca="false">_xlfn.NORM.S.DIST((1/$T$8)*(C301-$T$5),1)</f>
        <v>0.472672404950747</v>
      </c>
      <c r="M301" s="0" t="n">
        <f aca="false">J301*G301</f>
        <v>0.0358472249795205</v>
      </c>
      <c r="N301" s="0" t="n">
        <f aca="false">K301*H301</f>
        <v>0.323596953417407</v>
      </c>
      <c r="O301" s="0" t="n">
        <f aca="false">L301*I301</f>
        <v>0.174545158489196</v>
      </c>
      <c r="P301" s="4" t="n">
        <f aca="false">SUM(M301:O301)</f>
        <v>0.533989336886124</v>
      </c>
      <c r="Q301" s="6" t="n">
        <f aca="false">_xlfn.NORM.S.INV(P301)</f>
        <v>0.0853019689712454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0.00348348414442814</v>
      </c>
      <c r="E302" s="0" t="n">
        <v>0.78523878611451</v>
      </c>
      <c r="F302" s="0" t="n">
        <v>0.211277729741062</v>
      </c>
      <c r="G302" s="0" t="n">
        <f aca="false">$T$10*D301+$T$14*E301+F301*$T$18</f>
        <v>0.287312757324759</v>
      </c>
      <c r="H302" s="0" t="n">
        <f aca="false">$T$11*D301+$T$15*E301+F301*$T$19</f>
        <v>0.516578701703547</v>
      </c>
      <c r="I302" s="0" t="n">
        <f aca="false">D301*$T$12+E301*$T$16+F301*$T$20</f>
        <v>0.196108540971694</v>
      </c>
      <c r="J302" s="0" t="n">
        <f aca="false">_xlfn.NORM.S.DIST((1/$T$6)*(C302-$T$3),1)</f>
        <v>0.000201451928449809</v>
      </c>
      <c r="K302" s="3" t="n">
        <f aca="false">_xlfn.NORM.S.DIST((1/$T$7)*(C302-$T$4),1)</f>
        <v>0.0949108784833255</v>
      </c>
      <c r="L302" s="3" t="n">
        <f aca="false">_xlfn.NORM.S.DIST((1/$T$8)*(C302-$T$5),1)</f>
        <v>0.2337487507902</v>
      </c>
      <c r="M302" s="0" t="n">
        <f aca="false">J302*G302</f>
        <v>5.78797090313045E-005</v>
      </c>
      <c r="N302" s="0" t="n">
        <f aca="false">K302*H302</f>
        <v>0.0490289383844594</v>
      </c>
      <c r="O302" s="0" t="n">
        <f aca="false">L302*I302</f>
        <v>0.0458401264714223</v>
      </c>
      <c r="P302" s="4" t="n">
        <f aca="false">SUM(M302:O302)</f>
        <v>0.094926944564913</v>
      </c>
      <c r="Q302" s="6" t="n">
        <f aca="false">_xlfn.NORM.S.INV(P302)</f>
        <v>-1.31101146812001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0.0231073134232576</v>
      </c>
      <c r="E303" s="0" t="n">
        <v>0.854318062416352</v>
      </c>
      <c r="F303" s="0" t="n">
        <v>0.12257462416039</v>
      </c>
      <c r="G303" s="0" t="n">
        <f aca="false">$T$10*D302+$T$14*E302+F302*$T$18</f>
        <v>0.0871865161175852</v>
      </c>
      <c r="H303" s="0" t="n">
        <f aca="false">$T$11*D302+$T$15*E302+F302*$T$19</f>
        <v>0.675549199948589</v>
      </c>
      <c r="I303" s="0" t="n">
        <f aca="false">D302*$T$12+E302*$T$16+F302*$T$20</f>
        <v>0.237264283933826</v>
      </c>
      <c r="J303" s="0" t="n">
        <f aca="false">_xlfn.NORM.S.DIST((1/$T$6)*(C303-$T$3),1)</f>
        <v>0.0162845816046365</v>
      </c>
      <c r="K303" s="3" t="n">
        <f aca="false">_xlfn.NORM.S.DIST((1/$T$7)*(C303-$T$4),1)</f>
        <v>0.30474443384321</v>
      </c>
      <c r="L303" s="3" t="n">
        <f aca="false">_xlfn.NORM.S.DIST((1/$T$8)*(C303-$T$5),1)</f>
        <v>0.339505288546946</v>
      </c>
      <c r="M303" s="0" t="n">
        <f aca="false">J303*G303</f>
        <v>0.00141979593654077</v>
      </c>
      <c r="N303" s="0" t="n">
        <f aca="false">K303*H303</f>
        <v>0.205869858471566</v>
      </c>
      <c r="O303" s="0" t="n">
        <f aca="false">L303*I303</f>
        <v>0.0805524791788383</v>
      </c>
      <c r="P303" s="4" t="n">
        <f aca="false">SUM(M303:O303)</f>
        <v>0.287842133586945</v>
      </c>
      <c r="Q303" s="6" t="n">
        <f aca="false">_xlfn.NORM.S.INV(P303)</f>
        <v>-0.559699729090621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0.174993895179489</v>
      </c>
      <c r="E304" s="0" t="n">
        <v>0.755362816545006</v>
      </c>
      <c r="F304" s="0" t="n">
        <v>0.0696432882755046</v>
      </c>
      <c r="G304" s="0" t="n">
        <f aca="false">$T$10*D303+$T$14*E303+F303*$T$18</f>
        <v>0.102092708892977</v>
      </c>
      <c r="H304" s="0" t="n">
        <f aca="false">$T$11*D303+$T$15*E303+F303*$T$19</f>
        <v>0.736331045617691</v>
      </c>
      <c r="I304" s="0" t="n">
        <f aca="false">D303*$T$12+E303*$T$16+F303*$T$20</f>
        <v>0.161576245489332</v>
      </c>
      <c r="J304" s="0" t="n">
        <f aca="false">_xlfn.NORM.S.DIST((1/$T$6)*(C304-$T$3),1)</f>
        <v>0.289512425854895</v>
      </c>
      <c r="K304" s="3" t="n">
        <f aca="false">_xlfn.NORM.S.DIST((1/$T$7)*(C304-$T$4),1)</f>
        <v>0.65295904226209</v>
      </c>
      <c r="L304" s="3" t="n">
        <f aca="false">_xlfn.NORM.S.DIST((1/$T$8)*(C304-$T$5),1)</f>
        <v>0.475879069640474</v>
      </c>
      <c r="M304" s="0" t="n">
        <f aca="false">J304*G304</f>
        <v>0.0295571078137033</v>
      </c>
      <c r="N304" s="0" t="n">
        <f aca="false">K304*H304</f>
        <v>0.48079401433437</v>
      </c>
      <c r="O304" s="0" t="n">
        <f aca="false">L304*I304</f>
        <v>0.0768907533794643</v>
      </c>
      <c r="P304" s="4" t="n">
        <f aca="false">SUM(M304:O304)</f>
        <v>0.587241875527538</v>
      </c>
      <c r="Q304" s="6" t="n">
        <f aca="false">_xlfn.NORM.S.INV(P304)</f>
        <v>0.220455726934564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7" t="n">
        <v>5.17798799547119E-015</v>
      </c>
      <c r="E305" s="0" t="n">
        <v>0.013036457985128</v>
      </c>
      <c r="F305" s="0" t="n">
        <v>0.986963542014867</v>
      </c>
      <c r="G305" s="0" t="n">
        <f aca="false">$T$10*D304+$T$14*E304+F304*$T$18</f>
        <v>0.230137676668076</v>
      </c>
      <c r="H305" s="0" t="n">
        <f aca="false">$T$11*D304+$T$15*E304+F304*$T$19</f>
        <v>0.661861594891269</v>
      </c>
      <c r="I305" s="0" t="n">
        <f aca="false">D304*$T$12+E304*$T$16+F304*$T$20</f>
        <v>0.108000728440655</v>
      </c>
      <c r="J305" s="0" t="n">
        <f aca="false">_xlfn.NORM.S.DIST((1/$T$6)*(C305-$T$3),1)</f>
        <v>4.43529452551169E-018</v>
      </c>
      <c r="K305" s="3" t="n">
        <f aca="false">_xlfn.NORM.S.DIST((1/$T$7)*(C305-$T$4),1)</f>
        <v>1.35852654418408E-005</v>
      </c>
      <c r="L305" s="3" t="n">
        <f aca="false">_xlfn.NORM.S.DIST((1/$T$8)*(C305-$T$5),1)</f>
        <v>0.0318762970399603</v>
      </c>
      <c r="M305" s="0" t="n">
        <f aca="false">J305*G305</f>
        <v>1.0207283774399E-018</v>
      </c>
      <c r="N305" s="0" t="n">
        <f aca="false">K305*H305</f>
        <v>8.99156545235801E-006</v>
      </c>
      <c r="O305" s="0" t="n">
        <f aca="false">L305*I305</f>
        <v>0.00344266330030639</v>
      </c>
      <c r="P305" s="4" t="n">
        <f aca="false">SUM(M305:O305)</f>
        <v>0.00345165486575875</v>
      </c>
      <c r="Q305" s="6" t="n">
        <f aca="false">_xlfn.NORM.S.INV(P305)</f>
        <v>-2.70147294120414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7" t="n">
        <v>8.94437076946133E-060</v>
      </c>
      <c r="E306" s="7" t="n">
        <v>1.57580374817375E-016</v>
      </c>
      <c r="F306" s="0" t="n">
        <v>1</v>
      </c>
      <c r="G306" s="0" t="n">
        <f aca="false">$T$10*D305+$T$14*E305+F305*$T$18</f>
        <v>0.0997392708403018</v>
      </c>
      <c r="H306" s="0" t="n">
        <f aca="false">$T$11*D305+$T$15*E305+F305*$T$19</f>
        <v>0.0112113538672104</v>
      </c>
      <c r="I306" s="0" t="n">
        <f aca="false">D305*$T$12+E305*$T$16+F305*$T$20</f>
        <v>0.889049375292488</v>
      </c>
      <c r="J306" s="0" t="n">
        <f aca="false">_xlfn.NORM.S.DIST((1/$T$6)*(C306-$T$3),1)</f>
        <v>4.50558493590634E-064</v>
      </c>
      <c r="K306" s="3" t="n">
        <f aca="false">_xlfn.NORM.S.DIST((1/$T$7)*(C306-$T$4),1)</f>
        <v>2.30146805711071E-019</v>
      </c>
      <c r="L306" s="3" t="n">
        <f aca="false">_xlfn.NORM.S.DIST((1/$T$8)*(C306-$T$5),1)</f>
        <v>0.00010757667469662</v>
      </c>
      <c r="M306" s="0" t="n">
        <f aca="false">J306*G306</f>
        <v>4.49383756216346E-065</v>
      </c>
      <c r="N306" s="0" t="n">
        <f aca="false">K306*H306</f>
        <v>2.58025728023495E-021</v>
      </c>
      <c r="O306" s="0" t="n">
        <f aca="false">L306*I306</f>
        <v>9.56409754350734E-005</v>
      </c>
      <c r="P306" s="4" t="n">
        <f aca="false">SUM(M306:O306)</f>
        <v>9.56409754350734E-005</v>
      </c>
      <c r="Q306" s="6" t="n">
        <f aca="false">_xlfn.NORM.S.INV(P306)</f>
        <v>-3.73026042830194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7" t="n">
        <v>4.99334057401422E-021</v>
      </c>
      <c r="E307" s="7" t="n">
        <v>1.18891930472957E-016</v>
      </c>
      <c r="F307" s="0" t="n">
        <v>1</v>
      </c>
      <c r="G307" s="0" t="n">
        <f aca="false">$T$10*D306+$T$14*E306+F306*$T$18</f>
        <v>0.1</v>
      </c>
      <c r="H307" s="0" t="n">
        <f aca="false">$T$11*D306+$T$15*E306+F306*$T$19</f>
        <v>1.35519122342943E-016</v>
      </c>
      <c r="I307" s="0" t="n">
        <f aca="false">D306*$T$12+E306*$T$16+F306*$T$20</f>
        <v>0.9</v>
      </c>
      <c r="J307" s="0" t="n">
        <f aca="false">_xlfn.NORM.S.DIST((1/$T$6)*(C307-$T$3),1)</f>
        <v>4.20647305729107E-023</v>
      </c>
      <c r="K307" s="3" t="n">
        <f aca="false">_xlfn.NORM.S.DIST((1/$T$7)*(C307-$T$4),1)</f>
        <v>4.66319461033107E-007</v>
      </c>
      <c r="L307" s="3" t="n">
        <f aca="false">_xlfn.NORM.S.DIST((1/$T$8)*(C307-$T$5),1)</f>
        <v>0.0165398192915829</v>
      </c>
      <c r="M307" s="0" t="n">
        <f aca="false">J307*G307</f>
        <v>4.20647305729107E-024</v>
      </c>
      <c r="N307" s="0" t="n">
        <f aca="false">K307*H307</f>
        <v>6.31952040906406E-023</v>
      </c>
      <c r="O307" s="0" t="n">
        <f aca="false">L307*I307</f>
        <v>0.0148858373624246</v>
      </c>
      <c r="P307" s="4" t="n">
        <f aca="false">SUM(M307:O307)</f>
        <v>0.0148858373624246</v>
      </c>
      <c r="Q307" s="6" t="n">
        <f aca="false">_xlfn.NORM.S.INV(P307)</f>
        <v>-2.17311484454718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7" t="n">
        <v>1.19397383652251E-008</v>
      </c>
      <c r="E308" s="7" t="n">
        <v>8.74742225865703E-016</v>
      </c>
      <c r="F308" s="0" t="n">
        <v>0.999999988060261</v>
      </c>
      <c r="G308" s="0" t="n">
        <f aca="false">$T$10*D307+$T$14*E307+F307*$T$18</f>
        <v>0.1</v>
      </c>
      <c r="H308" s="0" t="n">
        <f aca="false">$T$11*D307+$T$15*E307+F307*$T$19</f>
        <v>1.02247409740583E-016</v>
      </c>
      <c r="I308" s="0" t="n">
        <f aca="false">D307*$T$12+E307*$T$16+F307*$T$20</f>
        <v>0.9</v>
      </c>
      <c r="J308" s="0" t="n">
        <f aca="false">_xlfn.NORM.S.DIST((1/$T$6)*(C308-$T$3),1)</f>
        <v>0.999999999437233</v>
      </c>
      <c r="K308" s="3" t="n">
        <f aca="false">_xlfn.NORM.S.DIST((1/$T$7)*(C308-$T$4),1)</f>
        <v>0.999986043824441</v>
      </c>
      <c r="L308" s="3" t="n">
        <f aca="false">_xlfn.NORM.S.DIST((1/$T$8)*(C308-$T$5),1)</f>
        <v>0.922648718907813</v>
      </c>
      <c r="M308" s="0" t="n">
        <f aca="false">J308*G308</f>
        <v>0.0999999999437233</v>
      </c>
      <c r="N308" s="0" t="n">
        <f aca="false">K308*H308</f>
        <v>1.02245982757782E-016</v>
      </c>
      <c r="O308" s="0" t="n">
        <f aca="false">L308*I308</f>
        <v>0.830383847017031</v>
      </c>
      <c r="P308" s="4" t="n">
        <f aca="false">SUM(M308:O308)</f>
        <v>0.930383846960755</v>
      </c>
      <c r="Q308" s="6" t="n">
        <f aca="false">_xlfn.NORM.S.INV(P308)</f>
        <v>1.47865589355567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7" t="n">
        <v>2.01079927236464E-005</v>
      </c>
      <c r="E309" s="7" t="n">
        <v>1.56943326391981E-011</v>
      </c>
      <c r="F309" s="0" t="n">
        <v>0.999979891991582</v>
      </c>
      <c r="G309" s="0" t="n">
        <f aca="false">$T$10*D308+$T$14*E308+F308*$T$18</f>
        <v>0.100000009909983</v>
      </c>
      <c r="H309" s="0" t="n">
        <f aca="false">$T$11*D308+$T$15*E308+F308*$T$19</f>
        <v>8.35782437844071E-010</v>
      </c>
      <c r="I309" s="0" t="n">
        <f aca="false">D308*$T$12+E308*$T$16+F308*$T$20</f>
        <v>0.899999989254235</v>
      </c>
      <c r="J309" s="0" t="n">
        <f aca="false">_xlfn.NORM.S.DIST((1/$T$6)*(C309-$T$3),1)</f>
        <v>0.999998149017926</v>
      </c>
      <c r="K309" s="3" t="n">
        <f aca="false">_xlfn.NORM.S.DIST((1/$T$7)*(C309-$T$4),1)</f>
        <v>0.999601740933973</v>
      </c>
      <c r="L309" s="3" t="n">
        <f aca="false">_xlfn.NORM.S.DIST((1/$T$8)*(C309-$T$5),1)</f>
        <v>0.863565106137708</v>
      </c>
      <c r="M309" s="0" t="n">
        <f aca="false">J309*G309</f>
        <v>0.0999998248117571</v>
      </c>
      <c r="N309" s="0" t="n">
        <f aca="false">K309*H309</f>
        <v>8.35449579910973E-010</v>
      </c>
      <c r="O309" s="0" t="n">
        <f aca="false">L309*I309</f>
        <v>0.77720858624427</v>
      </c>
      <c r="P309" s="4" t="n">
        <f aca="false">SUM(M309:O309)</f>
        <v>0.877208411891476</v>
      </c>
      <c r="Q309" s="6" t="n">
        <f aca="false">_xlfn.NORM.S.INV(P309)</f>
        <v>1.16114441210438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0.000743983185248923</v>
      </c>
      <c r="E310" s="7" t="n">
        <v>2.02425720150584E-006</v>
      </c>
      <c r="F310" s="0" t="n">
        <v>0.99925399255755</v>
      </c>
      <c r="G310" s="0" t="n">
        <f aca="false">$T$10*D309+$T$14*E309+F309*$T$18</f>
        <v>0.100016689633647</v>
      </c>
      <c r="H310" s="0" t="n">
        <f aca="false">$T$11*D309+$T$15*E309+F309*$T$19</f>
        <v>1.40757298778132E-006</v>
      </c>
      <c r="I310" s="0" t="n">
        <f aca="false">D309*$T$12+E309*$T$16+F309*$T$20</f>
        <v>0.899981902793366</v>
      </c>
      <c r="J310" s="0" t="n">
        <f aca="false">_xlfn.NORM.S.DIST((1/$T$6)*(C310-$T$3),1)</f>
        <v>0.000115261047635164</v>
      </c>
      <c r="K310" s="3" t="n">
        <f aca="false">_xlfn.NORM.S.DIST((1/$T$7)*(C310-$T$4),1)</f>
        <v>0.0816835205582187</v>
      </c>
      <c r="L310" s="3" t="n">
        <f aca="false">_xlfn.NORM.S.DIST((1/$T$8)*(C310-$T$5),1)</f>
        <v>0.223960383214835</v>
      </c>
      <c r="M310" s="0" t="n">
        <f aca="false">J310*G310</f>
        <v>1.15280284281751E-005</v>
      </c>
      <c r="N310" s="0" t="n">
        <f aca="false">K310*H310</f>
        <v>1.14975517084629E-007</v>
      </c>
      <c r="O310" s="0" t="n">
        <f aca="false">L310*I310</f>
        <v>0.201560291836019</v>
      </c>
      <c r="P310" s="4" t="n">
        <f aca="false">SUM(M310:O310)</f>
        <v>0.201571934839964</v>
      </c>
      <c r="Q310" s="6" t="n">
        <f aca="false">_xlfn.NORM.S.INV(P310)</f>
        <v>-0.836019612604293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0.0562260653158773</v>
      </c>
      <c r="E311" s="7" t="n">
        <v>2.621451967277E-005</v>
      </c>
      <c r="F311" s="0" t="n">
        <v>0.94374772016445</v>
      </c>
      <c r="G311" s="0" t="n">
        <f aca="false">$T$10*D310+$T$14*E310+F310*$T$18</f>
        <v>0.100617465558613</v>
      </c>
      <c r="H311" s="0" t="n">
        <f aca="false">$T$11*D310+$T$15*E310+F310*$T$19</f>
        <v>5.38196841607196E-005</v>
      </c>
      <c r="I311" s="0" t="n">
        <f aca="false">D310*$T$12+E310*$T$16+F310*$T$20</f>
        <v>0.899328714757227</v>
      </c>
      <c r="J311" s="0" t="n">
        <f aca="false">_xlfn.NORM.S.DIST((1/$T$6)*(C311-$T$3),1)</f>
        <v>0.983319149021848</v>
      </c>
      <c r="K311" s="3" t="n">
        <f aca="false">_xlfn.NORM.S.DIST((1/$T$7)*(C311-$T$4),1)</f>
        <v>0.972939696850646</v>
      </c>
      <c r="L311" s="3" t="n">
        <f aca="false">_xlfn.NORM.S.DIST((1/$T$8)*(C311-$T$5),1)</f>
        <v>0.704846520617367</v>
      </c>
      <c r="M311" s="0" t="n">
        <f aca="false">J311*G311</f>
        <v>0.0989390806098301</v>
      </c>
      <c r="N311" s="0" t="n">
        <f aca="false">K311*H311</f>
        <v>5.23633071919281E-005</v>
      </c>
      <c r="O311" s="0" t="n">
        <f aca="false">L311*I311</f>
        <v>0.63388871548792</v>
      </c>
      <c r="P311" s="4" t="n">
        <f aca="false">SUM(M311:O311)</f>
        <v>0.732880159404942</v>
      </c>
      <c r="Q311" s="6" t="n">
        <f aca="false">_xlfn.NORM.S.INV(P311)</f>
        <v>0.621547150915863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7" t="n">
        <v>1.30791302850461E-020</v>
      </c>
      <c r="E312" s="7" t="n">
        <v>3.38749044894071E-010</v>
      </c>
      <c r="F312" s="0" t="n">
        <v>0.999999999661251</v>
      </c>
      <c r="G312" s="0" t="n">
        <f aca="false">$T$10*D311+$T$14*E311+F311*$T$18</f>
        <v>0.146667109921785</v>
      </c>
      <c r="H312" s="0" t="n">
        <f aca="false">$T$11*D311+$T$15*E311+F311*$T$19</f>
        <v>0.00395836905902999</v>
      </c>
      <c r="I312" s="0" t="n">
        <f aca="false">D311*$T$12+E311*$T$16+F311*$T$20</f>
        <v>0.849374521019185</v>
      </c>
      <c r="J312" s="0" t="n">
        <f aca="false">_xlfn.NORM.S.DIST((1/$T$6)*(C312-$T$3),1)</f>
        <v>1</v>
      </c>
      <c r="K312" s="3" t="n">
        <f aca="false">_xlfn.NORM.S.DIST((1/$T$7)*(C312-$T$4),1)</f>
        <v>0.999999999861516</v>
      </c>
      <c r="L312" s="3" t="n">
        <f aca="false">_xlfn.NORM.S.DIST((1/$T$8)*(C312-$T$5),1)</f>
        <v>0.987841220420981</v>
      </c>
      <c r="M312" s="0" t="n">
        <f aca="false">J312*G312</f>
        <v>0.146667109921785</v>
      </c>
      <c r="N312" s="0" t="n">
        <f aca="false">K312*H312</f>
        <v>0.00395836905848182</v>
      </c>
      <c r="O312" s="0" t="n">
        <f aca="false">L312*I312</f>
        <v>0.839047163438078</v>
      </c>
      <c r="P312" s="4" t="n">
        <f aca="false">SUM(M312:O312)</f>
        <v>0.989672642418345</v>
      </c>
      <c r="Q312" s="6" t="n">
        <f aca="false">_xlfn.NORM.S.INV(P312)</f>
        <v>2.31423718718885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7" t="n">
        <v>1.00757253088183E-006</v>
      </c>
      <c r="E313" s="7" t="n">
        <v>1.7693153076435E-012</v>
      </c>
      <c r="F313" s="0" t="n">
        <v>0.9999989924257</v>
      </c>
      <c r="G313" s="0" t="n">
        <f aca="false">$T$10*D312+$T$14*E312+F312*$T$18</f>
        <v>0.099999999993225</v>
      </c>
      <c r="H313" s="0" t="n">
        <f aca="false">$T$11*D312+$T$15*E312+F312*$T$19</f>
        <v>2.91324178609817E-010</v>
      </c>
      <c r="I313" s="0" t="n">
        <f aca="false">D312*$T$12+E312*$T$16+F312*$T$20</f>
        <v>0.899999999715451</v>
      </c>
      <c r="J313" s="0" t="n">
        <f aca="false">_xlfn.NORM.S.DIST((1/$T$6)*(C313-$T$3),1)</f>
        <v>0.99999993038662</v>
      </c>
      <c r="K313" s="3" t="n">
        <f aca="false">_xlfn.NORM.S.DIST((1/$T$7)*(C313-$T$4),1)</f>
        <v>0.999899979388976</v>
      </c>
      <c r="L313" s="3" t="n">
        <f aca="false">_xlfn.NORM.S.DIST((1/$T$8)*(C313-$T$5),1)</f>
        <v>0.892345394490204</v>
      </c>
      <c r="M313" s="0" t="n">
        <f aca="false">J313*G313</f>
        <v>0.099999993031887</v>
      </c>
      <c r="N313" s="0" t="n">
        <f aca="false">K313*H313</f>
        <v>2.91295040187466E-010</v>
      </c>
      <c r="O313" s="0" t="n">
        <f aca="false">L313*I313</f>
        <v>0.803110854787268</v>
      </c>
      <c r="P313" s="4" t="n">
        <f aca="false">SUM(M313:O313)</f>
        <v>0.90311084811045</v>
      </c>
      <c r="Q313" s="6" t="n">
        <f aca="false">_xlfn.NORM.S.INV(P313)</f>
        <v>1.29948276694058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0.0912770339969523</v>
      </c>
      <c r="E314" s="7" t="n">
        <v>4.31317537710285E-008</v>
      </c>
      <c r="F314" s="0" t="n">
        <v>0.908722922871294</v>
      </c>
      <c r="G314" s="0" t="n">
        <f aca="false">$T$10*D313+$T$14*E313+F313*$T$18</f>
        <v>0.100000836285165</v>
      </c>
      <c r="H314" s="0" t="n">
        <f aca="false">$T$11*D313+$T$15*E313+F313*$T$19</f>
        <v>7.05315987728927E-008</v>
      </c>
      <c r="I314" s="0" t="n">
        <f aca="false">D313*$T$12+E313*$T$16+F313*$T$20</f>
        <v>0.899999093183236</v>
      </c>
      <c r="J314" s="0" t="n">
        <f aca="false">_xlfn.NORM.S.DIST((1/$T$6)*(C314-$T$3),1)</f>
        <v>0.967492410333385</v>
      </c>
      <c r="K314" s="3" t="n">
        <f aca="false">_xlfn.NORM.S.DIST((1/$T$7)*(C314-$T$4),1)</f>
        <v>0.961171581573471</v>
      </c>
      <c r="L314" s="3" t="n">
        <f aca="false">_xlfn.NORM.S.DIST((1/$T$8)*(C314-$T$5),1)</f>
        <v>0.682717004552136</v>
      </c>
      <c r="M314" s="0" t="n">
        <f aca="false">J314*G314</f>
        <v>0.0967500501328888</v>
      </c>
      <c r="N314" s="0" t="n">
        <f aca="false">K314*H314</f>
        <v>6.77929683434468E-008</v>
      </c>
      <c r="O314" s="0" t="n">
        <f aca="false">L314*I314</f>
        <v>0.614444684997698</v>
      </c>
      <c r="P314" s="4" t="n">
        <f aca="false">SUM(M314:O314)</f>
        <v>0.711194802923555</v>
      </c>
      <c r="Q314" s="6" t="n">
        <f aca="false">_xlfn.NORM.S.INV(P314)</f>
        <v>0.556878574559125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7" t="n">
        <v>2.85412224634876E-005</v>
      </c>
      <c r="E315" s="0" t="n">
        <v>0.00011704294989094</v>
      </c>
      <c r="F315" s="0" t="n">
        <v>0.999854415827646</v>
      </c>
      <c r="G315" s="0" t="n">
        <f aca="false">$T$10*D314+$T$14*E314+F314*$T$18</f>
        <v>0.175759937354835</v>
      </c>
      <c r="H315" s="0" t="n">
        <f aca="false">$T$11*D314+$T$15*E314+F314*$T$19</f>
        <v>0.0063894294730949</v>
      </c>
      <c r="I315" s="0" t="n">
        <f aca="false">D314*$T$12+E314*$T$16+F314*$T$20</f>
        <v>0.81785063317207</v>
      </c>
      <c r="J315" s="0" t="n">
        <f aca="false">_xlfn.NORM.S.DIST((1/$T$6)*(C315-$T$3),1)</f>
        <v>0.999998689855285</v>
      </c>
      <c r="K315" s="3" t="n">
        <f aca="false">_xlfn.NORM.S.DIST((1/$T$7)*(C315-$T$4),1)</f>
        <v>0.999656375635166</v>
      </c>
      <c r="L315" s="3" t="n">
        <f aca="false">_xlfn.NORM.S.DIST((1/$T$8)*(C315-$T$5),1)</f>
        <v>0.867005927806937</v>
      </c>
      <c r="M315" s="0" t="n">
        <f aca="false">J315*G315</f>
        <v>0.175759707083882</v>
      </c>
      <c r="N315" s="0" t="n">
        <f aca="false">K315*H315</f>
        <v>0.00638723390945056</v>
      </c>
      <c r="O315" s="0" t="n">
        <f aca="false">L315*I315</f>
        <v>0.709081347020842</v>
      </c>
      <c r="P315" s="4" t="n">
        <f aca="false">SUM(M315:O315)</f>
        <v>0.891228288014174</v>
      </c>
      <c r="Q315" s="6" t="n">
        <f aca="false">_xlfn.NORM.S.INV(P315)</f>
        <v>1.23308668668876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0.246940530038814</v>
      </c>
      <c r="E316" s="0" t="n">
        <v>0.000104285030616234</v>
      </c>
      <c r="F316" s="0" t="n">
        <v>0.75295518493057</v>
      </c>
      <c r="G316" s="0" t="n">
        <f aca="false">$T$10*D315+$T$14*E315+F315*$T$18</f>
        <v>0.100021348355647</v>
      </c>
      <c r="H316" s="0" t="n">
        <f aca="false">$T$11*D315+$T$15*E315+F315*$T$19</f>
        <v>0.000102654822478653</v>
      </c>
      <c r="I316" s="0" t="n">
        <f aca="false">D315*$T$12+E315*$T$16+F315*$T$20</f>
        <v>0.899875996821875</v>
      </c>
      <c r="J316" s="0" t="n">
        <f aca="false">_xlfn.NORM.S.DIST((1/$T$6)*(C316-$T$3),1)</f>
        <v>0.826957584184537</v>
      </c>
      <c r="K316" s="3" t="n">
        <f aca="false">_xlfn.NORM.S.DIST((1/$T$7)*(C316-$T$4),1)</f>
        <v>0.89409162173776</v>
      </c>
      <c r="L316" s="3" t="n">
        <f aca="false">_xlfn.NORM.S.DIST((1/$T$8)*(C316-$T$5),1)</f>
        <v>0.607850667877727</v>
      </c>
      <c r="M316" s="0" t="n">
        <f aca="false">J316*G316</f>
        <v>0.0827134126030658</v>
      </c>
      <c r="N316" s="0" t="n">
        <f aca="false">K316*H316</f>
        <v>9.17828167091403E-005</v>
      </c>
      <c r="O316" s="0" t="n">
        <f aca="false">L316*I316</f>
        <v>0.546990225675312</v>
      </c>
      <c r="P316" s="4" t="n">
        <f aca="false">SUM(M316:O316)</f>
        <v>0.629795421095087</v>
      </c>
      <c r="Q316" s="6" t="n">
        <f aca="false">_xlfn.NORM.S.INV(P316)</f>
        <v>0.331311563329449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0.000259263313331434</v>
      </c>
      <c r="E317" s="0" t="n">
        <v>0.000673178771485141</v>
      </c>
      <c r="F317" s="0" t="n">
        <v>0.999067557915183</v>
      </c>
      <c r="G317" s="0" t="n">
        <f aca="false">$T$10*D316+$T$14*E316+F316*$T$18</f>
        <v>0.304958554231603</v>
      </c>
      <c r="H317" s="0" t="n">
        <f aca="false">$T$11*D316+$T$15*E316+F316*$T$19</f>
        <v>0.0173755222290469</v>
      </c>
      <c r="I317" s="0" t="n">
        <f aca="false">D316*$T$12+E316*$T$16+F316*$T$20</f>
        <v>0.67766592353935</v>
      </c>
      <c r="J317" s="0" t="n">
        <f aca="false">_xlfn.NORM.S.DIST((1/$T$6)*(C317-$T$3),1)</f>
        <v>0.999993399118876</v>
      </c>
      <c r="K317" s="3" t="n">
        <f aca="false">_xlfn.NORM.S.DIST((1/$T$7)*(C317-$T$4),1)</f>
        <v>0.999311284877617</v>
      </c>
      <c r="L317" s="3" t="n">
        <f aca="false">_xlfn.NORM.S.DIST((1/$T$8)*(C317-$T$5),1)</f>
        <v>0.849907897972482</v>
      </c>
      <c r="M317" s="0" t="n">
        <f aca="false">J317*G317</f>
        <v>0.304956541236439</v>
      </c>
      <c r="N317" s="0" t="n">
        <f aca="false">K317*H317</f>
        <v>0.0173635554441285</v>
      </c>
      <c r="O317" s="0" t="n">
        <f aca="false">L317*I317</f>
        <v>0.57595362060291</v>
      </c>
      <c r="P317" s="4" t="n">
        <f aca="false">SUM(M317:O317)</f>
        <v>0.898273717283478</v>
      </c>
      <c r="Q317" s="6" t="n">
        <f aca="false">_xlfn.NORM.S.INV(P317)</f>
        <v>1.2717764308474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0.256075658219357</v>
      </c>
      <c r="E318" s="0" t="n">
        <v>0.000620719170311886</v>
      </c>
      <c r="F318" s="0" t="n">
        <v>0.743303622610331</v>
      </c>
      <c r="G318" s="0" t="n">
        <f aca="false">$T$10*D317+$T$14*E317+F317*$T$18</f>
        <v>0.100201724974635</v>
      </c>
      <c r="H318" s="0" t="n">
        <f aca="false">$T$11*D317+$T$15*E317+F317*$T$19</f>
        <v>0.000597082175410422</v>
      </c>
      <c r="I318" s="0" t="n">
        <f aca="false">D317*$T$12+E317*$T$16+F317*$T$20</f>
        <v>0.899201192849954</v>
      </c>
      <c r="J318" s="0" t="n">
        <f aca="false">_xlfn.NORM.S.DIST((1/$T$6)*(C318-$T$3),1)</f>
        <v>0.81264548233542</v>
      </c>
      <c r="K318" s="3" t="n">
        <f aca="false">_xlfn.NORM.S.DIST((1/$T$7)*(C318-$T$4),1)</f>
        <v>0.888280736470916</v>
      </c>
      <c r="L318" s="3" t="n">
        <f aca="false">_xlfn.NORM.S.DIST((1/$T$8)*(C318-$T$5),1)</f>
        <v>0.603165317774035</v>
      </c>
      <c r="M318" s="0" t="n">
        <f aca="false">J318*G318</f>
        <v>0.0814284791228537</v>
      </c>
      <c r="N318" s="0" t="n">
        <f aca="false">K318*H318</f>
        <v>0.000530376594507226</v>
      </c>
      <c r="O318" s="0" t="n">
        <f aca="false">L318*I318</f>
        <v>0.542366973228133</v>
      </c>
      <c r="P318" s="4" t="n">
        <f aca="false">SUM(M318:O318)</f>
        <v>0.624325828945494</v>
      </c>
      <c r="Q318" s="6" t="n">
        <f aca="false">_xlfn.NORM.S.INV(P318)</f>
        <v>0.316861966876271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0.662702465950602</v>
      </c>
      <c r="E319" s="0" t="n">
        <v>0.0164784363000046</v>
      </c>
      <c r="F319" s="0" t="n">
        <v>0.320819097749394</v>
      </c>
      <c r="G319" s="0" t="n">
        <f aca="false">$T$10*D318+$T$14*E318+F318*$T$18</f>
        <v>0.31253038193866</v>
      </c>
      <c r="H319" s="0" t="n">
        <f aca="false">$T$11*D318+$T$15*E318+F318*$T$19</f>
        <v>0.0184591145618232</v>
      </c>
      <c r="I319" s="0" t="n">
        <f aca="false">D318*$T$12+E318*$T$16+F318*$T$20</f>
        <v>0.669010503499517</v>
      </c>
      <c r="J319" s="0" t="n">
        <f aca="false">_xlfn.NORM.S.DIST((1/$T$6)*(C319-$T$3),1)</f>
        <v>0.567289538184552</v>
      </c>
      <c r="K319" s="3" t="n">
        <f aca="false">_xlfn.NORM.S.DIST((1/$T$7)*(C319-$T$4),1)</f>
        <v>0.79019982717376</v>
      </c>
      <c r="L319" s="3" t="n">
        <f aca="false">_xlfn.NORM.S.DIST((1/$T$8)*(C319-$T$5),1)</f>
        <v>0.540305456571426</v>
      </c>
      <c r="M319" s="0" t="n">
        <f aca="false">J319*G319</f>
        <v>0.177295216038624</v>
      </c>
      <c r="N319" s="0" t="n">
        <f aca="false">K319*H319</f>
        <v>0.0145863891365333</v>
      </c>
      <c r="O319" s="0" t="n">
        <f aca="false">L319*I319</f>
        <v>0.361470025544386</v>
      </c>
      <c r="P319" s="4" t="n">
        <f aca="false">SUM(M319:O319)</f>
        <v>0.553351630719543</v>
      </c>
      <c r="Q319" s="6" t="n">
        <f aca="false">_xlfn.NORM.S.INV(P319)</f>
        <v>0.134133843052095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0.478533273931896</v>
      </c>
      <c r="E320" s="0" t="n">
        <v>0.0423908834554985</v>
      </c>
      <c r="F320" s="0" t="n">
        <v>0.479075842612605</v>
      </c>
      <c r="G320" s="0" t="n">
        <f aca="false">$T$10*D319+$T$14*E319+F319*$T$18</f>
        <v>0.649713478013</v>
      </c>
      <c r="H320" s="0" t="n">
        <f aca="false">$T$11*D319+$T$15*E319+F319*$T$19</f>
        <v>0.0605606278345461</v>
      </c>
      <c r="I320" s="0" t="n">
        <f aca="false">D319*$T$12+E319*$T$16+F319*$T$20</f>
        <v>0.289725894152455</v>
      </c>
      <c r="J320" s="0" t="n">
        <f aca="false">_xlfn.NORM.S.DIST((1/$T$6)*(C320-$T$3),1)</f>
        <v>0.986765951625292</v>
      </c>
      <c r="K320" s="3" t="n">
        <f aca="false">_xlfn.NORM.S.DIST((1/$T$7)*(C320-$T$4),1)</f>
        <v>0.976046099605293</v>
      </c>
      <c r="L320" s="3" t="n">
        <f aca="false">_xlfn.NORM.S.DIST((1/$T$8)*(C320-$T$5),1)</f>
        <v>0.711862862193729</v>
      </c>
      <c r="M320" s="0" t="n">
        <f aca="false">J320*G320</f>
        <v>0.641115138415276</v>
      </c>
      <c r="N320" s="0" t="n">
        <f aca="false">K320*H320</f>
        <v>0.0591099645875565</v>
      </c>
      <c r="O320" s="0" t="n">
        <f aca="false">L320*I320</f>
        <v>0.206245104263004</v>
      </c>
      <c r="P320" s="4" t="n">
        <f aca="false">SUM(M320:O320)</f>
        <v>0.906470207265836</v>
      </c>
      <c r="Q320" s="6" t="n">
        <f aca="false">_xlfn.NORM.S.INV(P320)</f>
        <v>1.31932768706051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0.789980470052802</v>
      </c>
      <c r="E321" s="0" t="n">
        <v>0.0443758010938077</v>
      </c>
      <c r="F321" s="0" t="n">
        <v>0.165643728853391</v>
      </c>
      <c r="G321" s="0" t="n">
        <f aca="false">$T$10*D320+$T$14*E320+F320*$T$18</f>
        <v>0.496334799694364</v>
      </c>
      <c r="H321" s="0" t="n">
        <f aca="false">$T$11*D320+$T$15*E320+F320*$T$19</f>
        <v>0.0699534889469614</v>
      </c>
      <c r="I321" s="0" t="n">
        <f aca="false">D320*$T$12+E320*$T$16+F320*$T$20</f>
        <v>0.433711711358674</v>
      </c>
      <c r="J321" s="0" t="n">
        <f aca="false">_xlfn.NORM.S.DIST((1/$T$6)*(C321-$T$3),1)</f>
        <v>0.657327443623311</v>
      </c>
      <c r="K321" s="3" t="n">
        <f aca="false">_xlfn.NORM.S.DIST((1/$T$7)*(C321-$T$4),1)</f>
        <v>0.826845854256313</v>
      </c>
      <c r="L321" s="3" t="n">
        <f aca="false">_xlfn.NORM.S.DIST((1/$T$8)*(C321-$T$5),1)</f>
        <v>0.561126359688541</v>
      </c>
      <c r="M321" s="0" t="n">
        <f aca="false">J321*G321</f>
        <v>0.326254485064384</v>
      </c>
      <c r="N321" s="0" t="n">
        <f aca="false">K321*H321</f>
        <v>0.0578407523265599</v>
      </c>
      <c r="O321" s="0" t="n">
        <f aca="false">L321*I321</f>
        <v>0.24336707374898</v>
      </c>
      <c r="P321" s="4" t="n">
        <f aca="false">SUM(M321:O321)</f>
        <v>0.627462311139924</v>
      </c>
      <c r="Q321" s="6" t="n">
        <f aca="false">_xlfn.NORM.S.INV(P321)</f>
        <v>0.325139654906183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0.882931372699153</v>
      </c>
      <c r="E322" s="0" t="n">
        <v>0.06979259614256</v>
      </c>
      <c r="F322" s="0" t="n">
        <v>0.0472760311582874</v>
      </c>
      <c r="G322" s="0" t="n">
        <f aca="false">$T$10*D321+$T$14*E321+F321*$T$18</f>
        <v>0.75479627412195</v>
      </c>
      <c r="H322" s="0" t="n">
        <f aca="false">$T$11*D321+$T$15*E321+F321*$T$19</f>
        <v>0.0934618218443708</v>
      </c>
      <c r="I322" s="0" t="n">
        <f aca="false">D321*$T$12+E321*$T$16+F321*$T$20</f>
        <v>0.15174190403368</v>
      </c>
      <c r="J322" s="0" t="n">
        <f aca="false">_xlfn.NORM.S.DIST((1/$T$6)*(C322-$T$3),1)</f>
        <v>0.275425299618798</v>
      </c>
      <c r="K322" s="3" t="n">
        <f aca="false">_xlfn.NORM.S.DIST((1/$T$7)*(C322-$T$4),1)</f>
        <v>0.644126760334655</v>
      </c>
      <c r="L322" s="3" t="n">
        <f aca="false">_xlfn.NORM.S.DIST((1/$T$8)*(C322-$T$5),1)</f>
        <v>0.47217497717519</v>
      </c>
      <c r="M322" s="0" t="n">
        <f aca="false">J322*G322</f>
        <v>0.20788998995119</v>
      </c>
      <c r="N322" s="0" t="n">
        <f aca="false">K322*H322</f>
        <v>0.0602012605195892</v>
      </c>
      <c r="O322" s="0" t="n">
        <f aca="false">L322*I322</f>
        <v>0.0716487300736229</v>
      </c>
      <c r="P322" s="4" t="n">
        <f aca="false">SUM(M322:O322)</f>
        <v>0.339739980544402</v>
      </c>
      <c r="Q322" s="6" t="n">
        <f aca="false">_xlfn.NORM.S.INV(P322)</f>
        <v>-0.413172873453881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0.821170201654913</v>
      </c>
      <c r="E323" s="0" t="n">
        <v>0.0995431893701126</v>
      </c>
      <c r="F323" s="0" t="n">
        <v>0.0792866089749746</v>
      </c>
      <c r="G323" s="0" t="n">
        <f aca="false">$T$10*D322+$T$14*E322+F322*$T$18</f>
        <v>0.831437187417446</v>
      </c>
      <c r="H323" s="0" t="n">
        <f aca="false">$T$11*D322+$T$15*E322+F322*$T$19</f>
        <v>0.121826828771542</v>
      </c>
      <c r="I323" s="0" t="n">
        <f aca="false">D322*$T$12+E322*$T$16+F322*$T$20</f>
        <v>0.0467359838110123</v>
      </c>
      <c r="J323" s="0" t="n">
        <f aca="false">_xlfn.NORM.S.DIST((1/$T$6)*(C323-$T$3),1)</f>
        <v>0.981634680631399</v>
      </c>
      <c r="K323" s="3" t="n">
        <f aca="false">_xlfn.NORM.S.DIST((1/$T$7)*(C323-$T$4),1)</f>
        <v>0.971519703020438</v>
      </c>
      <c r="L323" s="3" t="n">
        <f aca="false">_xlfn.NORM.S.DIST((1/$T$8)*(C323-$T$5),1)</f>
        <v>0.701837834502543</v>
      </c>
      <c r="M323" s="0" t="n">
        <f aca="false">J323*G323</f>
        <v>0.816167577935593</v>
      </c>
      <c r="N323" s="0" t="n">
        <f aca="false">K323*H323</f>
        <v>0.118357164508051</v>
      </c>
      <c r="O323" s="0" t="n">
        <f aca="false">L323*I323</f>
        <v>0.0328010816712668</v>
      </c>
      <c r="P323" s="4" t="n">
        <f aca="false">SUM(M323:O323)</f>
        <v>0.96732582411491</v>
      </c>
      <c r="Q323" s="6" t="n">
        <f aca="false">_xlfn.NORM.S.INV(P323)</f>
        <v>1.84286754595017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0.876050423566515</v>
      </c>
      <c r="E324" s="0" t="n">
        <v>0.0772778595228175</v>
      </c>
      <c r="F324" s="0" t="n">
        <v>0.0466717169106673</v>
      </c>
      <c r="G324" s="0" t="n">
        <f aca="false">$T$10*D323+$T$14*E323+F323*$T$18</f>
        <v>0.779580403586176</v>
      </c>
      <c r="H324" s="0" t="n">
        <f aca="false">$T$11*D323+$T$15*E323+F323*$T$19</f>
        <v>0.143089056974141</v>
      </c>
      <c r="I324" s="0" t="n">
        <f aca="false">D323*$T$12+E323*$T$16+F323*$T$20</f>
        <v>0.0773305394396839</v>
      </c>
      <c r="J324" s="0" t="n">
        <f aca="false">_xlfn.NORM.S.DIST((1/$T$6)*(C324-$T$3),1)</f>
        <v>0.915634077453993</v>
      </c>
      <c r="K324" s="3" t="n">
        <f aca="false">_xlfn.NORM.S.DIST((1/$T$7)*(C324-$T$4),1)</f>
        <v>0.932748666645834</v>
      </c>
      <c r="L324" s="3" t="n">
        <f aca="false">_xlfn.NORM.S.DIST((1/$T$8)*(C324-$T$5),1)</f>
        <v>0.644544499362781</v>
      </c>
      <c r="M324" s="0" t="n">
        <f aca="false">J324*G324</f>
        <v>0.71381038363884</v>
      </c>
      <c r="N324" s="0" t="n">
        <f aca="false">K324*H324</f>
        <v>0.13346612710424</v>
      </c>
      <c r="O324" s="0" t="n">
        <f aca="false">L324*I324</f>
        <v>0.0498429738286048</v>
      </c>
      <c r="P324" s="4" t="n">
        <f aca="false">SUM(M324:O324)</f>
        <v>0.897119484571684</v>
      </c>
      <c r="Q324" s="6" t="n">
        <f aca="false">_xlfn.NORM.S.INV(P324)</f>
        <v>1.26530774618018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0.00579424304348877</v>
      </c>
      <c r="E325" s="0" t="n">
        <v>0.715026281971974</v>
      </c>
      <c r="F325" s="0" t="n">
        <v>0.279179474984537</v>
      </c>
      <c r="G325" s="0" t="n">
        <f aca="false">$T$10*D324+$T$14*E324+F324*$T$18</f>
        <v>0.825576294369751</v>
      </c>
      <c r="H325" s="0" t="n">
        <f aca="false">$T$11*D324+$T$15*E324+F324*$T$19</f>
        <v>0.127782488839279</v>
      </c>
      <c r="I325" s="0" t="n">
        <f aca="false">D324*$T$12+E324*$T$16+F324*$T$20</f>
        <v>0.0466412167909696</v>
      </c>
      <c r="J325" s="0" t="n">
        <f aca="false">_xlfn.NORM.S.DIST((1/$T$6)*(C325-$T$3),1)</f>
        <v>1.64345466528179E-005</v>
      </c>
      <c r="K325" s="3" t="n">
        <f aca="false">_xlfn.NORM.S.DIST((1/$T$7)*(C325-$T$4),1)</f>
        <v>0.0482417830467114</v>
      </c>
      <c r="L325" s="3" t="n">
        <f aca="false">_xlfn.NORM.S.DIST((1/$T$8)*(C325-$T$5),1)</f>
        <v>0.193866434770826</v>
      </c>
      <c r="M325" s="0" t="n">
        <f aca="false">J325*G325</f>
        <v>1.35679721252802E-005</v>
      </c>
      <c r="N325" s="0" t="n">
        <f aca="false">K325*H325</f>
        <v>0.00616445510375332</v>
      </c>
      <c r="O325" s="0" t="n">
        <f aca="false">L325*I325</f>
        <v>0.00904216641263848</v>
      </c>
      <c r="P325" s="4" t="n">
        <f aca="false">SUM(M325:O325)</f>
        <v>0.0152201894885171</v>
      </c>
      <c r="Q325" s="6" t="n">
        <f aca="false">_xlfn.NORM.S.INV(P325)</f>
        <v>-2.16431243556471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0.227476788645583</v>
      </c>
      <c r="E326" s="0" t="n">
        <v>0.601713200462932</v>
      </c>
      <c r="F326" s="0" t="n">
        <v>0.170810010891485</v>
      </c>
      <c r="G326" s="0" t="n">
        <f aca="false">$T$10*D325+$T$14*E325+F325*$T$18</f>
        <v>0.0905086960866562</v>
      </c>
      <c r="H326" s="0" t="n">
        <f aca="false">$T$11*D325+$T$15*E325+F325*$T$19</f>
        <v>0.615328199508942</v>
      </c>
      <c r="I326" s="0" t="n">
        <f aca="false">D325*$T$12+E325*$T$16+F325*$T$20</f>
        <v>0.294163104404402</v>
      </c>
      <c r="J326" s="0" t="n">
        <f aca="false">_xlfn.NORM.S.DIST((1/$T$6)*(C326-$T$3),1)</f>
        <v>0.64708502414848</v>
      </c>
      <c r="K326" s="3" t="n">
        <f aca="false">_xlfn.NORM.S.DIST((1/$T$7)*(C326-$T$4),1)</f>
        <v>0.822761090672668</v>
      </c>
      <c r="L326" s="3" t="n">
        <f aca="false">_xlfn.NORM.S.DIST((1/$T$8)*(C326-$T$5),1)</f>
        <v>0.55868552790442</v>
      </c>
      <c r="M326" s="0" t="n">
        <f aca="false">J326*G326</f>
        <v>0.0585668217928814</v>
      </c>
      <c r="N326" s="0" t="n">
        <f aca="false">K326*H326</f>
        <v>0.506268100549626</v>
      </c>
      <c r="O326" s="0" t="n">
        <f aca="false">L326*I326</f>
        <v>0.164344669274176</v>
      </c>
      <c r="P326" s="4" t="n">
        <f aca="false">SUM(M326:O326)</f>
        <v>0.729179591616684</v>
      </c>
      <c r="Q326" s="6" t="n">
        <f aca="false">_xlfn.NORM.S.INV(P326)</f>
        <v>0.610333640544283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0.1655824474659</v>
      </c>
      <c r="E327" s="0" t="n">
        <v>0.399885805822072</v>
      </c>
      <c r="F327" s="0" t="n">
        <v>0.434531746712028</v>
      </c>
      <c r="G327" s="0" t="n">
        <f aca="false">$T$10*D326+$T$14*E326+F326*$T$18</f>
        <v>0.276771470566575</v>
      </c>
      <c r="H327" s="0" t="n">
        <f aca="false">$T$11*D326+$T$15*E326+F326*$T$19</f>
        <v>0.533396727603312</v>
      </c>
      <c r="I327" s="0" t="n">
        <f aca="false">D326*$T$12+E326*$T$16+F326*$T$20</f>
        <v>0.189831801830112</v>
      </c>
      <c r="J327" s="0" t="n">
        <f aca="false">_xlfn.NORM.S.DIST((1/$T$6)*(C327-$T$3),1)</f>
        <v>0.993158287820925</v>
      </c>
      <c r="K327" s="3" t="n">
        <f aca="false">_xlfn.NORM.S.DIST((1/$T$7)*(C327-$T$4),1)</f>
        <v>0.982947958568634</v>
      </c>
      <c r="L327" s="3" t="n">
        <f aca="false">_xlfn.NORM.S.DIST((1/$T$8)*(C327-$T$5),1)</f>
        <v>0.730326180705536</v>
      </c>
      <c r="M327" s="0" t="n">
        <f aca="false">J327*G327</f>
        <v>0.274877879825579</v>
      </c>
      <c r="N327" s="0" t="n">
        <f aca="false">K327*H327</f>
        <v>0.524301224504865</v>
      </c>
      <c r="O327" s="0" t="n">
        <f aca="false">L327*I327</f>
        <v>0.138639134807036</v>
      </c>
      <c r="P327" s="4" t="n">
        <f aca="false">SUM(M327:O327)</f>
        <v>0.937818239137481</v>
      </c>
      <c r="Q327" s="6" t="n">
        <f aca="false">_xlfn.NORM.S.INV(P327)</f>
        <v>1.53671334487852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0.380611267558146</v>
      </c>
      <c r="E328" s="0" t="n">
        <v>0.420007045619343</v>
      </c>
      <c r="F328" s="0" t="n">
        <v>0.19938168682251</v>
      </c>
      <c r="G328" s="0" t="n">
        <f aca="false">$T$10*D327+$T$14*E327+F327*$T$18</f>
        <v>0.229435715280256</v>
      </c>
      <c r="H328" s="0" t="n">
        <f aca="false">$T$11*D327+$T$15*E327+F327*$T$19</f>
        <v>0.355492564329595</v>
      </c>
      <c r="I328" s="0" t="n">
        <f aca="false">D327*$T$12+E327*$T$16+F327*$T$20</f>
        <v>0.41507172039015</v>
      </c>
      <c r="J328" s="0" t="n">
        <f aca="false">_xlfn.NORM.S.DIST((1/$T$6)*(C328-$T$3),1)</f>
        <v>0.231534796409752</v>
      </c>
      <c r="K328" s="3" t="n">
        <f aca="false">_xlfn.NORM.S.DIST((1/$T$7)*(C328-$T$4),1)</f>
        <v>0.614497893490079</v>
      </c>
      <c r="L328" s="3" t="n">
        <f aca="false">_xlfn.NORM.S.DIST((1/$T$8)*(C328-$T$5),1)</f>
        <v>0.459989426560059</v>
      </c>
      <c r="M328" s="0" t="n">
        <f aca="false">J328*G328</f>
        <v>0.0531223516265398</v>
      </c>
      <c r="N328" s="0" t="n">
        <f aca="false">K328*H328</f>
        <v>0.218449431931922</v>
      </c>
      <c r="O328" s="0" t="n">
        <f aca="false">L328*I328</f>
        <v>0.190928602643562</v>
      </c>
      <c r="P328" s="4" t="n">
        <f aca="false">SUM(M328:O328)</f>
        <v>0.462500386202024</v>
      </c>
      <c r="Q328" s="6" t="n">
        <f aca="false">_xlfn.NORM.S.INV(P328)</f>
        <v>-0.0941364419597255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0.416515361833585</v>
      </c>
      <c r="E329" s="0" t="n">
        <v>0.293394635166636</v>
      </c>
      <c r="F329" s="0" t="n">
        <v>0.290090002999779</v>
      </c>
      <c r="G329" s="0" t="n">
        <f aca="false">$T$10*D328+$T$14*E328+F328*$T$18</f>
        <v>0.407507211160874</v>
      </c>
      <c r="H329" s="0" t="n">
        <f aca="false">$T$11*D328+$T$15*E328+F328*$T$19</f>
        <v>0.387848847961705</v>
      </c>
      <c r="I329" s="0" t="n">
        <f aca="false">D328*$T$12+E328*$T$16+F328*$T$20</f>
        <v>0.20464394087742</v>
      </c>
      <c r="J329" s="0" t="n">
        <f aca="false">_xlfn.NORM.S.DIST((1/$T$6)*(C329-$T$3),1)</f>
        <v>0.976098352215852</v>
      </c>
      <c r="K329" s="3" t="n">
        <f aca="false">_xlfn.NORM.S.DIST((1/$T$7)*(C329-$T$4),1)</f>
        <v>0.967187667646247</v>
      </c>
      <c r="L329" s="3" t="n">
        <f aca="false">_xlfn.NORM.S.DIST((1/$T$8)*(C329-$T$5),1)</f>
        <v>0.693296928929629</v>
      </c>
      <c r="M329" s="0" t="n">
        <f aca="false">J329*G329</f>
        <v>0.397767117330207</v>
      </c>
      <c r="N329" s="0" t="n">
        <f aca="false">K329*H329</f>
        <v>0.375122622659366</v>
      </c>
      <c r="O329" s="0" t="n">
        <f aca="false">L329*I329</f>
        <v>0.141879015734372</v>
      </c>
      <c r="P329" s="4" t="n">
        <f aca="false">SUM(M329:O329)</f>
        <v>0.914768755723944</v>
      </c>
      <c r="Q329" s="6" t="n">
        <f aca="false">_xlfn.NORM.S.INV(P329)</f>
        <v>1.37071925978353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0.553286223410016</v>
      </c>
      <c r="E330" s="0" t="n">
        <v>0.192737583890419</v>
      </c>
      <c r="F330" s="0" t="n">
        <v>0.253976192699565</v>
      </c>
      <c r="G330" s="0" t="n">
        <f aca="false">$T$10*D329+$T$14*E329+F329*$T$18</f>
        <v>0.439839857618543</v>
      </c>
      <c r="H330" s="0" t="n">
        <f aca="false">$T$11*D329+$T$15*E329+F329*$T$19</f>
        <v>0.281475461571658</v>
      </c>
      <c r="I330" s="0" t="n">
        <f aca="false">D329*$T$12+E329*$T$16+F329*$T$20</f>
        <v>0.278684680809799</v>
      </c>
      <c r="J330" s="0" t="n">
        <f aca="false">_xlfn.NORM.S.DIST((1/$T$6)*(C330-$T$3),1)</f>
        <v>0.94424964572827</v>
      </c>
      <c r="K330" s="3" t="n">
        <f aca="false">_xlfn.NORM.S.DIST((1/$T$7)*(C330-$T$4),1)</f>
        <v>0.947332524801499</v>
      </c>
      <c r="L330" s="3" t="n">
        <f aca="false">_xlfn.NORM.S.DIST((1/$T$8)*(C330-$T$5),1)</f>
        <v>0.662273693904851</v>
      </c>
      <c r="M330" s="0" t="n">
        <f aca="false">J330*G330</f>
        <v>0.415318629733482</v>
      </c>
      <c r="N330" s="0" t="n">
        <f aca="false">K330*H330</f>
        <v>0.266650859680346</v>
      </c>
      <c r="O330" s="0" t="n">
        <f aca="false">L330*I330</f>
        <v>0.1845655329946</v>
      </c>
      <c r="P330" s="4" t="n">
        <f aca="false">SUM(M330:O330)</f>
        <v>0.866535022408428</v>
      </c>
      <c r="Q330" s="6" t="n">
        <f aca="false">_xlfn.NORM.S.INV(P330)</f>
        <v>1.11016030362329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0.383441011822744</v>
      </c>
      <c r="E331" s="0" t="n">
        <v>0.422482808392708</v>
      </c>
      <c r="F331" s="0" t="n">
        <v>0.194076179784547</v>
      </c>
      <c r="G331" s="0" t="n">
        <f aca="false">$T$10*D330+$T$14*E330+F330*$T$18</f>
        <v>0.555372813752505</v>
      </c>
      <c r="H331" s="0" t="n">
        <f aca="false">$T$11*D330+$T$15*E330+F330*$T$19</f>
        <v>0.204484357784461</v>
      </c>
      <c r="I331" s="0" t="n">
        <f aca="false">D330*$T$12+E330*$T$16+F330*$T$20</f>
        <v>0.240142828463034</v>
      </c>
      <c r="J331" s="0" t="n">
        <f aca="false">_xlfn.NORM.S.DIST((1/$T$6)*(C331-$T$3),1)</f>
        <v>0.0318636808000787</v>
      </c>
      <c r="K331" s="3" t="n">
        <f aca="false">_xlfn.NORM.S.DIST((1/$T$7)*(C331-$T$4),1)</f>
        <v>0.363557112143004</v>
      </c>
      <c r="L331" s="3" t="n">
        <f aca="false">_xlfn.NORM.S.DIST((1/$T$8)*(C331-$T$5),1)</f>
        <v>0.362955062125928</v>
      </c>
      <c r="M331" s="0" t="n">
        <f aca="false">J331*G331</f>
        <v>0.0176962220624514</v>
      </c>
      <c r="N331" s="0" t="n">
        <f aca="false">K331*H331</f>
        <v>0.0743417425945356</v>
      </c>
      <c r="O331" s="0" t="n">
        <f aca="false">L331*I331</f>
        <v>0.0871610552238963</v>
      </c>
      <c r="P331" s="4" t="n">
        <f aca="false">SUM(M331:O331)</f>
        <v>0.179199019880883</v>
      </c>
      <c r="Q331" s="6" t="n">
        <f aca="false">_xlfn.NORM.S.INV(P331)</f>
        <v>-0.918421880679262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0.649556068935237</v>
      </c>
      <c r="E332" s="0" t="n">
        <v>0.248823805999124</v>
      </c>
      <c r="F332" s="0" t="n">
        <v>0.101620125065639</v>
      </c>
      <c r="G332" s="0" t="n">
        <f aca="false">$T$10*D331+$T$14*E331+F331*$T$18</f>
        <v>0.409806383645023</v>
      </c>
      <c r="H332" s="0" t="n">
        <f aca="false">$T$11*D331+$T$15*E331+F331*$T$19</f>
        <v>0.390176086045321</v>
      </c>
      <c r="I332" s="0" t="n">
        <f aca="false">D331*$T$12+E331*$T$16+F331*$T$20</f>
        <v>0.200017530309655</v>
      </c>
      <c r="J332" s="0" t="n">
        <f aca="false">_xlfn.NORM.S.DIST((1/$T$6)*(C332-$T$3),1)</f>
        <v>0.814679780860689</v>
      </c>
      <c r="K332" s="3" t="n">
        <f aca="false">_xlfn.NORM.S.DIST((1/$T$7)*(C332-$T$4),1)</f>
        <v>0.88910273493162</v>
      </c>
      <c r="L332" s="3" t="n">
        <f aca="false">_xlfn.NORM.S.DIST((1/$T$8)*(C332-$T$5),1)</f>
        <v>0.60381821467155</v>
      </c>
      <c r="M332" s="0" t="n">
        <f aca="false">J332*G332</f>
        <v>0.333860974823239</v>
      </c>
      <c r="N332" s="0" t="n">
        <f aca="false">K332*H332</f>
        <v>0.34690662520781</v>
      </c>
      <c r="O332" s="0" t="n">
        <f aca="false">L332*I332</f>
        <v>0.120774228054588</v>
      </c>
      <c r="P332" s="4" t="n">
        <f aca="false">SUM(M332:O332)</f>
        <v>0.801541828085637</v>
      </c>
      <c r="Q332" s="6" t="n">
        <f aca="false">_xlfn.NORM.S.INV(P332)</f>
        <v>0.847141342307251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0.792470690424414</v>
      </c>
      <c r="E333" s="0" t="n">
        <v>0.146447137533379</v>
      </c>
      <c r="F333" s="0" t="n">
        <v>0.0610821720422077</v>
      </c>
      <c r="G333" s="0" t="n">
        <f aca="false">$T$10*D332+$T$14*E332+F332*$T$18</f>
        <v>0.634155061096264</v>
      </c>
      <c r="H333" s="0" t="n">
        <f aca="false">$T$11*D332+$T$15*E332+F332*$T$19</f>
        <v>0.259457397984713</v>
      </c>
      <c r="I333" s="0" t="n">
        <f aca="false">D332*$T$12+E332*$T$16+F332*$T$20</f>
        <v>0.106387540919023</v>
      </c>
      <c r="J333" s="0" t="n">
        <f aca="false">_xlfn.NORM.S.DIST((1/$T$6)*(C333-$T$3),1)</f>
        <v>0.894642594925421</v>
      </c>
      <c r="K333" s="3" t="n">
        <f aca="false">_xlfn.NORM.S.DIST((1/$T$7)*(C333-$T$4),1)</f>
        <v>0.922971136015987</v>
      </c>
      <c r="L333" s="3" t="n">
        <f aca="false">_xlfn.NORM.S.DIST((1/$T$8)*(C333-$T$5),1)</f>
        <v>0.634123814804491</v>
      </c>
      <c r="M333" s="0" t="n">
        <f aca="false">J333*G333</f>
        <v>0.567342129444251</v>
      </c>
      <c r="N333" s="0" t="n">
        <f aca="false">K333*H333</f>
        <v>0.239471689365703</v>
      </c>
      <c r="O333" s="0" t="n">
        <f aca="false">L333*I333</f>
        <v>0.0674628732952394</v>
      </c>
      <c r="P333" s="4" t="n">
        <f aca="false">SUM(M333:O333)</f>
        <v>0.874276692105193</v>
      </c>
      <c r="Q333" s="6" t="n">
        <f aca="false">_xlfn.NORM.S.INV(P333)</f>
        <v>1.1468427536033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0.896348983862237</v>
      </c>
      <c r="E334" s="0" t="n">
        <v>0.0853305506369491</v>
      </c>
      <c r="F334" s="0" t="n">
        <v>0.0183204655008136</v>
      </c>
      <c r="G334" s="0" t="n">
        <f aca="false">$T$10*D333+$T$14*E333+F333*$T$18</f>
        <v>0.754821730301596</v>
      </c>
      <c r="H334" s="0" t="n">
        <f aca="false">$T$11*D333+$T$15*E333+F333*$T$19</f>
        <v>0.181417486608415</v>
      </c>
      <c r="I334" s="0" t="n">
        <f aca="false">D333*$T$12+E333*$T$16+F333*$T$20</f>
        <v>0.0637607830899897</v>
      </c>
      <c r="J334" s="0" t="n">
        <f aca="false">_xlfn.NORM.S.DIST((1/$T$6)*(C334-$T$3),1)</f>
        <v>0.669008192712042</v>
      </c>
      <c r="K334" s="3" t="n">
        <f aca="false">_xlfn.NORM.S.DIST((1/$T$7)*(C334-$T$4),1)</f>
        <v>0.831485929783</v>
      </c>
      <c r="L334" s="3" t="n">
        <f aca="false">_xlfn.NORM.S.DIST((1/$T$8)*(C334-$T$5),1)</f>
        <v>0.563941052017402</v>
      </c>
      <c r="M334" s="0" t="n">
        <f aca="false">J334*G334</f>
        <v>0.504981921608847</v>
      </c>
      <c r="N334" s="0" t="n">
        <f aca="false">K334*H334</f>
        <v>0.150846087531493</v>
      </c>
      <c r="O334" s="0" t="n">
        <f aca="false">L334*I334</f>
        <v>0.0359573230932221</v>
      </c>
      <c r="P334" s="4" t="n">
        <f aca="false">SUM(M334:O334)</f>
        <v>0.691785332233562</v>
      </c>
      <c r="Q334" s="6" t="n">
        <f aca="false">_xlfn.NORM.S.INV(P334)</f>
        <v>0.500917287296701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0.909269246601865</v>
      </c>
      <c r="E335" s="0" t="n">
        <v>0.0849478264216031</v>
      </c>
      <c r="F335" s="0" t="n">
        <v>0.00578292697653144</v>
      </c>
      <c r="G335" s="0" t="n">
        <f aca="false">$T$10*D334+$T$14*E334+F334*$T$18</f>
        <v>0.842263045592918</v>
      </c>
      <c r="H335" s="0" t="n">
        <f aca="false">$T$11*D334+$T$15*E334+F334*$T$19</f>
        <v>0.136128702418133</v>
      </c>
      <c r="I335" s="0" t="n">
        <f aca="false">D334*$T$12+E334*$T$16+F334*$T$20</f>
        <v>0.0216082519889492</v>
      </c>
      <c r="J335" s="0" t="n">
        <f aca="false">_xlfn.NORM.S.DIST((1/$T$6)*(C335-$T$3),1)</f>
        <v>0.319855756978369</v>
      </c>
      <c r="K335" s="3" t="n">
        <f aca="false">_xlfn.NORM.S.DIST((1/$T$7)*(C335-$T$4),1)</f>
        <v>0.671065986908153</v>
      </c>
      <c r="L335" s="3" t="n">
        <f aca="false">_xlfn.NORM.S.DIST((1/$T$8)*(C335-$T$5),1)</f>
        <v>0.48359173629335</v>
      </c>
      <c r="M335" s="0" t="n">
        <f aca="false">J335*G335</f>
        <v>0.26940268402303</v>
      </c>
      <c r="N335" s="0" t="n">
        <f aca="false">K335*H335</f>
        <v>0.0913513420347506</v>
      </c>
      <c r="O335" s="0" t="n">
        <f aca="false">L335*I335</f>
        <v>0.0104495720976002</v>
      </c>
      <c r="P335" s="4" t="n">
        <f aca="false">SUM(M335:O335)</f>
        <v>0.37120359815538</v>
      </c>
      <c r="Q335" s="6" t="n">
        <f aca="false">_xlfn.NORM.S.INV(P335)</f>
        <v>-0.328667269439084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0.93780628837247</v>
      </c>
      <c r="E336" s="0" t="n">
        <v>0.0591386374899803</v>
      </c>
      <c r="F336" s="0" t="n">
        <v>0.00305507413754946</v>
      </c>
      <c r="G336" s="0" t="n">
        <f aca="false">$T$10*D335+$T$14*E335+F335*$T$18</f>
        <v>0.852994518151116</v>
      </c>
      <c r="H336" s="0" t="n">
        <f aca="false">$T$11*D335+$T$15*E335+F335*$T$19</f>
        <v>0.136703977984709</v>
      </c>
      <c r="I336" s="0" t="n">
        <f aca="false">D335*$T$12+E335*$T$16+F335*$T$20</f>
        <v>0.0103015038641745</v>
      </c>
      <c r="J336" s="0" t="n">
        <f aca="false">_xlfn.NORM.S.DIST((1/$T$6)*(C336-$T$3),1)</f>
        <v>0.746954009805964</v>
      </c>
      <c r="K336" s="3" t="n">
        <f aca="false">_xlfn.NORM.S.DIST((1/$T$7)*(C336-$T$4),1)</f>
        <v>0.8621819584038</v>
      </c>
      <c r="L336" s="3" t="n">
        <f aca="false">_xlfn.NORM.S.DIST((1/$T$8)*(C336-$T$5),1)</f>
        <v>0.583875385986537</v>
      </c>
      <c r="M336" s="0" t="n">
        <f aca="false">J336*G336</f>
        <v>0.637147675675482</v>
      </c>
      <c r="N336" s="0" t="n">
        <f aca="false">K336*H336</f>
        <v>0.117863703460447</v>
      </c>
      <c r="O336" s="0" t="n">
        <f aca="false">L336*I336</f>
        <v>0.00601479454493668</v>
      </c>
      <c r="P336" s="4" t="n">
        <f aca="false">SUM(M336:O336)</f>
        <v>0.761026173680865</v>
      </c>
      <c r="Q336" s="6" t="n">
        <f aca="false">_xlfn.NORM.S.INV(P336)</f>
        <v>0.709607362607874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0.933965194917582</v>
      </c>
      <c r="E337" s="0" t="n">
        <v>0.0644820829325331</v>
      </c>
      <c r="F337" s="0" t="n">
        <v>0.00155272214988503</v>
      </c>
      <c r="G337" s="0" t="n">
        <f aca="false">$T$10*D336+$T$14*E336+F336*$T$18</f>
        <v>0.877196446599351</v>
      </c>
      <c r="H337" s="0" t="n">
        <f aca="false">$T$11*D336+$T$15*E336+F336*$T$19</f>
        <v>0.116505668427456</v>
      </c>
      <c r="I337" s="0" t="n">
        <f aca="false">D336*$T$12+E336*$T$16+F336*$T$20</f>
        <v>0.00629788497319333</v>
      </c>
      <c r="J337" s="0" t="n">
        <f aca="false">_xlfn.NORM.S.DIST((1/$T$6)*(C337-$T$3),1)</f>
        <v>0.379092099320129</v>
      </c>
      <c r="K337" s="3" t="n">
        <f aca="false">_xlfn.NORM.S.DIST((1/$T$7)*(C337-$T$4),1)</f>
        <v>0.703468683873314</v>
      </c>
      <c r="L337" s="3" t="n">
        <f aca="false">_xlfn.NORM.S.DIST((1/$T$8)*(C337-$T$5),1)</f>
        <v>0.497858821597768</v>
      </c>
      <c r="M337" s="0" t="n">
        <f aca="false">J337*G337</f>
        <v>0.332538242457505</v>
      </c>
      <c r="N337" s="0" t="n">
        <f aca="false">K337*H337</f>
        <v>0.0819580892324431</v>
      </c>
      <c r="O337" s="0" t="n">
        <f aca="false">L337*I337</f>
        <v>0.00313545759131232</v>
      </c>
      <c r="P337" s="4" t="n">
        <f aca="false">SUM(M337:O337)</f>
        <v>0.417631789281261</v>
      </c>
      <c r="Q337" s="6" t="n">
        <f aca="false">_xlfn.NORM.S.INV(P337)</f>
        <v>-0.207955672895363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0.762666714457511</v>
      </c>
      <c r="E338" s="0" t="n">
        <v>0.233489422252362</v>
      </c>
      <c r="F338" s="0" t="n">
        <v>0.00384386329012754</v>
      </c>
      <c r="G338" s="0" t="n">
        <f aca="false">$T$10*D337+$T$14*E337+F337*$T$18</f>
        <v>0.873901470122942</v>
      </c>
      <c r="H338" s="0" t="n">
        <f aca="false">$T$11*D337+$T$15*E337+F337*$T$19</f>
        <v>0.120832154966209</v>
      </c>
      <c r="I338" s="0" t="n">
        <f aca="false">D337*$T$12+E337*$T$16+F337*$T$20</f>
        <v>0.00526637491084851</v>
      </c>
      <c r="J338" s="0" t="n">
        <f aca="false">_xlfn.NORM.S.DIST((1/$T$6)*(C338-$T$3),1)</f>
        <v>0.0481617272108441</v>
      </c>
      <c r="K338" s="3" t="n">
        <f aca="false">_xlfn.NORM.S.DIST((1/$T$7)*(C338-$T$4),1)</f>
        <v>0.405255096818349</v>
      </c>
      <c r="L338" s="3" t="n">
        <f aca="false">_xlfn.NORM.S.DIST((1/$T$8)*(C338-$T$5),1)</f>
        <v>0.379079862875466</v>
      </c>
      <c r="M338" s="0" t="n">
        <f aca="false">J338*G338</f>
        <v>0.0420886042132168</v>
      </c>
      <c r="N338" s="0" t="n">
        <f aca="false">K338*H338</f>
        <v>0.0489678466596009</v>
      </c>
      <c r="O338" s="0" t="n">
        <f aca="false">L338*I338</f>
        <v>0.00199637667905525</v>
      </c>
      <c r="P338" s="4" t="n">
        <f aca="false">SUM(M338:O338)</f>
        <v>0.0930528275518729</v>
      </c>
      <c r="Q338" s="6" t="n">
        <f aca="false">_xlfn.NORM.S.INV(P338)</f>
        <v>-1.32218770226091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0.872351674563123</v>
      </c>
      <c r="E339" s="0" t="n">
        <v>0.122873305327363</v>
      </c>
      <c r="F339" s="0" t="n">
        <v>0.00477502010951438</v>
      </c>
      <c r="G339" s="0" t="n">
        <f aca="false">$T$10*D338+$T$14*E338+F338*$T$18</f>
        <v>0.728343584554687</v>
      </c>
      <c r="H339" s="0" t="n">
        <f aca="false">$T$11*D338+$T$15*E338+F338*$T$19</f>
        <v>0.254187573149057</v>
      </c>
      <c r="I339" s="0" t="n">
        <f aca="false">D338*$T$12+E338*$T$16+F338*$T$20</f>
        <v>0.0174688422962565</v>
      </c>
      <c r="J339" s="0" t="n">
        <f aca="false">_xlfn.NORM.S.DIST((1/$T$6)*(C339-$T$3),1)</f>
        <v>0.621146763287137</v>
      </c>
      <c r="K339" s="3" t="n">
        <f aca="false">_xlfn.NORM.S.DIST((1/$T$7)*(C339-$T$4),1)</f>
        <v>0.812335700447378</v>
      </c>
      <c r="L339" s="3" t="n">
        <f aca="false">_xlfn.NORM.S.DIST((1/$T$8)*(C339-$T$5),1)</f>
        <v>0.552602642124471</v>
      </c>
      <c r="M339" s="0" t="n">
        <f aca="false">J339*G339</f>
        <v>0.452408260107095</v>
      </c>
      <c r="N339" s="0" t="n">
        <f aca="false">K339*H339</f>
        <v>0.206485640279058</v>
      </c>
      <c r="O339" s="0" t="n">
        <f aca="false">L339*I339</f>
        <v>0.00965332840776707</v>
      </c>
      <c r="P339" s="4" t="n">
        <f aca="false">SUM(M339:O339)</f>
        <v>0.66854722879392</v>
      </c>
      <c r="Q339" s="6" t="n">
        <f aca="false">_xlfn.NORM.S.INV(P339)</f>
        <v>0.43590515831234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0.00150860772717562</v>
      </c>
      <c r="E340" s="0" t="n">
        <v>0.906126202999117</v>
      </c>
      <c r="F340" s="0" t="n">
        <v>0.0923651892737076</v>
      </c>
      <c r="G340" s="0" t="n">
        <f aca="false">$T$10*D339+$T$14*E339+F339*$T$18</f>
        <v>0.821594423780845</v>
      </c>
      <c r="H340" s="0" t="n">
        <f aca="false">$T$11*D339+$T$15*E339+F339*$T$19</f>
        <v>0.166735659800951</v>
      </c>
      <c r="I340" s="0" t="n">
        <f aca="false">D339*$T$12+E339*$T$16+F339*$T$20</f>
        <v>0.0116699164182047</v>
      </c>
      <c r="J340" s="0" t="n">
        <f aca="false">_xlfn.NORM.S.DIST((1/$T$6)*(C340-$T$3),1)</f>
        <v>2.73198582795085E-006</v>
      </c>
      <c r="K340" s="3" t="n">
        <f aca="false">_xlfn.NORM.S.DIST((1/$T$7)*(C340-$T$4),1)</f>
        <v>0.0295824560531544</v>
      </c>
      <c r="L340" s="3" t="n">
        <f aca="false">_xlfn.NORM.S.DIST((1/$T$8)*(C340-$T$5),1)</f>
        <v>0.170652092106708</v>
      </c>
      <c r="M340" s="0" t="n">
        <f aca="false">J340*G340</f>
        <v>2.24458432209271E-006</v>
      </c>
      <c r="N340" s="0" t="n">
        <f aca="false">K340*H340</f>
        <v>0.00493245032855534</v>
      </c>
      <c r="O340" s="0" t="n">
        <f aca="false">L340*I340</f>
        <v>0.00199149565147705</v>
      </c>
      <c r="P340" s="4" t="n">
        <f aca="false">SUM(M340:O340)</f>
        <v>0.00692619056435448</v>
      </c>
      <c r="Q340" s="6" t="n">
        <f aca="false">_xlfn.NORM.S.INV(P340)</f>
        <v>-2.46106876958039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0.000325846502575948</v>
      </c>
      <c r="E341" s="0" t="n">
        <v>0.869482822392613</v>
      </c>
      <c r="F341" s="0" t="n">
        <v>0.130191331104811</v>
      </c>
      <c r="G341" s="0" t="n">
        <f aca="false">$T$10*D340+$T$14*E340+F340*$T$18</f>
        <v>0.0831296203535734</v>
      </c>
      <c r="H341" s="0" t="n">
        <f aca="false">$T$11*D340+$T$15*E340+F340*$T$19</f>
        <v>0.779374137120143</v>
      </c>
      <c r="I341" s="0" t="n">
        <f aca="false">D340*$T$12+E340*$T$16+F340*$T$20</f>
        <v>0.137496242526284</v>
      </c>
      <c r="J341" s="0" t="n">
        <f aca="false">_xlfn.NORM.S.DIST((1/$T$6)*(C341-$T$3),1)</f>
        <v>6.34323012838096E-005</v>
      </c>
      <c r="K341" s="3" t="n">
        <f aca="false">_xlfn.NORM.S.DIST((1/$T$7)*(C341-$T$4),1)</f>
        <v>0.0695382081420534</v>
      </c>
      <c r="L341" s="3" t="n">
        <f aca="false">_xlfn.NORM.S.DIST((1/$T$8)*(C341-$T$5),1)</f>
        <v>0.214104616580524</v>
      </c>
      <c r="M341" s="0" t="n">
        <f aca="false">J341*G341</f>
        <v>5.27310312387658E-006</v>
      </c>
      <c r="N341" s="0" t="n">
        <f aca="false">K341*H341</f>
        <v>0.0541962809675938</v>
      </c>
      <c r="O341" s="0" t="n">
        <f aca="false">L341*I341</f>
        <v>0.0294385802873528</v>
      </c>
      <c r="P341" s="4" t="n">
        <f aca="false">SUM(M341:O341)</f>
        <v>0.0836401343580704</v>
      </c>
      <c r="Q341" s="6" t="n">
        <f aca="false">_xlfn.NORM.S.INV(P341)</f>
        <v>-1.38099574577726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7" t="n">
        <v>8.71809228516731E-005</v>
      </c>
      <c r="E342" s="0" t="n">
        <v>0.0695373566149318</v>
      </c>
      <c r="F342" s="0" t="n">
        <v>0.930375462462217</v>
      </c>
      <c r="G342" s="0" t="n">
        <f aca="false">$T$10*D341+$T$14*E341+F341*$T$18</f>
        <v>0.0828807961492858</v>
      </c>
      <c r="H342" s="0" t="n">
        <f aca="false">$T$11*D341+$T$15*E341+F341*$T$19</f>
        <v>0.747778036512828</v>
      </c>
      <c r="I342" s="0" t="n">
        <f aca="false">D341*$T$12+E341*$T$16+F341*$T$20</f>
        <v>0.169341167337887</v>
      </c>
      <c r="J342" s="0" t="n">
        <f aca="false">_xlfn.NORM.S.DIST((1/$T$6)*(C342-$T$3),1)</f>
        <v>0.999998137648819</v>
      </c>
      <c r="K342" s="3" t="n">
        <f aca="false">_xlfn.NORM.S.DIST((1/$T$7)*(C342-$T$4),1)</f>
        <v>0.999600696388742</v>
      </c>
      <c r="L342" s="3" t="n">
        <f aca="false">_xlfn.NORM.S.DIST((1/$T$8)*(C342-$T$5),1)</f>
        <v>0.863503148851066</v>
      </c>
      <c r="M342" s="0" t="n">
        <f aca="false">J342*G342</f>
        <v>0.0828806417961372</v>
      </c>
      <c r="N342" s="0" t="n">
        <f aca="false">K342*H342</f>
        <v>0.747479446042429</v>
      </c>
      <c r="O342" s="0" t="n">
        <f aca="false">L342*I342</f>
        <v>0.14622663122638</v>
      </c>
      <c r="P342" s="4" t="n">
        <f aca="false">SUM(M342:O342)</f>
        <v>0.976586719064947</v>
      </c>
      <c r="Q342" s="6" t="n">
        <f aca="false">_xlfn.NORM.S.INV(P342)</f>
        <v>1.98786554856612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0.0112117205362099</v>
      </c>
      <c r="E343" s="0" t="n">
        <v>0.124677808756519</v>
      </c>
      <c r="F343" s="0" t="n">
        <v>0.864110470707272</v>
      </c>
      <c r="G343" s="0" t="n">
        <f aca="false">$T$10*D342+$T$14*E342+F342*$T$18</f>
        <v>0.0986816130336683</v>
      </c>
      <c r="H343" s="0" t="n">
        <f aca="false">$T$11*D342+$T$15*E342+F342*$T$19</f>
        <v>0.059808229353441</v>
      </c>
      <c r="I343" s="0" t="n">
        <f aca="false">D342*$T$12+E342*$T$16+F342*$T$20</f>
        <v>0.841510157612891</v>
      </c>
      <c r="J343" s="0" t="n">
        <f aca="false">_xlfn.NORM.S.DIST((1/$T$6)*(C343-$T$3),1)</f>
        <v>0.0027683301609317</v>
      </c>
      <c r="K343" s="3" t="n">
        <f aca="false">_xlfn.NORM.S.DIST((1/$T$7)*(C343-$T$4),1)</f>
        <v>0.190911417387217</v>
      </c>
      <c r="L343" s="3" t="n">
        <f aca="false">_xlfn.NORM.S.DIST((1/$T$8)*(C343-$T$5),1)</f>
        <v>0.289120464992723</v>
      </c>
      <c r="M343" s="0" t="n">
        <f aca="false">J343*G343</f>
        <v>0.000273183285690495</v>
      </c>
      <c r="N343" s="0" t="n">
        <f aca="false">K343*H343</f>
        <v>0.0114180738372852</v>
      </c>
      <c r="O343" s="0" t="n">
        <f aca="false">L343*I343</f>
        <v>0.243297808065138</v>
      </c>
      <c r="P343" s="4" t="n">
        <f aca="false">SUM(M343:O343)</f>
        <v>0.254989065188114</v>
      </c>
      <c r="Q343" s="6" t="n">
        <f aca="false">_xlfn.NORM.S.INV(P343)</f>
        <v>-0.658871746302173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0.131486970106</v>
      </c>
      <c r="E344" s="0" t="n">
        <v>0.0766411885578354</v>
      </c>
      <c r="F344" s="0" t="n">
        <v>0.791871841336165</v>
      </c>
      <c r="G344" s="0" t="n">
        <f aca="false">$T$10*D343+$T$14*E343+F343*$T$18</f>
        <v>0.106812171869924</v>
      </c>
      <c r="H344" s="0" t="n">
        <f aca="false">$T$11*D343+$T$15*E343+F343*$T$19</f>
        <v>0.108007735968141</v>
      </c>
      <c r="I344" s="0" t="n">
        <f aca="false">D343*$T$12+E343*$T$16+F343*$T$20</f>
        <v>0.785180092161936</v>
      </c>
      <c r="J344" s="0" t="n">
        <f aca="false">_xlfn.NORM.S.DIST((1/$T$6)*(C344-$T$3),1)</f>
        <v>0.952281889979234</v>
      </c>
      <c r="K344" s="3" t="n">
        <f aca="false">_xlfn.NORM.S.DIST((1/$T$7)*(C344-$T$4),1)</f>
        <v>0.951832778424937</v>
      </c>
      <c r="L344" s="3" t="n">
        <f aca="false">_xlfn.NORM.S.DIST((1/$T$8)*(C344-$T$5),1)</f>
        <v>0.668445137519488</v>
      </c>
      <c r="M344" s="0" t="n">
        <f aca="false">J344*G344</f>
        <v>0.101715296901078</v>
      </c>
      <c r="N344" s="0" t="n">
        <f aca="false">K344*H344</f>
        <v>0.102805303417943</v>
      </c>
      <c r="O344" s="0" t="n">
        <f aca="false">L344*I344</f>
        <v>0.52484981468275</v>
      </c>
      <c r="P344" s="4" t="n">
        <f aca="false">SUM(M344:O344)</f>
        <v>0.72937041500177</v>
      </c>
      <c r="Q344" s="6" t="n">
        <f aca="false">_xlfn.NORM.S.INV(P344)</f>
        <v>0.610909991260522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0.156628491158235</v>
      </c>
      <c r="E345" s="0" t="n">
        <v>0.0433799782156946</v>
      </c>
      <c r="F345" s="0" t="n">
        <v>0.79999153062607</v>
      </c>
      <c r="G345" s="0" t="n">
        <f aca="false">$T$10*D344+$T$14*E344+F344*$T$18</f>
        <v>0.207601361416823</v>
      </c>
      <c r="H345" s="0" t="n">
        <f aca="false">$T$11*D344+$T$15*E344+F344*$T$19</f>
        <v>0.0751155100671584</v>
      </c>
      <c r="I345" s="0" t="n">
        <f aca="false">D344*$T$12+E344*$T$16+F344*$T$20</f>
        <v>0.717283128516019</v>
      </c>
      <c r="J345" s="0" t="n">
        <f aca="false">_xlfn.NORM.S.DIST((1/$T$6)*(C345-$T$3),1)</f>
        <v>0.977721568337029</v>
      </c>
      <c r="K345" s="3" t="n">
        <f aca="false">_xlfn.NORM.S.DIST((1/$T$7)*(C345-$T$4),1)</f>
        <v>0.968411754742187</v>
      </c>
      <c r="L345" s="3" t="n">
        <f aca="false">_xlfn.NORM.S.DIST((1/$T$8)*(C345-$T$5),1)</f>
        <v>0.695621441205858</v>
      </c>
      <c r="M345" s="0" t="n">
        <f aca="false">J345*G345</f>
        <v>0.202976328673359</v>
      </c>
      <c r="N345" s="0" t="n">
        <f aca="false">K345*H345</f>
        <v>0.0727427429124913</v>
      </c>
      <c r="O345" s="0" t="n">
        <f aca="false">L345*I345</f>
        <v>0.49895752361096</v>
      </c>
      <c r="P345" s="4" t="n">
        <f aca="false">SUM(M345:O345)</f>
        <v>0.77467659519681</v>
      </c>
      <c r="Q345" s="6" t="n">
        <f aca="false">_xlfn.NORM.S.INV(P345)</f>
        <v>0.754337134639901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0.345878030336215</v>
      </c>
      <c r="E346" s="0" t="n">
        <v>0.0357992768862014</v>
      </c>
      <c r="F346" s="0" t="n">
        <v>0.618322692777584</v>
      </c>
      <c r="G346" s="0" t="n">
        <f aca="false">$T$10*D345+$T$14*E345+F345*$T$18</f>
        <v>0.229134048097021</v>
      </c>
      <c r="H346" s="0" t="n">
        <f aca="false">$T$11*D345+$T$15*E345+F345*$T$19</f>
        <v>0.0482707756465738</v>
      </c>
      <c r="I346" s="0" t="n">
        <f aca="false">D345*$T$12+E345*$T$16+F345*$T$20</f>
        <v>0.722595176256405</v>
      </c>
      <c r="J346" s="0" t="n">
        <f aca="false">_xlfn.NORM.S.DIST((1/$T$6)*(C346-$T$3),1)</f>
        <v>0.921313917443988</v>
      </c>
      <c r="K346" s="3" t="n">
        <f aca="false">_xlfn.NORM.S.DIST((1/$T$7)*(C346-$T$4),1)</f>
        <v>0.935505880059319</v>
      </c>
      <c r="L346" s="3" t="n">
        <f aca="false">_xlfn.NORM.S.DIST((1/$T$8)*(C346-$T$5),1)</f>
        <v>0.647672432192615</v>
      </c>
      <c r="M346" s="0" t="n">
        <f aca="false">J346*G346</f>
        <v>0.211104387472066</v>
      </c>
      <c r="N346" s="0" t="n">
        <f aca="false">K346*H346</f>
        <v>0.045157594452394</v>
      </c>
      <c r="O346" s="0" t="n">
        <f aca="false">L346*I346</f>
        <v>0.468004975296637</v>
      </c>
      <c r="P346" s="4" t="n">
        <f aca="false">SUM(M346:O346)</f>
        <v>0.724266957221097</v>
      </c>
      <c r="Q346" s="6" t="n">
        <f aca="false">_xlfn.NORM.S.INV(P346)</f>
        <v>0.59556466854192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0.627564889848658</v>
      </c>
      <c r="E347" s="0" t="n">
        <v>0.0742004916826532</v>
      </c>
      <c r="F347" s="0" t="n">
        <v>0.298234618468689</v>
      </c>
      <c r="G347" s="0" t="n">
        <f aca="false">$T$10*D346+$T$14*E346+F346*$T$18</f>
        <v>0.386362779641335</v>
      </c>
      <c r="H347" s="0" t="n">
        <f aca="false">$T$11*D346+$T$15*E346+F346*$T$19</f>
        <v>0.0549988402456683</v>
      </c>
      <c r="I347" s="0" t="n">
        <f aca="false">D346*$T$12+E346*$T$16+F346*$T$20</f>
        <v>0.558638380112998</v>
      </c>
      <c r="J347" s="0" t="n">
        <f aca="false">_xlfn.NORM.S.DIST((1/$T$6)*(C347-$T$3),1)</f>
        <v>0.187558173224255</v>
      </c>
      <c r="K347" s="3" t="n">
        <f aca="false">_xlfn.NORM.S.DIST((1/$T$7)*(C347-$T$4),1)</f>
        <v>0.580658164181949</v>
      </c>
      <c r="L347" s="3" t="n">
        <f aca="false">_xlfn.NORM.S.DIST((1/$T$8)*(C347-$T$5),1)</f>
        <v>0.446445310702103</v>
      </c>
      <c r="M347" s="0" t="n">
        <f aca="false">J347*G347</f>
        <v>0.0724654971513741</v>
      </c>
      <c r="N347" s="0" t="n">
        <f aca="false">K347*H347</f>
        <v>0.031935525609186</v>
      </c>
      <c r="O347" s="0" t="n">
        <f aca="false">L347*I347</f>
        <v>0.249401485179667</v>
      </c>
      <c r="P347" s="4" t="n">
        <f aca="false">SUM(M347:O347)</f>
        <v>0.353802507940227</v>
      </c>
      <c r="Q347" s="6" t="n">
        <f aca="false">_xlfn.NORM.S.INV(P347)</f>
        <v>-0.375074560696191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0.853213091306343</v>
      </c>
      <c r="E348" s="0" t="n">
        <v>0.0614997280632343</v>
      </c>
      <c r="F348" s="0" t="n">
        <v>0.0852871806304223</v>
      </c>
      <c r="G348" s="0" t="n">
        <f aca="false">$T$10*D347+$T$14*E347+F347*$T$18</f>
        <v>0.619394848740733</v>
      </c>
      <c r="H348" s="0" t="n">
        <f aca="false">$T$11*D347+$T$15*E347+F347*$T$19</f>
        <v>0.107741965136488</v>
      </c>
      <c r="I348" s="0" t="n">
        <f aca="false">D347*$T$12+E347*$T$16+F347*$T$20</f>
        <v>0.272863186122779</v>
      </c>
      <c r="J348" s="0" t="n">
        <f aca="false">_xlfn.NORM.S.DIST((1/$T$6)*(C348-$T$3),1)</f>
        <v>0.581409814450564</v>
      </c>
      <c r="K348" s="3" t="n">
        <f aca="false">_xlfn.NORM.S.DIST((1/$T$7)*(C348-$T$4),1)</f>
        <v>0.796078532865112</v>
      </c>
      <c r="L348" s="3" t="n">
        <f aca="false">_xlfn.NORM.S.DIST((1/$T$8)*(C348-$T$5),1)</f>
        <v>0.543496253266407</v>
      </c>
      <c r="M348" s="0" t="n">
        <f aca="false">J348*G348</f>
        <v>0.360122244077985</v>
      </c>
      <c r="N348" s="0" t="n">
        <f aca="false">K348*H348</f>
        <v>0.0857710655338593</v>
      </c>
      <c r="O348" s="0" t="n">
        <f aca="false">L348*I348</f>
        <v>0.148300119312065</v>
      </c>
      <c r="P348" s="4" t="n">
        <f aca="false">SUM(M348:O348)</f>
        <v>0.594193428923909</v>
      </c>
      <c r="Q348" s="6" t="n">
        <f aca="false">_xlfn.NORM.S.INV(P348)</f>
        <v>0.238345489597038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0.59910467641174</v>
      </c>
      <c r="E349" s="0" t="n">
        <v>0.312252532241949</v>
      </c>
      <c r="F349" s="0" t="n">
        <v>0.0886427913463105</v>
      </c>
      <c r="G349" s="0" t="n">
        <f aca="false">$T$10*D348+$T$14*E348+F348*$T$18</f>
        <v>0.806936871223</v>
      </c>
      <c r="H349" s="0" t="n">
        <f aca="false">$T$11*D348+$T$15*E348+F348*$T$19</f>
        <v>0.112614682525826</v>
      </c>
      <c r="I349" s="0" t="n">
        <f aca="false">D348*$T$12+E348*$T$16+F348*$T$20</f>
        <v>0.0804484462511741</v>
      </c>
      <c r="J349" s="0" t="n">
        <f aca="false">_xlfn.NORM.S.DIST((1/$T$6)*(C349-$T$3),1)</f>
        <v>0.023688107681888</v>
      </c>
      <c r="K349" s="3" t="n">
        <f aca="false">_xlfn.NORM.S.DIST((1/$T$7)*(C349-$T$4),1)</f>
        <v>0.336303106417135</v>
      </c>
      <c r="L349" s="3" t="n">
        <f aca="false">_xlfn.NORM.S.DIST((1/$T$8)*(C349-$T$5),1)</f>
        <v>0.352219433084012</v>
      </c>
      <c r="M349" s="0" t="n">
        <f aca="false">J349*G349</f>
        <v>0.0191148074980162</v>
      </c>
      <c r="N349" s="0" t="n">
        <f aca="false">K349*H349</f>
        <v>0.0378726675616146</v>
      </c>
      <c r="O349" s="0" t="n">
        <f aca="false">L349*I349</f>
        <v>0.0283355061310782</v>
      </c>
      <c r="P349" s="4" t="n">
        <f aca="false">SUM(M349:O349)</f>
        <v>0.085322981190709</v>
      </c>
      <c r="Q349" s="6" t="n">
        <f aca="false">_xlfn.NORM.S.INV(P349)</f>
        <v>-1.370131160369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0.769338595969025</v>
      </c>
      <c r="E350" s="0" t="n">
        <v>0.176749340225208</v>
      </c>
      <c r="F350" s="0" t="n">
        <v>0.0539120638057666</v>
      </c>
      <c r="G350" s="0" t="n">
        <f aca="false">$T$10*D349+$T$14*E349+F349*$T$18</f>
        <v>0.591011830776905</v>
      </c>
      <c r="H350" s="0" t="n">
        <f aca="false">$T$11*D349+$T$15*E349+F349*$T$19</f>
        <v>0.310474505076898</v>
      </c>
      <c r="I350" s="0" t="n">
        <f aca="false">D349*$T$12+E349*$T$16+F349*$T$20</f>
        <v>0.0985136641461964</v>
      </c>
      <c r="J350" s="0" t="n">
        <f aca="false">_xlfn.NORM.S.DIST((1/$T$6)*(C350-$T$3),1)</f>
        <v>0.879996093526348</v>
      </c>
      <c r="K350" s="3" t="n">
        <f aca="false">_xlfn.NORM.S.DIST((1/$T$7)*(C350-$T$4),1)</f>
        <v>0.916446851574577</v>
      </c>
      <c r="L350" s="3" t="n">
        <f aca="false">_xlfn.NORM.S.DIST((1/$T$8)*(C350-$T$5),1)</f>
        <v>0.627669066479401</v>
      </c>
      <c r="M350" s="0" t="n">
        <f aca="false">J350*G350</f>
        <v>0.520088102311532</v>
      </c>
      <c r="N350" s="0" t="n">
        <f aca="false">K350*H350</f>
        <v>0.284533382671898</v>
      </c>
      <c r="O350" s="0" t="n">
        <f aca="false">L350*I350</f>
        <v>0.0618339796101084</v>
      </c>
      <c r="P350" s="4" t="n">
        <f aca="false">SUM(M350:O350)</f>
        <v>0.866455464593538</v>
      </c>
      <c r="Q350" s="6" t="n">
        <f aca="false">_xlfn.NORM.S.INV(P350)</f>
        <v>1.10979106410669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0.874583831657294</v>
      </c>
      <c r="E351" s="0" t="n">
        <v>0.100966795715457</v>
      </c>
      <c r="F351" s="0" t="n">
        <v>0.0244493726272498</v>
      </c>
      <c r="G351" s="0" t="n">
        <f aca="false">$T$10*D350+$T$14*E350+F350*$T$18</f>
        <v>0.735016047849787</v>
      </c>
      <c r="H351" s="0" t="n">
        <f aca="false">$T$11*D350+$T$15*E350+F350*$T$19</f>
        <v>0.205858134311511</v>
      </c>
      <c r="I351" s="0" t="n">
        <f aca="false">D350*$T$12+E350*$T$16+F350*$T$20</f>
        <v>0.0591258178387024</v>
      </c>
      <c r="J351" s="0" t="n">
        <f aca="false">_xlfn.NORM.S.DIST((1/$T$6)*(C351-$T$3),1)</f>
        <v>0.837876054830569</v>
      </c>
      <c r="K351" s="3" t="n">
        <f aca="false">_xlfn.NORM.S.DIST((1/$T$7)*(C351-$T$4),1)</f>
        <v>0.898574191891406</v>
      </c>
      <c r="L351" s="3" t="n">
        <f aca="false">_xlfn.NORM.S.DIST((1/$T$8)*(C351-$T$5),1)</f>
        <v>0.611582351578853</v>
      </c>
      <c r="M351" s="0" t="n">
        <f aca="false">J351*G351</f>
        <v>0.615852346409536</v>
      </c>
      <c r="N351" s="0" t="n">
        <f aca="false">K351*H351</f>
        <v>0.184978806683238</v>
      </c>
      <c r="O351" s="0" t="n">
        <f aca="false">L351*I351</f>
        <v>0.0361603067128165</v>
      </c>
      <c r="P351" s="4" t="n">
        <f aca="false">SUM(M351:O351)</f>
        <v>0.836991459805591</v>
      </c>
      <c r="Q351" s="6" t="n">
        <f aca="false">_xlfn.NORM.S.INV(P351)</f>
        <v>0.982168018690639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0.925466979347444</v>
      </c>
      <c r="E352" s="0" t="n">
        <v>0.0672407958591943</v>
      </c>
      <c r="F352" s="0" t="n">
        <v>0.00729222479336159</v>
      </c>
      <c r="G352" s="0" t="n">
        <f aca="false">$T$10*D351+$T$14*E351+F351*$T$18</f>
        <v>0.823885244361245</v>
      </c>
      <c r="H352" s="0" t="n">
        <f aca="false">$T$11*D351+$T$15*E351+F351*$T$19</f>
        <v>0.148052312531304</v>
      </c>
      <c r="I352" s="0" t="n">
        <f aca="false">D351*$T$12+E351*$T$16+F351*$T$20</f>
        <v>0.0280624431074522</v>
      </c>
      <c r="J352" s="0" t="n">
        <f aca="false">_xlfn.NORM.S.DIST((1/$T$6)*(C352-$T$3),1)</f>
        <v>0.621557094632389</v>
      </c>
      <c r="K352" s="3" t="n">
        <f aca="false">_xlfn.NORM.S.DIST((1/$T$7)*(C352-$T$4),1)</f>
        <v>0.812501643926103</v>
      </c>
      <c r="L352" s="3" t="n">
        <f aca="false">_xlfn.NORM.S.DIST((1/$T$8)*(C352-$T$5),1)</f>
        <v>0.552697894078527</v>
      </c>
      <c r="M352" s="0" t="n">
        <f aca="false">J352*G352</f>
        <v>0.512091718795671</v>
      </c>
      <c r="N352" s="0" t="n">
        <f aca="false">K352*H352</f>
        <v>0.120292747318745</v>
      </c>
      <c r="O352" s="0" t="n">
        <f aca="false">L352*I352</f>
        <v>0.0155100532081873</v>
      </c>
      <c r="P352" s="4" t="n">
        <f aca="false">SUM(M352:O352)</f>
        <v>0.647894519322604</v>
      </c>
      <c r="Q352" s="6" t="n">
        <f aca="false">_xlfn.NORM.S.INV(P352)</f>
        <v>0.379642293700374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0.944458643734666</v>
      </c>
      <c r="E353" s="0" t="n">
        <v>0.0526690693506008</v>
      </c>
      <c r="F353" s="0" t="n">
        <v>0.00287228691473316</v>
      </c>
      <c r="G353" s="0" t="n">
        <f aca="false">$T$10*D352+$T$14*E352+F352*$T$18</f>
        <v>0.866792776941195</v>
      </c>
      <c r="H353" s="0" t="n">
        <f aca="false">$T$11*D352+$T$15*E352+F352*$T$19</f>
        <v>0.122609772993228</v>
      </c>
      <c r="I353" s="0" t="n">
        <f aca="false">D352*$T$12+E352*$T$16+F352*$T$20</f>
        <v>0.0105974500655771</v>
      </c>
      <c r="J353" s="0" t="n">
        <f aca="false">_xlfn.NORM.S.DIST((1/$T$6)*(C353-$T$3),1)</f>
        <v>0.695523393403481</v>
      </c>
      <c r="K353" s="3" t="n">
        <f aca="false">_xlfn.NORM.S.DIST((1/$T$7)*(C353-$T$4),1)</f>
        <v>0.841962144828544</v>
      </c>
      <c r="L353" s="3" t="n">
        <f aca="false">_xlfn.NORM.S.DIST((1/$T$8)*(C353-$T$5),1)</f>
        <v>0.570472592057903</v>
      </c>
      <c r="M353" s="0" t="n">
        <f aca="false">J353*G353</f>
        <v>0.602874653595766</v>
      </c>
      <c r="N353" s="0" t="n">
        <f aca="false">K353*H353</f>
        <v>0.103232787446319</v>
      </c>
      <c r="O353" s="0" t="n">
        <f aca="false">L353*I353</f>
        <v>0.00604555480811395</v>
      </c>
      <c r="P353" s="4" t="n">
        <f aca="false">SUM(M353:O353)</f>
        <v>0.712152995850199</v>
      </c>
      <c r="Q353" s="6" t="n">
        <f aca="false">_xlfn.NORM.S.INV(P353)</f>
        <v>0.559685450290373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0.946420808130033</v>
      </c>
      <c r="E354" s="0" t="n">
        <v>0.0522209913625753</v>
      </c>
      <c r="F354" s="0" t="n">
        <v>0.00135820050739234</v>
      </c>
      <c r="G354" s="0" t="n">
        <f aca="false">$T$10*D353+$T$14*E353+F353*$T$18</f>
        <v>0.882847292912761</v>
      </c>
      <c r="H354" s="0" t="n">
        <f aca="false">$T$11*D353+$T$15*E353+F353*$T$19</f>
        <v>0.111407504702943</v>
      </c>
      <c r="I354" s="0" t="n">
        <f aca="false">D353*$T$12+E353*$T$16+F353*$T$20</f>
        <v>0.00574520238429589</v>
      </c>
      <c r="J354" s="0" t="n">
        <f aca="false">_xlfn.NORM.S.DIST((1/$T$6)*(C354-$T$3),1)</f>
        <v>0.51665407862459</v>
      </c>
      <c r="K354" s="3" t="n">
        <f aca="false">_xlfn.NORM.S.DIST((1/$T$7)*(C354-$T$4),1)</f>
        <v>0.768570428629635</v>
      </c>
      <c r="L354" s="3" t="n">
        <f aca="false">_xlfn.NORM.S.DIST((1/$T$8)*(C354-$T$5),1)</f>
        <v>0.528973152455799</v>
      </c>
      <c r="M354" s="0" t="n">
        <f aca="false">J354*G354</f>
        <v>0.456126654686056</v>
      </c>
      <c r="N354" s="0" t="n">
        <f aca="false">K354*H354</f>
        <v>0.0856245136420992</v>
      </c>
      <c r="O354" s="0" t="n">
        <f aca="false">L354*I354</f>
        <v>0.00303905781671757</v>
      </c>
      <c r="P354" s="4" t="n">
        <f aca="false">SUM(M354:O354)</f>
        <v>0.544790226144873</v>
      </c>
      <c r="Q354" s="6" t="n">
        <f aca="false">_xlfn.NORM.S.INV(P354)</f>
        <v>0.112509361195856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0.945504824022535</v>
      </c>
      <c r="E355" s="0" t="n">
        <v>0.0534714841503481</v>
      </c>
      <c r="F355" s="0" t="n">
        <v>0.00102369182711738</v>
      </c>
      <c r="G355" s="0" t="n">
        <f aca="false">$T$10*D354+$T$14*E354+F354*$T$18</f>
        <v>0.884484850920676</v>
      </c>
      <c r="H355" s="0" t="n">
        <f aca="false">$T$11*D354+$T$15*E354+F354*$T$19</f>
        <v>0.111159509140917</v>
      </c>
      <c r="I355" s="0" t="n">
        <f aca="false">D354*$T$12+E354*$T$16+F354*$T$20</f>
        <v>0.00435563993840762</v>
      </c>
      <c r="J355" s="0" t="n">
        <f aca="false">_xlfn.NORM.S.DIST((1/$T$6)*(C355-$T$3),1)</f>
        <v>0.48816016719085</v>
      </c>
      <c r="K355" s="3" t="n">
        <f aca="false">_xlfn.NORM.S.DIST((1/$T$7)*(C355-$T$4),1)</f>
        <v>0.755949543804344</v>
      </c>
      <c r="L355" s="3" t="n">
        <f aca="false">_xlfn.NORM.S.DIST((1/$T$8)*(C355-$T$5),1)</f>
        <v>0.522623589149544</v>
      </c>
      <c r="M355" s="0" t="n">
        <f aca="false">J355*G355</f>
        <v>0.431770272703211</v>
      </c>
      <c r="N355" s="0" t="n">
        <f aca="false">K355*H355</f>
        <v>0.0840309802245911</v>
      </c>
      <c r="O355" s="0" t="n">
        <f aca="false">L355*I355</f>
        <v>0.00227636017765369</v>
      </c>
      <c r="P355" s="4" t="n">
        <f aca="false">SUM(M355:O355)</f>
        <v>0.518077613105456</v>
      </c>
      <c r="Q355" s="6" t="n">
        <f aca="false">_xlfn.NORM.S.INV(P355)</f>
        <v>0.0453293748035422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0.951213490042559</v>
      </c>
      <c r="E356" s="0" t="n">
        <v>0.0475839996796784</v>
      </c>
      <c r="F356" s="0" t="n">
        <v>0.00120251027776223</v>
      </c>
      <c r="G356" s="0" t="n">
        <f aca="false">$T$10*D355+$T$14*E355+F355*$T$18</f>
        <v>0.883699574255697</v>
      </c>
      <c r="H356" s="0" t="n">
        <f aca="false">$T$11*D355+$T$15*E355+F355*$T$19</f>
        <v>0.112170814050877</v>
      </c>
      <c r="I356" s="0" t="n">
        <f aca="false">D355*$T$12+E355*$T$16+F355*$T$20</f>
        <v>0.00412961169342653</v>
      </c>
      <c r="J356" s="0" t="n">
        <f aca="false">_xlfn.NORM.S.DIST((1/$T$6)*(C356-$T$3),1)</f>
        <v>0.751440895546261</v>
      </c>
      <c r="K356" s="3" t="n">
        <f aca="false">_xlfn.NORM.S.DIST((1/$T$7)*(C356-$T$4),1)</f>
        <v>0.863947546854417</v>
      </c>
      <c r="L356" s="3" t="n">
        <f aca="false">_xlfn.NORM.S.DIST((1/$T$8)*(C356-$T$5),1)</f>
        <v>0.585102598065079</v>
      </c>
      <c r="M356" s="0" t="n">
        <f aca="false">J356*G356</f>
        <v>0.664047999472551</v>
      </c>
      <c r="N356" s="0" t="n">
        <f aca="false">K356*H356</f>
        <v>0.096909699627918</v>
      </c>
      <c r="O356" s="0" t="n">
        <f aca="false">L356*I356</f>
        <v>0.00241624653082379</v>
      </c>
      <c r="P356" s="4" t="n">
        <f aca="false">SUM(M356:O356)</f>
        <v>0.763373945631293</v>
      </c>
      <c r="Q356" s="6" t="n">
        <f aca="false">_xlfn.NORM.S.INV(P356)</f>
        <v>0.7171977154309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0.953344424484248</v>
      </c>
      <c r="E357" s="0" t="n">
        <v>0.0456300316884027</v>
      </c>
      <c r="F357" s="0" t="n">
        <v>0.00102554382734987</v>
      </c>
      <c r="G357" s="0" t="n">
        <f aca="false">$T$10*D356+$T$14*E356+F356*$T$18</f>
        <v>0.88855551674173</v>
      </c>
      <c r="H357" s="0" t="n">
        <f aca="false">$T$11*D356+$T$15*E356+F356*$T$19</f>
        <v>0.107507184027503</v>
      </c>
      <c r="I357" s="0" t="n">
        <f aca="false">D356*$T$12+E356*$T$16+F356*$T$20</f>
        <v>0.00393729923076671</v>
      </c>
      <c r="J357" s="0" t="n">
        <f aca="false">_xlfn.NORM.S.DIST((1/$T$6)*(C357-$T$3),1)</f>
        <v>0.682266351000638</v>
      </c>
      <c r="K357" s="3" t="n">
        <f aca="false">_xlfn.NORM.S.DIST((1/$T$7)*(C357-$T$4),1)</f>
        <v>0.836732670753936</v>
      </c>
      <c r="L357" s="3" t="n">
        <f aca="false">_xlfn.NORM.S.DIST((1/$T$8)*(C357-$T$5),1)</f>
        <v>0.567180453825244</v>
      </c>
      <c r="M357" s="0" t="n">
        <f aca="false">J357*G357</f>
        <v>0.606231530068867</v>
      </c>
      <c r="N357" s="0" t="n">
        <f aca="false">K357*H357</f>
        <v>0.089954773216567</v>
      </c>
      <c r="O357" s="0" t="n">
        <f aca="false">L357*I357</f>
        <v>0.00223315916455205</v>
      </c>
      <c r="P357" s="4" t="n">
        <f aca="false">SUM(M357:O357)</f>
        <v>0.698419462449986</v>
      </c>
      <c r="Q357" s="6" t="n">
        <f aca="false">_xlfn.NORM.S.INV(P357)</f>
        <v>0.519860116850652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0.941490668710575</v>
      </c>
      <c r="E358" s="0" t="n">
        <v>0.0576214136365209</v>
      </c>
      <c r="F358" s="0" t="n">
        <v>0.00088791765290437</v>
      </c>
      <c r="G358" s="0" t="n">
        <f aca="false">$T$10*D357+$T$14*E357+F357*$T$18</f>
        <v>0.890363271688158</v>
      </c>
      <c r="H358" s="0" t="n">
        <f aca="false">$T$11*D357+$T$15*E357+F357*$T$19</f>
        <v>0.105975936965924</v>
      </c>
      <c r="I358" s="0" t="n">
        <f aca="false">D357*$T$12+E357*$T$16+F357*$T$20</f>
        <v>0.00366079134591904</v>
      </c>
      <c r="J358" s="0" t="n">
        <f aca="false">_xlfn.NORM.S.DIST((1/$T$6)*(C358-$T$3),1)</f>
        <v>0.386236905026145</v>
      </c>
      <c r="K358" s="3" t="n">
        <f aca="false">_xlfn.NORM.S.DIST((1/$T$7)*(C358-$T$4),1)</f>
        <v>0.707158067466232</v>
      </c>
      <c r="L358" s="3" t="n">
        <f aca="false">_xlfn.NORM.S.DIST((1/$T$8)*(C358-$T$5),1)</f>
        <v>0.499526636324155</v>
      </c>
      <c r="M358" s="0" t="n">
        <f aca="false">J358*G358</f>
        <v>0.343891154405787</v>
      </c>
      <c r="N358" s="0" t="n">
        <f aca="false">K358*H358</f>
        <v>0.0749417387827458</v>
      </c>
      <c r="O358" s="0" t="n">
        <f aca="false">L358*I358</f>
        <v>0.00182866278731152</v>
      </c>
      <c r="P358" s="4" t="n">
        <f aca="false">SUM(M358:O358)</f>
        <v>0.420661555975844</v>
      </c>
      <c r="Q358" s="6" t="n">
        <f aca="false">_xlfn.NORM.S.INV(P358)</f>
        <v>-0.20020134929542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0.947094121677725</v>
      </c>
      <c r="E359" s="0" t="n">
        <v>0.0518890589559125</v>
      </c>
      <c r="F359" s="0" t="n">
        <v>0.00101681936636256</v>
      </c>
      <c r="G359" s="0" t="n">
        <f aca="false">$T$10*D358+$T$14*E358+F358*$T$18</f>
        <v>0.880284826757046</v>
      </c>
      <c r="H359" s="0" t="n">
        <f aca="false">$T$11*D358+$T$15*E358+F358*$T$19</f>
        <v>0.115458762537148</v>
      </c>
      <c r="I359" s="0" t="n">
        <f aca="false">D358*$T$12+E358*$T$16+F358*$T$20</f>
        <v>0.00425641070580519</v>
      </c>
      <c r="J359" s="0" t="n">
        <f aca="false">_xlfn.NORM.S.DIST((1/$T$6)*(C359-$T$3),1)</f>
        <v>0.57112007407824</v>
      </c>
      <c r="K359" s="3" t="n">
        <f aca="false">_xlfn.NORM.S.DIST((1/$T$7)*(C359-$T$4),1)</f>
        <v>0.79180048822972</v>
      </c>
      <c r="L359" s="3" t="n">
        <f aca="false">_xlfn.NORM.S.DIST((1/$T$8)*(C359-$T$5),1)</f>
        <v>0.541169221322251</v>
      </c>
      <c r="M359" s="0" t="n">
        <f aca="false">J359*G359</f>
        <v>0.502748335467435</v>
      </c>
      <c r="N359" s="0" t="n">
        <f aca="false">K359*H359</f>
        <v>0.0914203045473133</v>
      </c>
      <c r="O359" s="0" t="n">
        <f aca="false">L359*I359</f>
        <v>0.00230343846728828</v>
      </c>
      <c r="P359" s="4" t="n">
        <f aca="false">SUM(M359:O359)</f>
        <v>0.596472078482037</v>
      </c>
      <c r="Q359" s="6" t="n">
        <f aca="false">_xlfn.NORM.S.INV(P359)</f>
        <v>0.244225933518223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0.950346766016142</v>
      </c>
      <c r="E360" s="0" t="n">
        <v>0.0482753223454624</v>
      </c>
      <c r="F360" s="0" t="n">
        <v>0.00137791163839597</v>
      </c>
      <c r="G360" s="0" t="n">
        <f aca="false">$T$10*D359+$T$14*E359+F359*$T$18</f>
        <v>0.885050339813394</v>
      </c>
      <c r="H360" s="0" t="n">
        <f aca="false">$T$11*D359+$T$15*E359+F359*$T$19</f>
        <v>0.110921179219526</v>
      </c>
      <c r="I360" s="0" t="n">
        <f aca="false">D359*$T$12+E359*$T$16+F359*$T$20</f>
        <v>0.00402848096708105</v>
      </c>
      <c r="J360" s="0" t="n">
        <f aca="false">_xlfn.NORM.S.DIST((1/$T$6)*(C360-$T$3),1)</f>
        <v>0.816147302867279</v>
      </c>
      <c r="K360" s="3" t="n">
        <f aca="false">_xlfn.NORM.S.DIST((1/$T$7)*(C360-$T$4),1)</f>
        <v>0.889696480783543</v>
      </c>
      <c r="L360" s="3" t="n">
        <f aca="false">_xlfn.NORM.S.DIST((1/$T$8)*(C360-$T$5),1)</f>
        <v>0.604291792385332</v>
      </c>
      <c r="M360" s="0" t="n">
        <f aca="false">J360*G360</f>
        <v>0.72233144774047</v>
      </c>
      <c r="N360" s="0" t="n">
        <f aca="false">K360*H360</f>
        <v>0.0986861827959724</v>
      </c>
      <c r="O360" s="0" t="n">
        <f aca="false">L360*I360</f>
        <v>0.00243437798418761</v>
      </c>
      <c r="P360" s="4" t="n">
        <f aca="false">SUM(M360:O360)</f>
        <v>0.82345200852063</v>
      </c>
      <c r="Q360" s="6" t="n">
        <f aca="false">_xlfn.NORM.S.INV(P360)</f>
        <v>0.928600846621033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0.859567135237887</v>
      </c>
      <c r="E361" s="0" t="n">
        <v>0.138442956703629</v>
      </c>
      <c r="F361" s="0" t="n">
        <v>0.00198990805848403</v>
      </c>
      <c r="G361" s="0" t="n">
        <f aca="false">$T$10*D360+$T$14*E360+F360*$T$18</f>
        <v>0.887822309346489</v>
      </c>
      <c r="H361" s="0" t="n">
        <f aca="false">$T$11*D360+$T$15*E360+F360*$T$19</f>
        <v>0.108041050838228</v>
      </c>
      <c r="I361" s="0" t="n">
        <f aca="false">D360*$T$12+E360*$T$16+F360*$T$20</f>
        <v>0.00413663981528412</v>
      </c>
      <c r="J361" s="0" t="n">
        <f aca="false">_xlfn.NORM.S.DIST((1/$T$6)*(C361-$T$3),1)</f>
        <v>0.0975613970981968</v>
      </c>
      <c r="K361" s="3" t="n">
        <f aca="false">_xlfn.NORM.S.DIST((1/$T$7)*(C361-$T$4),1)</f>
        <v>0.488079742953106</v>
      </c>
      <c r="L361" s="3" t="n">
        <f aca="false">_xlfn.NORM.S.DIST((1/$T$8)*(C361-$T$5),1)</f>
        <v>0.41064747442943</v>
      </c>
      <c r="M361" s="0" t="n">
        <f aca="false">J361*G361</f>
        <v>0.0866171848747909</v>
      </c>
      <c r="N361" s="0" t="n">
        <f aca="false">K361*H361</f>
        <v>0.0527326483215056</v>
      </c>
      <c r="O361" s="0" t="n">
        <f aca="false">L361*I361</f>
        <v>0.00169870069277065</v>
      </c>
      <c r="P361" s="4" t="n">
        <f aca="false">SUM(M361:O361)</f>
        <v>0.141048533889067</v>
      </c>
      <c r="Q361" s="6" t="n">
        <f aca="false">_xlfn.NORM.S.INV(P361)</f>
        <v>-1.07562038278711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0.0758727398147484</v>
      </c>
      <c r="E362" s="0" t="n">
        <v>0.894594114427021</v>
      </c>
      <c r="F362" s="0" t="n">
        <v>0.0295331457582311</v>
      </c>
      <c r="G362" s="0" t="n">
        <f aca="false">$T$10*D361+$T$14*E361+F361*$T$18</f>
        <v>0.810671863113373</v>
      </c>
      <c r="H362" s="0" t="n">
        <f aca="false">$T$11*D361+$T$15*E361+F361*$T$19</f>
        <v>0.179230642231773</v>
      </c>
      <c r="I362" s="0" t="n">
        <f aca="false">D361*$T$12+E361*$T$16+F361*$T$20</f>
        <v>0.0100974946548534</v>
      </c>
      <c r="J362" s="0" t="n">
        <f aca="false">_xlfn.NORM.S.DIST((1/$T$6)*(C362-$T$3),1)</f>
        <v>0.000649037198926055</v>
      </c>
      <c r="K362" s="3" t="n">
        <f aca="false">_xlfn.NORM.S.DIST((1/$T$7)*(C362-$T$4),1)</f>
        <v>0.12981282766234</v>
      </c>
      <c r="L362" s="3" t="n">
        <f aca="false">_xlfn.NORM.S.DIST((1/$T$8)*(C362-$T$5),1)</f>
        <v>0.256324187461875</v>
      </c>
      <c r="M362" s="0" t="n">
        <f aca="false">J362*G362</f>
        <v>0.00052615619528327</v>
      </c>
      <c r="N362" s="0" t="n">
        <f aca="false">K362*H362</f>
        <v>0.0232664364718436</v>
      </c>
      <c r="O362" s="0" t="n">
        <f aca="false">L362*I362</f>
        <v>0.00258823211280592</v>
      </c>
      <c r="P362" s="4" t="n">
        <f aca="false">SUM(M362:O362)</f>
        <v>0.0263808247799328</v>
      </c>
      <c r="Q362" s="6" t="n">
        <f aca="false">_xlfn.NORM.S.INV(P362)</f>
        <v>-1.9368666214035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0.299859200250351</v>
      </c>
      <c r="E363" s="0" t="n">
        <v>0.644569127750223</v>
      </c>
      <c r="F363" s="0" t="n">
        <v>0.0555716719994266</v>
      </c>
      <c r="G363" s="0" t="n">
        <f aca="false">$T$10*D362+$T$14*E362+F362*$T$18</f>
        <v>0.145082491757701</v>
      </c>
      <c r="H363" s="0" t="n">
        <f aca="false">$T$11*D362+$T$15*E362+F362*$T$19</f>
        <v>0.77466203019427</v>
      </c>
      <c r="I363" s="0" t="n">
        <f aca="false">D362*$T$12+E362*$T$16+F362*$T$20</f>
        <v>0.0802554780480292</v>
      </c>
      <c r="J363" s="0" t="n">
        <f aca="false">_xlfn.NORM.S.DIST((1/$T$6)*(C363-$T$3),1)</f>
        <v>0.836320977239184</v>
      </c>
      <c r="K363" s="3" t="n">
        <f aca="false">_xlfn.NORM.S.DIST((1/$T$7)*(C363-$T$4),1)</f>
        <v>0.897932792420796</v>
      </c>
      <c r="L363" s="3" t="n">
        <f aca="false">_xlfn.NORM.S.DIST((1/$T$8)*(C363-$T$5),1)</f>
        <v>0.611041774173254</v>
      </c>
      <c r="M363" s="0" t="n">
        <f aca="false">J363*G363</f>
        <v>0.121335531287096</v>
      </c>
      <c r="N363" s="0" t="n">
        <f aca="false">K363*H363</f>
        <v>0.695594439954704</v>
      </c>
      <c r="O363" s="0" t="n">
        <f aca="false">L363*I363</f>
        <v>0.0490394496935904</v>
      </c>
      <c r="P363" s="4" t="n">
        <f aca="false">SUM(M363:O363)</f>
        <v>0.86596942093539</v>
      </c>
      <c r="Q363" s="6" t="n">
        <f aca="false">_xlfn.NORM.S.INV(P363)</f>
        <v>1.10753854210068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0.289301100690778</v>
      </c>
      <c r="E364" s="0" t="n">
        <v>0.671505362054099</v>
      </c>
      <c r="F364" s="0" t="n">
        <v>0.0391935372551227</v>
      </c>
      <c r="G364" s="0" t="n">
        <f aca="false">$T$10*D363+$T$14*E363+F363*$T$18</f>
        <v>0.335991753652787</v>
      </c>
      <c r="H364" s="0" t="n">
        <f aca="false">$T$11*D363+$T$15*E363+F363*$T$19</f>
        <v>0.575319593882716</v>
      </c>
      <c r="I364" s="0" t="n">
        <f aca="false">D363*$T$12+E363*$T$16+F363*$T$20</f>
        <v>0.0886886524644973</v>
      </c>
      <c r="J364" s="0" t="n">
        <f aca="false">_xlfn.NORM.S.DIST((1/$T$6)*(C364-$T$3),1)</f>
        <v>0.0930971375636785</v>
      </c>
      <c r="K364" s="3" t="n">
        <f aca="false">_xlfn.NORM.S.DIST((1/$T$7)*(C364-$T$4),1)</f>
        <v>0.482078534254</v>
      </c>
      <c r="L364" s="3" t="n">
        <f aca="false">_xlfn.NORM.S.DIST((1/$T$8)*(C364-$T$5),1)</f>
        <v>0.408361298493593</v>
      </c>
      <c r="M364" s="0" t="n">
        <f aca="false">J364*G364</f>
        <v>0.0312798705100751</v>
      </c>
      <c r="N364" s="0" t="n">
        <f aca="false">K364*H364</f>
        <v>0.277349226546587</v>
      </c>
      <c r="O364" s="0" t="n">
        <f aca="false">L364*I364</f>
        <v>0.0362170132820491</v>
      </c>
      <c r="P364" s="4" t="n">
        <f aca="false">SUM(M364:O364)</f>
        <v>0.344846110338711</v>
      </c>
      <c r="Q364" s="6" t="n">
        <f aca="false">_xlfn.NORM.S.INV(P364)</f>
        <v>-0.399272781070687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0.551644057055873</v>
      </c>
      <c r="E365" s="0" t="n">
        <v>0.420141931117118</v>
      </c>
      <c r="F365" s="0" t="n">
        <v>0.0282140118270093</v>
      </c>
      <c r="G365" s="0" t="n">
        <f aca="false">$T$10*D364+$T$14*E364+F364*$T$18</f>
        <v>0.326689806332264</v>
      </c>
      <c r="H365" s="0" t="n">
        <f aca="false">$T$11*D364+$T$15*E364+F364*$T$19</f>
        <v>0.59774568841488</v>
      </c>
      <c r="I365" s="0" t="n">
        <f aca="false">D364*$T$12+E364*$T$16+F364*$T$20</f>
        <v>0.0755645052528564</v>
      </c>
      <c r="J365" s="0" t="n">
        <f aca="false">_xlfn.NORM.S.DIST((1/$T$6)*(C365-$T$3),1)</f>
        <v>0.562114050519056</v>
      </c>
      <c r="K365" s="3" t="n">
        <f aca="false">_xlfn.NORM.S.DIST((1/$T$7)*(C365-$T$4),1)</f>
        <v>0.788029900397838</v>
      </c>
      <c r="L365" s="3" t="n">
        <f aca="false">_xlfn.NORM.S.DIST((1/$T$8)*(C365-$T$5),1)</f>
        <v>0.539140359023214</v>
      </c>
      <c r="M365" s="0" t="n">
        <f aca="false">J365*G365</f>
        <v>0.183636930300715</v>
      </c>
      <c r="N365" s="0" t="n">
        <f aca="false">K365*H365</f>
        <v>0.471041475304815</v>
      </c>
      <c r="O365" s="0" t="n">
        <f aca="false">L365*I365</f>
        <v>0.0407398744914365</v>
      </c>
      <c r="P365" s="4" t="n">
        <f aca="false">SUM(M365:O365)</f>
        <v>0.695418280096966</v>
      </c>
      <c r="Q365" s="6" t="n">
        <f aca="false">_xlfn.NORM.S.INV(P365)</f>
        <v>0.51126795600364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0.693856566104996</v>
      </c>
      <c r="E366" s="0" t="n">
        <v>0.264191305722712</v>
      </c>
      <c r="F366" s="0" t="n">
        <v>0.0419521281722929</v>
      </c>
      <c r="G366" s="0" t="n">
        <f aca="false">$T$10*D365+$T$14*E365+F365*$T$18</f>
        <v>0.549461728734032</v>
      </c>
      <c r="H366" s="0" t="n">
        <f aca="false">$T$11*D365+$T$15*E365+F365*$T$19</f>
        <v>0.399937144754633</v>
      </c>
      <c r="I366" s="0" t="n">
        <f aca="false">D365*$T$12+E365*$T$16+F365*$T$20</f>
        <v>0.0506011265113354</v>
      </c>
      <c r="J366" s="0" t="n">
        <f aca="false">_xlfn.NORM.S.DIST((1/$T$6)*(C366-$T$3),1)</f>
        <v>0.93716517211899</v>
      </c>
      <c r="K366" s="3" t="n">
        <f aca="false">_xlfn.NORM.S.DIST((1/$T$7)*(C366-$T$4),1)</f>
        <v>0.943539291067546</v>
      </c>
      <c r="L366" s="3" t="n">
        <f aca="false">_xlfn.NORM.S.DIST((1/$T$8)*(C366-$T$5),1)</f>
        <v>0.657357934648939</v>
      </c>
      <c r="M366" s="0" t="n">
        <f aca="false">J366*G366</f>
        <v>0.514936395581827</v>
      </c>
      <c r="N366" s="0" t="n">
        <f aca="false">K366*H366</f>
        <v>0.377356410033364</v>
      </c>
      <c r="O366" s="0" t="n">
        <f aca="false">L366*I366</f>
        <v>0.0332630520144011</v>
      </c>
      <c r="P366" s="4" t="n">
        <f aca="false">SUM(M366:O366)</f>
        <v>0.925555857629592</v>
      </c>
      <c r="Q366" s="6" t="n">
        <f aca="false">_xlfn.NORM.S.INV(P366)</f>
        <v>1.44346940609674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0.81358811218772</v>
      </c>
      <c r="E367" s="0" t="n">
        <v>0.171365224997579</v>
      </c>
      <c r="F367" s="0" t="n">
        <v>0.0150466628147008</v>
      </c>
      <c r="G367" s="0" t="n">
        <f aca="false">$T$10*D366+$T$14*E366+F366*$T$18</f>
        <v>0.670617123752693</v>
      </c>
      <c r="H367" s="0" t="n">
        <f aca="false">$T$11*D366+$T$15*E366+F366*$T$19</f>
        <v>0.275774482548882</v>
      </c>
      <c r="I367" s="0" t="n">
        <f aca="false">D366*$T$12+E366*$T$16+F366*$T$20</f>
        <v>0.0536083936984263</v>
      </c>
      <c r="J367" s="0" t="n">
        <f aca="false">_xlfn.NORM.S.DIST((1/$T$6)*(C367-$T$3),1)</f>
        <v>0.386167575169856</v>
      </c>
      <c r="K367" s="3" t="n">
        <f aca="false">_xlfn.NORM.S.DIST((1/$T$7)*(C367-$T$4),1)</f>
        <v>0.707122467615548</v>
      </c>
      <c r="L367" s="3" t="n">
        <f aca="false">_xlfn.NORM.S.DIST((1/$T$8)*(C367-$T$5),1)</f>
        <v>0.499510496794564</v>
      </c>
      <c r="M367" s="0" t="n">
        <f aca="false">J367*G367</f>
        <v>0.25897058854696</v>
      </c>
      <c r="N367" s="0" t="n">
        <f aca="false">K367*H367</f>
        <v>0.195006332605366</v>
      </c>
      <c r="O367" s="0" t="n">
        <f aca="false">L367*I367</f>
        <v>0.0267779553686595</v>
      </c>
      <c r="P367" s="4" t="n">
        <f aca="false">SUM(M367:O367)</f>
        <v>0.480754876520986</v>
      </c>
      <c r="Q367" s="6" t="n">
        <f aca="false">_xlfn.NORM.S.INV(P367)</f>
        <v>-0.0482590962120616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0.876810287394682</v>
      </c>
      <c r="E368" s="0" t="n">
        <v>0.11699307322369</v>
      </c>
      <c r="F368" s="0" t="n">
        <v>0.00619663938162791</v>
      </c>
      <c r="G368" s="0" t="n">
        <f aca="false">$T$10*D367+$T$14*E367+F367*$T$18</f>
        <v>0.771850828615856</v>
      </c>
      <c r="H368" s="0" t="n">
        <f aca="false">$T$11*D367+$T$15*E367+F367*$T$19</f>
        <v>0.204325261351058</v>
      </c>
      <c r="I368" s="0" t="n">
        <f aca="false">D367*$T$12+E367*$T$16+F367*$T$20</f>
        <v>0.0238239100330855</v>
      </c>
      <c r="J368" s="0" t="n">
        <f aca="false">_xlfn.NORM.S.DIST((1/$T$6)*(C368-$T$3),1)</f>
        <v>0.397392080177067</v>
      </c>
      <c r="K368" s="3" t="n">
        <f aca="false">_xlfn.NORM.S.DIST((1/$T$7)*(C368-$T$4),1)</f>
        <v>0.712836589879906</v>
      </c>
      <c r="L368" s="3" t="n">
        <f aca="false">_xlfn.NORM.S.DIST((1/$T$8)*(C368-$T$5),1)</f>
        <v>0.502112889061958</v>
      </c>
      <c r="M368" s="0" t="n">
        <f aca="false">J368*G368</f>
        <v>0.306727406370048</v>
      </c>
      <c r="N368" s="0" t="n">
        <f aca="false">K368*H368</f>
        <v>0.145650522527809</v>
      </c>
      <c r="O368" s="0" t="n">
        <f aca="false">L368*I368</f>
        <v>0.0119622922954647</v>
      </c>
      <c r="P368" s="4" t="n">
        <f aca="false">SUM(M368:O368)</f>
        <v>0.464340221193321</v>
      </c>
      <c r="Q368" s="6" t="n">
        <f aca="false">_xlfn.NORM.S.INV(P368)</f>
        <v>-0.0895051733021664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0.913351609086256</v>
      </c>
      <c r="E369" s="0" t="n">
        <v>0.0835537268028228</v>
      </c>
      <c r="F369" s="0" t="n">
        <v>0.00309466411092109</v>
      </c>
      <c r="G369" s="0" t="n">
        <f aca="false">$T$10*D368+$T$14*E368+F368*$T$18</f>
        <v>0.825412677073112</v>
      </c>
      <c r="H369" s="0" t="n">
        <f aca="false">$T$11*D368+$T$15*E368+F368*$T$19</f>
        <v>0.161990763090001</v>
      </c>
      <c r="I369" s="0" t="n">
        <f aca="false">D368*$T$12+E368*$T$16+F368*$T$20</f>
        <v>0.0125965598368865</v>
      </c>
      <c r="J369" s="0" t="n">
        <f aca="false">_xlfn.NORM.S.DIST((1/$T$6)*(C369-$T$3),1)</f>
        <v>0.455769510077185</v>
      </c>
      <c r="K369" s="3" t="n">
        <f aca="false">_xlfn.NORM.S.DIST((1/$T$7)*(C369-$T$4),1)</f>
        <v>0.741125511814946</v>
      </c>
      <c r="L369" s="3" t="n">
        <f aca="false">_xlfn.NORM.S.DIST((1/$T$8)*(C369-$T$5),1)</f>
        <v>0.515380539069428</v>
      </c>
      <c r="M369" s="0" t="n">
        <f aca="false">J369*G369</f>
        <v>0.37619793144111</v>
      </c>
      <c r="N369" s="0" t="n">
        <f aca="false">K369*H369</f>
        <v>0.120055487204371</v>
      </c>
      <c r="O369" s="0" t="n">
        <f aca="false">L369*I369</f>
        <v>0.00649202179915488</v>
      </c>
      <c r="P369" s="4" t="n">
        <f aca="false">SUM(M369:O369)</f>
        <v>0.502745440444636</v>
      </c>
      <c r="Q369" s="6" t="n">
        <f aca="false">_xlfn.NORM.S.INV(P369)</f>
        <v>0.00688185296509803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0.933620313985296</v>
      </c>
      <c r="E370" s="0" t="n">
        <v>0.0631248360412014</v>
      </c>
      <c r="F370" s="0" t="n">
        <v>0.00325484997350219</v>
      </c>
      <c r="G370" s="0" t="n">
        <f aca="false">$T$10*D369+$T$14*E369+F369*$T$18</f>
        <v>0.856410761005536</v>
      </c>
      <c r="H370" s="0" t="n">
        <f aca="false">$T$11*D369+$T$15*E369+F369*$T$19</f>
        <v>0.135790817686466</v>
      </c>
      <c r="I370" s="0" t="n">
        <f aca="false">D369*$T$12+E369*$T$16+F369*$T$20</f>
        <v>0.00779842130799835</v>
      </c>
      <c r="J370" s="0" t="n">
        <f aca="false">_xlfn.NORM.S.DIST((1/$T$6)*(C370-$T$3),1)</f>
        <v>0.863208476517606</v>
      </c>
      <c r="K370" s="3" t="n">
        <f aca="false">_xlfn.NORM.S.DIST((1/$T$7)*(C370-$T$4),1)</f>
        <v>0.909190879634894</v>
      </c>
      <c r="L370" s="3" t="n">
        <f aca="false">_xlfn.NORM.S.DIST((1/$T$8)*(C370-$T$5),1)</f>
        <v>0.620882352781454</v>
      </c>
      <c r="M370" s="0" t="n">
        <f aca="false">J370*G370</f>
        <v>0.739261028280873</v>
      </c>
      <c r="N370" s="0" t="n">
        <f aca="false">K370*H370</f>
        <v>0.123459772978699</v>
      </c>
      <c r="O370" s="0" t="n">
        <f aca="false">L370*I370</f>
        <v>0.00484190216969104</v>
      </c>
      <c r="P370" s="4" t="n">
        <f aca="false">SUM(M370:O370)</f>
        <v>0.867562703429263</v>
      </c>
      <c r="Q370" s="6" t="n">
        <f aca="false">_xlfn.NORM.S.INV(P370)</f>
        <v>1.11494359582625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0.921232619112949</v>
      </c>
      <c r="E371" s="0" t="n">
        <v>0.0769610811700956</v>
      </c>
      <c r="F371" s="0" t="n">
        <v>0.00180629971695486</v>
      </c>
      <c r="G371" s="0" t="n">
        <f aca="false">$T$10*D370+$T$14*E370+F370*$T$18</f>
        <v>0.873642363886972</v>
      </c>
      <c r="H371" s="0" t="n">
        <f aca="false">$T$11*D370+$T$15*E370+F370*$T$19</f>
        <v>0.119640780974404</v>
      </c>
      <c r="I371" s="0" t="n">
        <f aca="false">D370*$T$12+E370*$T$16+F370*$T$20</f>
        <v>0.00671685513862405</v>
      </c>
      <c r="J371" s="0" t="n">
        <f aca="false">_xlfn.NORM.S.DIST((1/$T$6)*(C371-$T$3),1)</f>
        <v>0.294746399899514</v>
      </c>
      <c r="K371" s="3" t="n">
        <f aca="false">_xlfn.NORM.S.DIST((1/$T$7)*(C371-$T$4),1)</f>
        <v>0.656168137509405</v>
      </c>
      <c r="L371" s="3" t="n">
        <f aca="false">_xlfn.NORM.S.DIST((1/$T$8)*(C371-$T$5),1)</f>
        <v>0.477233968062328</v>
      </c>
      <c r="M371" s="0" t="n">
        <f aca="false">J371*G371</f>
        <v>0.257502941555386</v>
      </c>
      <c r="N371" s="0" t="n">
        <f aca="false">K371*H371</f>
        <v>0.0785044684221453</v>
      </c>
      <c r="O371" s="0" t="n">
        <f aca="false">L371*I371</f>
        <v>0.0032055114307054</v>
      </c>
      <c r="P371" s="4" t="n">
        <f aca="false">SUM(M371:O371)</f>
        <v>0.339212921408237</v>
      </c>
      <c r="Q371" s="6" t="n">
        <f aca="false">_xlfn.NORM.S.INV(P371)</f>
        <v>-0.414612162954025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0.930658582602828</v>
      </c>
      <c r="E372" s="0" t="n">
        <v>0.0678382936037534</v>
      </c>
      <c r="F372" s="0" t="n">
        <v>0.00150312379341818</v>
      </c>
      <c r="G372" s="0" t="n">
        <f aca="false">$T$10*D371+$T$14*E371+F371*$T$18</f>
        <v>0.863083852240345</v>
      </c>
      <c r="H372" s="0" t="n">
        <f aca="false">$T$11*D371+$T$15*E371+F371*$T$19</f>
        <v>0.130672813144189</v>
      </c>
      <c r="I372" s="0" t="n">
        <f aca="false">D371*$T$12+E371*$T$16+F371*$T$20</f>
        <v>0.00624333461546511</v>
      </c>
      <c r="J372" s="0" t="n">
        <f aca="false">_xlfn.NORM.S.DIST((1/$T$6)*(C372-$T$3),1)</f>
        <v>0.43102887019459</v>
      </c>
      <c r="K372" s="3" t="n">
        <f aca="false">_xlfn.NORM.S.DIST((1/$T$7)*(C372-$T$4),1)</f>
        <v>0.72940752230835</v>
      </c>
      <c r="L372" s="3" t="n">
        <f aca="false">_xlfn.NORM.S.DIST((1/$T$8)*(C372-$T$5),1)</f>
        <v>0.50980263567894</v>
      </c>
      <c r="M372" s="0" t="n">
        <f aca="false">J372*G372</f>
        <v>0.372014057714351</v>
      </c>
      <c r="N372" s="0" t="n">
        <f aca="false">K372*H372</f>
        <v>0.0953137328685647</v>
      </c>
      <c r="O372" s="0" t="n">
        <f aca="false">L372*I372</f>
        <v>0.00318286844238967</v>
      </c>
      <c r="P372" s="4" t="n">
        <f aca="false">SUM(M372:O372)</f>
        <v>0.470510659025305</v>
      </c>
      <c r="Q372" s="6" t="n">
        <f aca="false">_xlfn.NORM.S.INV(P372)</f>
        <v>-0.073986260220621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0.941376304931526</v>
      </c>
      <c r="E373" s="0" t="n">
        <v>0.0573339626831606</v>
      </c>
      <c r="F373" s="0" t="n">
        <v>0.00128973238531329</v>
      </c>
      <c r="G373" s="0" t="n">
        <f aca="false">$T$10*D372+$T$14*E372+F372*$T$18</f>
        <v>0.871089857688272</v>
      </c>
      <c r="H373" s="0" t="n">
        <f aca="false">$T$11*D372+$T$15*E372+F372*$T$19</f>
        <v>0.123487033281426</v>
      </c>
      <c r="I373" s="0" t="n">
        <f aca="false">D372*$T$12+E372*$T$16+F372*$T$20</f>
        <v>0.00542310903030157</v>
      </c>
      <c r="J373" s="0" t="n">
        <f aca="false">_xlfn.NORM.S.DIST((1/$T$6)*(C373-$T$3),1)</f>
        <v>0.535489988722941</v>
      </c>
      <c r="K373" s="3" t="n">
        <f aca="false">_xlfn.NORM.S.DIST((1/$T$7)*(C373-$T$4),1)</f>
        <v>0.776725674569376</v>
      </c>
      <c r="L373" s="3" t="n">
        <f aca="false">_xlfn.NORM.S.DIST((1/$T$8)*(C373-$T$5),1)</f>
        <v>0.533174993173838</v>
      </c>
      <c r="M373" s="0" t="n">
        <f aca="false">J373*G373</f>
        <v>0.466459898070161</v>
      </c>
      <c r="N373" s="0" t="n">
        <f aca="false">K373*H373</f>
        <v>0.0959155492260865</v>
      </c>
      <c r="O373" s="0" t="n">
        <f aca="false">L373*I373</f>
        <v>0.00289146612021202</v>
      </c>
      <c r="P373" s="4" t="n">
        <f aca="false">SUM(M373:O373)</f>
        <v>0.565266913416459</v>
      </c>
      <c r="Q373" s="6" t="n">
        <f aca="false">_xlfn.NORM.S.INV(P373)</f>
        <v>0.164336596880658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0.94426117731437</v>
      </c>
      <c r="E374" s="0" t="n">
        <v>0.0546553746218965</v>
      </c>
      <c r="F374" s="0" t="n">
        <v>0.00108344806373327</v>
      </c>
      <c r="G374" s="0" t="n">
        <f aca="false">$T$10*D373+$T$14*E373+F373*$T$18</f>
        <v>0.880195653839503</v>
      </c>
      <c r="H374" s="0" t="n">
        <f aca="false">$T$11*D373+$T$15*E373+F373*$T$19</f>
        <v>0.115203549252725</v>
      </c>
      <c r="I374" s="0" t="n">
        <f aca="false">D373*$T$12+E373*$T$16+F373*$T$20</f>
        <v>0.0046007969077716</v>
      </c>
      <c r="J374" s="0" t="n">
        <f aca="false">_xlfn.NORM.S.DIST((1/$T$6)*(C374-$T$3),1)</f>
        <v>0.504833760724713</v>
      </c>
      <c r="K374" s="3" t="n">
        <f aca="false">_xlfn.NORM.S.DIST((1/$T$7)*(C374-$T$4),1)</f>
        <v>0.763378600240106</v>
      </c>
      <c r="L374" s="3" t="n">
        <f aca="false">_xlfn.NORM.S.DIST((1/$T$8)*(C374-$T$5),1)</f>
        <v>0.526339478144355</v>
      </c>
      <c r="M374" s="0" t="n">
        <f aca="false">J374*G374</f>
        <v>0.444352482101344</v>
      </c>
      <c r="N374" s="0" t="n">
        <f aca="false">K374*H374</f>
        <v>0.0879439241712373</v>
      </c>
      <c r="O374" s="0" t="n">
        <f aca="false">L374*I374</f>
        <v>0.00242158104348466</v>
      </c>
      <c r="P374" s="4" t="n">
        <f aca="false">SUM(M374:O374)</f>
        <v>0.534717987316066</v>
      </c>
      <c r="Q374" s="6" t="n">
        <f aca="false">_xlfn.NORM.S.INV(P374)</f>
        <v>0.0871352262410914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0.666550504468341</v>
      </c>
      <c r="E375" s="0" t="n">
        <v>0.328601601431175</v>
      </c>
      <c r="F375" s="0" t="n">
        <v>0.00484789410048374</v>
      </c>
      <c r="G375" s="0" t="n">
        <f aca="false">$T$10*D374+$T$14*E374+F374*$T$18</f>
        <v>0.882643669678489</v>
      </c>
      <c r="H375" s="0" t="n">
        <f aca="false">$T$11*D374+$T$15*E374+F374*$T$19</f>
        <v>0.113101904586837</v>
      </c>
      <c r="I375" s="0" t="n">
        <f aca="false">D374*$T$12+E374*$T$16+F374*$T$20</f>
        <v>0.00425442573467373</v>
      </c>
      <c r="J375" s="0" t="n">
        <f aca="false">_xlfn.NORM.S.DIST((1/$T$6)*(C375-$T$3),1)</f>
        <v>0.022762990405434</v>
      </c>
      <c r="K375" s="3" t="n">
        <f aca="false">_xlfn.NORM.S.DIST((1/$T$7)*(C375-$T$4),1)</f>
        <v>0.332799835784782</v>
      </c>
      <c r="L375" s="3" t="n">
        <f aca="false">_xlfn.NORM.S.DIST((1/$T$8)*(C375-$T$5),1)</f>
        <v>0.350824624527837</v>
      </c>
      <c r="M375" s="0" t="n">
        <f aca="false">J375*G375</f>
        <v>0.0200916093843085</v>
      </c>
      <c r="N375" s="0" t="n">
        <f aca="false">K375*H375</f>
        <v>0.0376402952734454</v>
      </c>
      <c r="O375" s="0" t="n">
        <f aca="false">L375*I375</f>
        <v>0.00149255731094848</v>
      </c>
      <c r="P375" s="4" t="n">
        <f aca="false">SUM(M375:O375)</f>
        <v>0.0592244619687024</v>
      </c>
      <c r="Q375" s="6" t="n">
        <f aca="false">_xlfn.NORM.S.INV(P375)</f>
        <v>-1.56131721421564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0.826344678202157</v>
      </c>
      <c r="E376" s="0" t="n">
        <v>0.165257419694473</v>
      </c>
      <c r="F376" s="0" t="n">
        <v>0.0083979021033704</v>
      </c>
      <c r="G376" s="0" t="n">
        <f aca="false">$T$10*D375+$T$14*E375+F375*$T$18</f>
        <v>0.6466648866801</v>
      </c>
      <c r="H376" s="0" t="n">
        <f aca="false">$T$11*D375+$T$15*E375+F375*$T$19</f>
        <v>0.329255912543594</v>
      </c>
      <c r="I376" s="0" t="n">
        <f aca="false">D375*$T$12+E375*$T$16+F375*$T$20</f>
        <v>0.0240792007763059</v>
      </c>
      <c r="J376" s="0" t="n">
        <f aca="false">_xlfn.NORM.S.DIST((1/$T$6)*(C376-$T$3),1)</f>
        <v>0.757006922742747</v>
      </c>
      <c r="K376" s="3" t="n">
        <f aca="false">_xlfn.NORM.S.DIST((1/$T$7)*(C376-$T$4),1)</f>
        <v>0.866139600291202</v>
      </c>
      <c r="L376" s="3" t="n">
        <f aca="false">_xlfn.NORM.S.DIST((1/$T$8)*(C376-$T$5),1)</f>
        <v>0.586640329031626</v>
      </c>
      <c r="M376" s="0" t="n">
        <f aca="false">J376*G376</f>
        <v>0.489529795911489</v>
      </c>
      <c r="N376" s="0" t="n">
        <f aca="false">K376*H376</f>
        <v>0.285181584484024</v>
      </c>
      <c r="O376" s="0" t="n">
        <f aca="false">L376*I376</f>
        <v>0.0141258302662307</v>
      </c>
      <c r="P376" s="4" t="n">
        <f aca="false">SUM(M376:O376)</f>
        <v>0.788837210661744</v>
      </c>
      <c r="Q376" s="6" t="n">
        <f aca="false">_xlfn.NORM.S.INV(P376)</f>
        <v>0.802393142349236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0.190420903316758</v>
      </c>
      <c r="E377" s="0" t="n">
        <v>0.777288012475038</v>
      </c>
      <c r="F377" s="0" t="n">
        <v>0.0322910842082032</v>
      </c>
      <c r="G377" s="0" t="n">
        <f aca="false">$T$10*D376+$T$14*E376+F376*$T$18</f>
        <v>0.782560934513901</v>
      </c>
      <c r="H377" s="0" t="n">
        <f aca="false">$T$11*D376+$T$15*E376+F376*$T$19</f>
        <v>0.199965508411398</v>
      </c>
      <c r="I377" s="0" t="n">
        <f aca="false">D376*$T$12+E376*$T$16+F376*$T$20</f>
        <v>0.0174735570747017</v>
      </c>
      <c r="J377" s="0" t="n">
        <f aca="false">_xlfn.NORM.S.DIST((1/$T$6)*(C377-$T$3),1)</f>
        <v>0.00331361890653932</v>
      </c>
      <c r="K377" s="3" t="n">
        <f aca="false">_xlfn.NORM.S.DIST((1/$T$7)*(C377-$T$4),1)</f>
        <v>0.20022217436754</v>
      </c>
      <c r="L377" s="3" t="n">
        <f aca="false">_xlfn.NORM.S.DIST((1/$T$8)*(C377-$T$5),1)</f>
        <v>0.293640312767387</v>
      </c>
      <c r="M377" s="0" t="n">
        <f aca="false">J377*G377</f>
        <v>0.00259310870812434</v>
      </c>
      <c r="N377" s="0" t="n">
        <f aca="false">K377*H377</f>
        <v>0.0400375288926407</v>
      </c>
      <c r="O377" s="0" t="n">
        <f aca="false">L377*I377</f>
        <v>0.00513094076457421</v>
      </c>
      <c r="P377" s="4" t="n">
        <f aca="false">SUM(M377:O377)</f>
        <v>0.0477615783653393</v>
      </c>
      <c r="Q377" s="6" t="n">
        <f aca="false">_xlfn.NORM.S.INV(P377)</f>
        <v>-1.66695598787355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0.457056661381948</v>
      </c>
      <c r="E378" s="0" t="n">
        <v>0.510321926692288</v>
      </c>
      <c r="F378" s="0" t="n">
        <v>0.0326214119257642</v>
      </c>
      <c r="G378" s="0" t="n">
        <f aca="false">$T$10*D377+$T$14*E377+F377*$T$18</f>
        <v>0.242503589503408</v>
      </c>
      <c r="H378" s="0" t="n">
        <f aca="false">$T$11*D377+$T$15*E377+F377*$T$19</f>
        <v>0.681797153960706</v>
      </c>
      <c r="I378" s="0" t="n">
        <f aca="false">D377*$T$12+E377*$T$16+F377*$T$20</f>
        <v>0.0756992565358852</v>
      </c>
      <c r="J378" s="0" t="n">
        <f aca="false">_xlfn.NORM.S.DIST((1/$T$6)*(C378-$T$3),1)</f>
        <v>0.631233492054572</v>
      </c>
      <c r="K378" s="3" t="n">
        <f aca="false">_xlfn.NORM.S.DIST((1/$T$7)*(C378-$T$4),1)</f>
        <v>0.816404946135774</v>
      </c>
      <c r="L378" s="3" t="n">
        <f aca="false">_xlfn.NORM.S.DIST((1/$T$8)*(C378-$T$5),1)</f>
        <v>0.554952732826666</v>
      </c>
      <c r="M378" s="0" t="n">
        <f aca="false">J378*G378</f>
        <v>0.153076387638005</v>
      </c>
      <c r="N378" s="0" t="n">
        <f aca="false">K378*H378</f>
        <v>0.556622568754814</v>
      </c>
      <c r="O378" s="0" t="n">
        <f aca="false">L378*I378</f>
        <v>0.0420095092875364</v>
      </c>
      <c r="P378" s="4" t="n">
        <f aca="false">SUM(M378:O378)</f>
        <v>0.751708465680355</v>
      </c>
      <c r="Q378" s="6" t="n">
        <f aca="false">_xlfn.NORM.S.INV(P378)</f>
        <v>0.679875858851213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0.37591658867965</v>
      </c>
      <c r="E379" s="0" t="n">
        <v>0.595451186693217</v>
      </c>
      <c r="F379" s="0" t="n">
        <v>0.0286322246271336</v>
      </c>
      <c r="G379" s="0" t="n">
        <f aca="false">$T$10*D378+$T$14*E378+F378*$T$18</f>
        <v>0.469150590413171</v>
      </c>
      <c r="H379" s="0" t="n">
        <f aca="false">$T$11*D378+$T$15*E378+F378*$T$19</f>
        <v>0.470870823252104</v>
      </c>
      <c r="I379" s="0" t="n">
        <f aca="false">D378*$T$12+E378*$T$16+F378*$T$20</f>
        <v>0.0599785863347251</v>
      </c>
      <c r="J379" s="0" t="n">
        <f aca="false">_xlfn.NORM.S.DIST((1/$T$6)*(C379-$T$3),1)</f>
        <v>0.0758308103236273</v>
      </c>
      <c r="K379" s="3" t="n">
        <f aca="false">_xlfn.NORM.S.DIST((1/$T$7)*(C379-$T$4),1)</f>
        <v>0.456684393893521</v>
      </c>
      <c r="L379" s="3" t="n">
        <f aca="false">_xlfn.NORM.S.DIST((1/$T$8)*(C379-$T$5),1)</f>
        <v>0.398699478508977</v>
      </c>
      <c r="M379" s="0" t="n">
        <f aca="false">J379*G379</f>
        <v>0.0355760694348389</v>
      </c>
      <c r="N379" s="0" t="n">
        <f aca="false">K379*H379</f>
        <v>0.21503935651903</v>
      </c>
      <c r="O379" s="0" t="n">
        <f aca="false">L379*I379</f>
        <v>0.0239134310933605</v>
      </c>
      <c r="P379" s="4" t="n">
        <f aca="false">SUM(M379:O379)</f>
        <v>0.27452885704723</v>
      </c>
      <c r="Q379" s="6" t="n">
        <f aca="false">_xlfn.NORM.S.INV(P379)</f>
        <v>-0.599172717447688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0.133138850935213</v>
      </c>
      <c r="E380" s="0" t="n">
        <v>0.828741552844421</v>
      </c>
      <c r="F380" s="0" t="n">
        <v>0.0381195962203667</v>
      </c>
      <c r="G380" s="0" t="n">
        <f aca="false">$T$10*D379+$T$14*E379+F379*$T$18</f>
        <v>0.400101744870245</v>
      </c>
      <c r="H380" s="0" t="n">
        <f aca="false">$T$11*D379+$T$15*E379+F379*$T$19</f>
        <v>0.538402181763742</v>
      </c>
      <c r="I380" s="0" t="n">
        <f aca="false">D379*$T$12+E379*$T$16+F379*$T$20</f>
        <v>0.0614960733660133</v>
      </c>
      <c r="J380" s="0" t="n">
        <f aca="false">_xlfn.NORM.S.DIST((1/$T$6)*(C380-$T$3),1)</f>
        <v>0.0175419066777033</v>
      </c>
      <c r="K380" s="3" t="n">
        <f aca="false">_xlfn.NORM.S.DIST((1/$T$7)*(C380-$T$4),1)</f>
        <v>0.310764701216209</v>
      </c>
      <c r="L380" s="3" t="n">
        <f aca="false">_xlfn.NORM.S.DIST((1/$T$8)*(C380-$T$5),1)</f>
        <v>0.34195853586963</v>
      </c>
      <c r="M380" s="0" t="n">
        <f aca="false">J380*G380</f>
        <v>0.00701854747010011</v>
      </c>
      <c r="N380" s="0" t="n">
        <f aca="false">K380*H380</f>
        <v>0.167316393149964</v>
      </c>
      <c r="O380" s="0" t="n">
        <f aca="false">L380*I380</f>
        <v>0.0210291072099732</v>
      </c>
      <c r="P380" s="4" t="n">
        <f aca="false">SUM(M380:O380)</f>
        <v>0.195364047830038</v>
      </c>
      <c r="Q380" s="6" t="n">
        <f aca="false">_xlfn.NORM.S.INV(P380)</f>
        <v>-0.858297706314439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0.352819111931027</v>
      </c>
      <c r="E381" s="0" t="n">
        <v>0.613567148246466</v>
      </c>
      <c r="F381" s="0" t="n">
        <v>0.0336137398225069</v>
      </c>
      <c r="G381" s="0" t="n">
        <f aca="false">$T$10*D380+$T$14*E380+F380*$T$18</f>
        <v>0.193930415219338</v>
      </c>
      <c r="H381" s="0" t="n">
        <f aca="false">$T$11*D380+$T$15*E380+F380*$T$19</f>
        <v>0.722037455011667</v>
      </c>
      <c r="I381" s="0" t="n">
        <f aca="false">D380*$T$12+E380*$T$16+F380*$T$20</f>
        <v>0.0840321297689953</v>
      </c>
      <c r="J381" s="0" t="n">
        <f aca="false">_xlfn.NORM.S.DIST((1/$T$6)*(C381-$T$3),1)</f>
        <v>0.44091950440664</v>
      </c>
      <c r="K381" s="3" t="n">
        <f aca="false">_xlfn.NORM.S.DIST((1/$T$7)*(C381-$T$4),1)</f>
        <v>0.734136433749576</v>
      </c>
      <c r="L381" s="3" t="n">
        <f aca="false">_xlfn.NORM.S.DIST((1/$T$8)*(C381-$T$5),1)</f>
        <v>0.512038883254532</v>
      </c>
      <c r="M381" s="0" t="n">
        <f aca="false">J381*G381</f>
        <v>0.0855077025678847</v>
      </c>
      <c r="N381" s="0" t="n">
        <f aca="false">K381*H381</f>
        <v>0.530074002255885</v>
      </c>
      <c r="O381" s="0" t="n">
        <f aca="false">L381*I381</f>
        <v>0.0430277178844163</v>
      </c>
      <c r="P381" s="4" t="n">
        <f aca="false">SUM(M381:O381)</f>
        <v>0.658609422708186</v>
      </c>
      <c r="Q381" s="6" t="n">
        <f aca="false">_xlfn.NORM.S.INV(P381)</f>
        <v>0.408670950936312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0.549094806871746</v>
      </c>
      <c r="E382" s="0" t="n">
        <v>0.394795303351957</v>
      </c>
      <c r="F382" s="0" t="n">
        <v>0.0561098897762968</v>
      </c>
      <c r="G382" s="0" t="n">
        <f aca="false">$T$10*D381+$T$14*E381+F381*$T$18</f>
        <v>0.380568519937823</v>
      </c>
      <c r="H382" s="0" t="n">
        <f aca="false">$T$11*D381+$T$15*E381+F381*$T$19</f>
        <v>0.552365085327133</v>
      </c>
      <c r="I382" s="0" t="n">
        <f aca="false">D381*$T$12+E381*$T$16+F381*$T$20</f>
        <v>0.0670663947350442</v>
      </c>
      <c r="J382" s="0" t="n">
        <f aca="false">_xlfn.NORM.S.DIST((1/$T$6)*(C382-$T$3),1)</f>
        <v>0.925848909986955</v>
      </c>
      <c r="K382" s="3" t="n">
        <f aca="false">_xlfn.NORM.S.DIST((1/$T$7)*(C382-$T$4),1)</f>
        <v>0.937749349271148</v>
      </c>
      <c r="L382" s="3" t="n">
        <f aca="false">_xlfn.NORM.S.DIST((1/$T$8)*(C382-$T$5),1)</f>
        <v>0.650287458164438</v>
      </c>
      <c r="M382" s="0" t="n">
        <f aca="false">J382*G382</f>
        <v>0.352348949359782</v>
      </c>
      <c r="N382" s="0" t="n">
        <f aca="false">K382*H382</f>
        <v>0.517979999325621</v>
      </c>
      <c r="O382" s="0" t="n">
        <f aca="false">L382*I382</f>
        <v>0.0436124353605047</v>
      </c>
      <c r="P382" s="4" t="n">
        <f aca="false">SUM(M382:O382)</f>
        <v>0.913941384045908</v>
      </c>
      <c r="Q382" s="6" t="n">
        <f aca="false">_xlfn.NORM.S.INV(P382)</f>
        <v>1.36543225489794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0.515543467558634</v>
      </c>
      <c r="E383" s="0" t="n">
        <v>0.450819741307269</v>
      </c>
      <c r="F383" s="0" t="n">
        <v>0.0336367911340967</v>
      </c>
      <c r="G383" s="0" t="n">
        <f aca="false">$T$10*D382+$T$14*E382+F382*$T$18</f>
        <v>0.54785278363651</v>
      </c>
      <c r="H383" s="0" t="n">
        <f aca="false">$T$11*D382+$T$15*E382+F382*$T$19</f>
        <v>0.377960597363705</v>
      </c>
      <c r="I383" s="0" t="n">
        <f aca="false">D382*$T$12+E382*$T$16+F382*$T$20</f>
        <v>0.0741866189997845</v>
      </c>
      <c r="J383" s="0" t="n">
        <f aca="false">_xlfn.NORM.S.DIST((1/$T$6)*(C383-$T$3),1)</f>
        <v>0.102790976840405</v>
      </c>
      <c r="K383" s="3" t="n">
        <f aca="false">_xlfn.NORM.S.DIST((1/$T$7)*(C383-$T$4),1)</f>
        <v>0.494862123665918</v>
      </c>
      <c r="L383" s="3" t="n">
        <f aca="false">_xlfn.NORM.S.DIST((1/$T$8)*(C383-$T$5),1)</f>
        <v>0.413233681975024</v>
      </c>
      <c r="M383" s="0" t="n">
        <f aca="false">J383*G383</f>
        <v>0.0563143227947319</v>
      </c>
      <c r="N383" s="0" t="n">
        <f aca="false">K383*H383</f>
        <v>0.187038383873442</v>
      </c>
      <c r="O383" s="0" t="n">
        <f aca="false">L383*I383</f>
        <v>0.0306564097225593</v>
      </c>
      <c r="P383" s="4" t="n">
        <f aca="false">SUM(M383:O383)</f>
        <v>0.274009116390733</v>
      </c>
      <c r="Q383" s="6" t="n">
        <f aca="false">_xlfn.NORM.S.INV(P383)</f>
        <v>-0.60073240389584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0.739742686685643</v>
      </c>
      <c r="E384" s="0" t="n">
        <v>0.24126243742588</v>
      </c>
      <c r="F384" s="0" t="n">
        <v>0.018994875888477</v>
      </c>
      <c r="G384" s="0" t="n">
        <f aca="false">$T$10*D383+$T$14*E383+F383*$T$18</f>
        <v>0.518884683247521</v>
      </c>
      <c r="H384" s="0" t="n">
        <f aca="false">$T$11*D383+$T$15*E383+F383*$T$19</f>
        <v>0.423793020253356</v>
      </c>
      <c r="I384" s="0" t="n">
        <f aca="false">D383*$T$12+E383*$T$16+F383*$T$20</f>
        <v>0.0573222964991232</v>
      </c>
      <c r="J384" s="0" t="n">
        <f aca="false">_xlfn.NORM.S.DIST((1/$T$6)*(C384-$T$3),1)</f>
        <v>0.637629469726457</v>
      </c>
      <c r="K384" s="3" t="n">
        <f aca="false">_xlfn.NORM.S.DIST((1/$T$7)*(C384-$T$4),1)</f>
        <v>0.818975002828482</v>
      </c>
      <c r="L384" s="3" t="n">
        <f aca="false">_xlfn.NORM.S.DIST((1/$T$8)*(C384-$T$5),1)</f>
        <v>0.556452749659059</v>
      </c>
      <c r="M384" s="0" t="n">
        <f aca="false">J384*G384</f>
        <v>0.330856165428297</v>
      </c>
      <c r="N384" s="0" t="n">
        <f aca="false">K384*H384</f>
        <v>0.347075889960683</v>
      </c>
      <c r="O384" s="0" t="n">
        <f aca="false">L384*I384</f>
        <v>0.0318971495037089</v>
      </c>
      <c r="P384" s="4" t="n">
        <f aca="false">SUM(M384:O384)</f>
        <v>0.709829204892689</v>
      </c>
      <c r="Q384" s="6" t="n">
        <f aca="false">_xlfn.NORM.S.INV(P384)</f>
        <v>0.552885831121452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0.817452521815997</v>
      </c>
      <c r="E385" s="0" t="n">
        <v>0.173535392675361</v>
      </c>
      <c r="F385" s="0" t="n">
        <v>0.00901208550864194</v>
      </c>
      <c r="G385" s="0" t="n">
        <f aca="false">$T$10*D384+$T$14*E384+F384*$T$18</f>
        <v>0.709161181200566</v>
      </c>
      <c r="H385" s="0" t="n">
        <f aca="false">$T$11*D384+$T$15*E384+F384*$T$19</f>
        <v>0.259267684254252</v>
      </c>
      <c r="I385" s="0" t="n">
        <f aca="false">D384*$T$12+E384*$T$16+F384*$T$20</f>
        <v>0.0315711345451821</v>
      </c>
      <c r="J385" s="0" t="n">
        <f aca="false">_xlfn.NORM.S.DIST((1/$T$6)*(C385-$T$3),1)</f>
        <v>0.316408125136283</v>
      </c>
      <c r="K385" s="3" t="n">
        <f aca="false">_xlfn.NORM.S.DIST((1/$T$7)*(C385-$T$4),1)</f>
        <v>0.669066565265778</v>
      </c>
      <c r="L385" s="3" t="n">
        <f aca="false">_xlfn.NORM.S.DIST((1/$T$8)*(C385-$T$5),1)</f>
        <v>0.482731714965447</v>
      </c>
      <c r="M385" s="0" t="n">
        <f aca="false">J385*G385</f>
        <v>0.224384359763103</v>
      </c>
      <c r="N385" s="0" t="n">
        <f aca="false">K385*H385</f>
        <v>0.173467338988405</v>
      </c>
      <c r="O385" s="0" t="n">
        <f aca="false">L385*I385</f>
        <v>0.0152403879224006</v>
      </c>
      <c r="P385" s="4" t="n">
        <f aca="false">SUM(M385:O385)</f>
        <v>0.413092086673908</v>
      </c>
      <c r="Q385" s="6" t="n">
        <f aca="false">_xlfn.NORM.S.INV(P385)</f>
        <v>-0.219598097337991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0.420731664205167</v>
      </c>
      <c r="E386" s="0" t="n">
        <v>0.55894484861361</v>
      </c>
      <c r="F386" s="0" t="n">
        <v>0.0203234871812229</v>
      </c>
      <c r="G386" s="0" t="n">
        <f aca="false">$T$10*D385+$T$14*E385+F385*$T$18</f>
        <v>0.77501488525377</v>
      </c>
      <c r="H386" s="0" t="n">
        <f aca="false">$T$11*D385+$T$15*E385+F385*$T$19</f>
        <v>0.20646211422793</v>
      </c>
      <c r="I386" s="0" t="n">
        <f aca="false">D385*$T$12+E385*$T$16+F385*$T$20</f>
        <v>0.0185230005182994</v>
      </c>
      <c r="J386" s="0" t="n">
        <f aca="false">_xlfn.NORM.S.DIST((1/$T$6)*(C386-$T$3),1)</f>
        <v>0.0159705535461935</v>
      </c>
      <c r="K386" s="3" t="n">
        <f aca="false">_xlfn.NORM.S.DIST((1/$T$7)*(C386-$T$4),1)</f>
        <v>0.303187414657065</v>
      </c>
      <c r="L386" s="3" t="n">
        <f aca="false">_xlfn.NORM.S.DIST((1/$T$8)*(C386-$T$5),1)</f>
        <v>0.33886843574936</v>
      </c>
      <c r="M386" s="0" t="n">
        <f aca="false">J386*G386</f>
        <v>0.0123774167240424</v>
      </c>
      <c r="N386" s="0" t="n">
        <f aca="false">K386*H386</f>
        <v>0.0625967146373979</v>
      </c>
      <c r="O386" s="0" t="n">
        <f aca="false">L386*I386</f>
        <v>0.0062768602110207</v>
      </c>
      <c r="P386" s="4" t="n">
        <f aca="false">SUM(M386:O386)</f>
        <v>0.081250991572461</v>
      </c>
      <c r="Q386" s="6" t="n">
        <f aca="false">_xlfn.NORM.S.INV(P386)</f>
        <v>-1.39670605327844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0.385562257673582</v>
      </c>
      <c r="E387" s="0" t="n">
        <v>0.591764813758783</v>
      </c>
      <c r="F387" s="0" t="n">
        <v>0.0226729285676351</v>
      </c>
      <c r="G387" s="0" t="n">
        <f aca="false">$T$10*D386+$T$14*E386+F386*$T$18</f>
        <v>0.438028384318016</v>
      </c>
      <c r="H387" s="0" t="n">
        <f aca="false">$T$11*D386+$T$15*E386+F386*$T$19</f>
        <v>0.510143786302066</v>
      </c>
      <c r="I387" s="0" t="n">
        <f aca="false">D386*$T$12+E386*$T$16+F386*$T$20</f>
        <v>0.0518278293799172</v>
      </c>
      <c r="J387" s="0" t="n">
        <f aca="false">_xlfn.NORM.S.DIST((1/$T$6)*(C387-$T$3),1)</f>
        <v>0.0970977796899071</v>
      </c>
      <c r="K387" s="3" t="n">
        <f aca="false">_xlfn.NORM.S.DIST((1/$T$7)*(C387-$T$4),1)</f>
        <v>0.487465882266757</v>
      </c>
      <c r="L387" s="3" t="n">
        <f aca="false">_xlfn.NORM.S.DIST((1/$T$8)*(C387-$T$5),1)</f>
        <v>0.410413537764381</v>
      </c>
      <c r="M387" s="0" t="n">
        <f aca="false">J387*G387</f>
        <v>0.0425315835584367</v>
      </c>
      <c r="N387" s="0" t="n">
        <f aca="false">K387*H387</f>
        <v>0.248677690872641</v>
      </c>
      <c r="O387" s="0" t="n">
        <f aca="false">L387*I387</f>
        <v>0.0212708428104606</v>
      </c>
      <c r="P387" s="4" t="n">
        <f aca="false">SUM(M387:O387)</f>
        <v>0.312480117241538</v>
      </c>
      <c r="Q387" s="6" t="n">
        <f aca="false">_xlfn.NORM.S.INV(P387)</f>
        <v>-0.488832574014667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0.0849155057006405</v>
      </c>
      <c r="E388" s="0" t="n">
        <v>0.875923100142343</v>
      </c>
      <c r="F388" s="0" t="n">
        <v>0.0391613941570169</v>
      </c>
      <c r="G388" s="0" t="n">
        <f aca="false">$T$10*D387+$T$14*E387+F387*$T$18</f>
        <v>0.408181377593897</v>
      </c>
      <c r="H388" s="0" t="n">
        <f aca="false">$T$11*D387+$T$15*E387+F387*$T$19</f>
        <v>0.535907097869704</v>
      </c>
      <c r="I388" s="0" t="n">
        <f aca="false">D387*$T$12+E387*$T$16+F387*$T$20</f>
        <v>0.0559115245363986</v>
      </c>
      <c r="J388" s="0" t="n">
        <f aca="false">_xlfn.NORM.S.DIST((1/$T$6)*(C388-$T$3),1)</f>
        <v>0.00857499772800416</v>
      </c>
      <c r="K388" s="3" t="n">
        <f aca="false">_xlfn.NORM.S.DIST((1/$T$7)*(C388-$T$4),1)</f>
        <v>0.257389283126235</v>
      </c>
      <c r="L388" s="3" t="n">
        <f aca="false">_xlfn.NORM.S.DIST((1/$T$8)*(C388-$T$5),1)</f>
        <v>0.31961985286361</v>
      </c>
      <c r="M388" s="0" t="n">
        <f aca="false">J388*G388</f>
        <v>0.00350015438548128</v>
      </c>
      <c r="N388" s="0" t="n">
        <f aca="false">K388*H388</f>
        <v>0.137936743742944</v>
      </c>
      <c r="O388" s="0" t="n">
        <f aca="false">L388*I388</f>
        <v>0.0178704332457039</v>
      </c>
      <c r="P388" s="4" t="n">
        <f aca="false">SUM(M388:O388)</f>
        <v>0.15930733137413</v>
      </c>
      <c r="Q388" s="6" t="n">
        <f aca="false">_xlfn.NORM.S.INV(P388)</f>
        <v>-0.997308760488033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0.00378118344985915</v>
      </c>
      <c r="E389" s="0" t="n">
        <v>0.933147662009983</v>
      </c>
      <c r="F389" s="0" t="n">
        <v>0.0630711545401578</v>
      </c>
      <c r="G389" s="0" t="n">
        <f aca="false">$T$10*D388+$T$14*E388+F388*$T$18</f>
        <v>0.152961407728685</v>
      </c>
      <c r="H389" s="0" t="n">
        <f aca="false">$T$11*D388+$T$15*E388+F388*$T$19</f>
        <v>0.75923795152146</v>
      </c>
      <c r="I389" s="0" t="n">
        <f aca="false">D388*$T$12+E388*$T$16+F388*$T$20</f>
        <v>0.0878006407498558</v>
      </c>
      <c r="J389" s="0" t="n">
        <f aca="false">_xlfn.NORM.S.DIST((1/$T$6)*(C389-$T$3),1)</f>
        <v>0.000693618449436602</v>
      </c>
      <c r="K389" s="3" t="n">
        <f aca="false">_xlfn.NORM.S.DIST((1/$T$7)*(C389-$T$4),1)</f>
        <v>0.132134529907322</v>
      </c>
      <c r="L389" s="3" t="n">
        <f aca="false">_xlfn.NORM.S.DIST((1/$T$8)*(C389-$T$5),1)</f>
        <v>0.257699928678158</v>
      </c>
      <c r="M389" s="0" t="n">
        <f aca="false">J389*G389</f>
        <v>0.00010609685445241</v>
      </c>
      <c r="N389" s="0" t="n">
        <f aca="false">K389*H389</f>
        <v>0.100321549812086</v>
      </c>
      <c r="O389" s="0" t="n">
        <f aca="false">L389*I389</f>
        <v>0.0226262188591345</v>
      </c>
      <c r="P389" s="4" t="n">
        <f aca="false">SUM(M389:O389)</f>
        <v>0.123053865525673</v>
      </c>
      <c r="Q389" s="6" t="n">
        <f aca="false">_xlfn.NORM.S.INV(P389)</f>
        <v>-1.15985528417421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0.128446769879409</v>
      </c>
      <c r="E390" s="0" t="n">
        <v>0.718868338602188</v>
      </c>
      <c r="F390" s="0" t="n">
        <v>0.152684891518403</v>
      </c>
      <c r="G390" s="0" t="n">
        <f aca="false">$T$10*D389+$T$14*E389+F389*$T$18</f>
        <v>0.0844754290231835</v>
      </c>
      <c r="H390" s="0" t="n">
        <f aca="false">$T$11*D389+$T$15*E389+F389*$T$19</f>
        <v>0.802771672170076</v>
      </c>
      <c r="I390" s="0" t="n">
        <f aca="false">D389*$T$12+E389*$T$16+F389*$T$20</f>
        <v>0.112752898806741</v>
      </c>
      <c r="J390" s="0" t="n">
        <f aca="false">_xlfn.NORM.S.DIST((1/$T$6)*(C390-$T$3),1)</f>
        <v>0.960033578573355</v>
      </c>
      <c r="K390" s="3" t="n">
        <f aca="false">_xlfn.NORM.S.DIST((1/$T$7)*(C390-$T$4),1)</f>
        <v>0.956431635178494</v>
      </c>
      <c r="L390" s="3" t="n">
        <f aca="false">_xlfn.NORM.S.DIST((1/$T$8)*(C390-$T$5),1)</f>
        <v>0.675195879562072</v>
      </c>
      <c r="M390" s="0" t="n">
        <f aca="false">J390*G390</f>
        <v>0.0810992484266463</v>
      </c>
      <c r="N390" s="0" t="n">
        <f aca="false">K390*H390</f>
        <v>0.767796223088599</v>
      </c>
      <c r="O390" s="0" t="n">
        <f aca="false">L390*I390</f>
        <v>0.0761302926829908</v>
      </c>
      <c r="P390" s="4" t="n">
        <f aca="false">SUM(M390:O390)</f>
        <v>0.925025764198236</v>
      </c>
      <c r="Q390" s="6" t="n">
        <f aca="false">_xlfn.NORM.S.INV(P390)</f>
        <v>1.43971350263831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0.0127002173603516</v>
      </c>
      <c r="E391" s="0" t="n">
        <v>0.862613571503773</v>
      </c>
      <c r="F391" s="0" t="n">
        <v>0.124686211135876</v>
      </c>
      <c r="G391" s="0" t="n">
        <f aca="false">$T$10*D390+$T$14*E390+F390*$T$18</f>
        <v>0.192233452227866</v>
      </c>
      <c r="H391" s="0" t="n">
        <f aca="false">$T$11*D390+$T$15*E390+F390*$T$19</f>
        <v>0.62721804508944</v>
      </c>
      <c r="I391" s="0" t="n">
        <f aca="false">D390*$T$12+E390*$T$16+F390*$T$20</f>
        <v>0.180548502682694</v>
      </c>
      <c r="J391" s="0" t="n">
        <f aca="false">_xlfn.NORM.S.DIST((1/$T$6)*(C391-$T$3),1)</f>
        <v>0.00227568932886717</v>
      </c>
      <c r="K391" s="3" t="n">
        <f aca="false">_xlfn.NORM.S.DIST((1/$T$7)*(C391-$T$4),1)</f>
        <v>0.181247391620933</v>
      </c>
      <c r="L391" s="3" t="n">
        <f aca="false">_xlfn.NORM.S.DIST((1/$T$8)*(C391-$T$5),1)</f>
        <v>0.284320201552942</v>
      </c>
      <c r="M391" s="0" t="n">
        <f aca="false">J391*G391</f>
        <v>0.000437463615886251</v>
      </c>
      <c r="N391" s="0" t="n">
        <f aca="false">K391*H391</f>
        <v>0.113681634650042</v>
      </c>
      <c r="O391" s="0" t="n">
        <f aca="false">L391*I391</f>
        <v>0.0513335866728255</v>
      </c>
      <c r="P391" s="4" t="n">
        <f aca="false">SUM(M391:O391)</f>
        <v>0.165452684938754</v>
      </c>
      <c r="Q391" s="6" t="n">
        <f aca="false">_xlfn.NORM.S.INV(P391)</f>
        <v>-0.97229186474121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0.00270539030448269</v>
      </c>
      <c r="E392" s="0" t="n">
        <v>0.886102334345795</v>
      </c>
      <c r="F392" s="0" t="n">
        <v>0.111192275349722</v>
      </c>
      <c r="G392" s="0" t="n">
        <f aca="false">$T$10*D391+$T$14*E391+F391*$T$18</f>
        <v>0.0932889089790164</v>
      </c>
      <c r="H392" s="0" t="n">
        <f aca="false">$T$11*D391+$T$15*E391+F391*$T$19</f>
        <v>0.74273668670847</v>
      </c>
      <c r="I392" s="0" t="n">
        <f aca="false">D391*$T$12+E391*$T$16+F391*$T$20</f>
        <v>0.163974404312515</v>
      </c>
      <c r="J392" s="0" t="n">
        <f aca="false">_xlfn.NORM.S.DIST((1/$T$6)*(C392-$T$3),1)</f>
        <v>0.000883190259293606</v>
      </c>
      <c r="K392" s="3" t="n">
        <f aca="false">_xlfn.NORM.S.DIST((1/$T$7)*(C392-$T$4),1)</f>
        <v>0.14092740861681</v>
      </c>
      <c r="L392" s="3" t="n">
        <f aca="false">_xlfn.NORM.S.DIST((1/$T$8)*(C392-$T$5),1)</f>
        <v>0.26279737676791</v>
      </c>
      <c r="M392" s="0" t="n">
        <f aca="false">J392*G392</f>
        <v>8.23918557103951E-005</v>
      </c>
      <c r="N392" s="0" t="n">
        <f aca="false">K392*H392</f>
        <v>0.10467195654246</v>
      </c>
      <c r="O392" s="0" t="n">
        <f aca="false">L392*I392</f>
        <v>0.0430920433104096</v>
      </c>
      <c r="P392" s="4" t="n">
        <f aca="false">SUM(M392:O392)</f>
        <v>0.14784639170858</v>
      </c>
      <c r="Q392" s="6" t="n">
        <f aca="false">_xlfn.NORM.S.INV(P392)</f>
        <v>-1.04571467921108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0.0166279449173785</v>
      </c>
      <c r="E393" s="0" t="n">
        <v>0.907010440747492</v>
      </c>
      <c r="F393" s="0" t="n">
        <v>0.0763616143351298</v>
      </c>
      <c r="G393" s="0" t="n">
        <f aca="false">$T$10*D392+$T$14*E392+F392*$T$18</f>
        <v>0.0845234272658047</v>
      </c>
      <c r="H393" s="0" t="n">
        <f aca="false">$T$11*D392+$T$15*E392+F392*$T$19</f>
        <v>0.762237384858697</v>
      </c>
      <c r="I393" s="0" t="n">
        <f aca="false">D392*$T$12+E392*$T$16+F392*$T$20</f>
        <v>0.153239187875498</v>
      </c>
      <c r="J393" s="0" t="n">
        <f aca="false">_xlfn.NORM.S.DIST((1/$T$6)*(C393-$T$3),1)</f>
        <v>0.0117224202173995</v>
      </c>
      <c r="K393" s="3" t="n">
        <f aca="false">_xlfn.NORM.S.DIST((1/$T$7)*(C393-$T$4),1)</f>
        <v>0.279488806997241</v>
      </c>
      <c r="L393" s="3" t="n">
        <f aca="false">_xlfn.NORM.S.DIST((1/$T$8)*(C393-$T$5),1)</f>
        <v>0.329042538213994</v>
      </c>
      <c r="M393" s="0" t="n">
        <f aca="false">J393*G393</f>
        <v>0.000990819132624563</v>
      </c>
      <c r="N393" s="0" t="n">
        <f aca="false">K393*H393</f>
        <v>0.213036817342854</v>
      </c>
      <c r="O393" s="0" t="n">
        <f aca="false">L393*I393</f>
        <v>0.0504222113324048</v>
      </c>
      <c r="P393" s="4" t="n">
        <f aca="false">SUM(M393:O393)</f>
        <v>0.264449847807883</v>
      </c>
      <c r="Q393" s="6" t="n">
        <f aca="false">_xlfn.NORM.S.INV(P393)</f>
        <v>-0.629686532465875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0.190749911677839</v>
      </c>
      <c r="E394" s="0" t="n">
        <v>0.754915693802897</v>
      </c>
      <c r="F394" s="0" t="n">
        <v>0.0543343945192639</v>
      </c>
      <c r="G394" s="0" t="n">
        <f aca="false">$T$10*D393+$T$14*E393+F393*$T$18</f>
        <v>0.0956609854664744</v>
      </c>
      <c r="H394" s="0" t="n">
        <f aca="false">$T$11*D393+$T$15*E393+F393*$T$19</f>
        <v>0.78119293518706</v>
      </c>
      <c r="I394" s="0" t="n">
        <f aca="false">D393*$T$12+E393*$T$16+F393*$T$20</f>
        <v>0.123146079346466</v>
      </c>
      <c r="J394" s="0" t="n">
        <f aca="false">_xlfn.NORM.S.DIST((1/$T$6)*(C394-$T$3),1)</f>
        <v>0.401668265941093</v>
      </c>
      <c r="K394" s="3" t="n">
        <f aca="false">_xlfn.NORM.S.DIST((1/$T$7)*(C394-$T$4),1)</f>
        <v>0.714987983049438</v>
      </c>
      <c r="L394" s="3" t="n">
        <f aca="false">_xlfn.NORM.S.DIST((1/$T$8)*(C394-$T$5),1)</f>
        <v>0.503099002523598</v>
      </c>
      <c r="M394" s="0" t="n">
        <f aca="false">J394*G394</f>
        <v>0.0384239821505349</v>
      </c>
      <c r="N394" s="0" t="n">
        <f aca="false">K394*H394</f>
        <v>0.558543561101866</v>
      </c>
      <c r="O394" s="0" t="n">
        <f aca="false">L394*I394</f>
        <v>0.061954669683899</v>
      </c>
      <c r="P394" s="4" t="n">
        <f aca="false">SUM(M394:O394)</f>
        <v>0.6589222129363</v>
      </c>
      <c r="Q394" s="6" t="n">
        <f aca="false">_xlfn.NORM.S.INV(P394)</f>
        <v>0.40952343249995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0.0412756899260447</v>
      </c>
      <c r="E395" s="0" t="n">
        <v>0.459633341187607</v>
      </c>
      <c r="F395" s="0" t="n">
        <v>0.499090968886349</v>
      </c>
      <c r="G395" s="0" t="n">
        <f aca="false">$T$10*D394+$T$14*E394+F394*$T$18</f>
        <v>0.243224112816548</v>
      </c>
      <c r="H395" s="0" t="n">
        <f aca="false">$T$11*D394+$T$15*E394+F394*$T$19</f>
        <v>0.66257999048794</v>
      </c>
      <c r="I395" s="0" t="n">
        <f aca="false">D394*$T$12+E394*$T$16+F394*$T$20</f>
        <v>0.0941958966955113</v>
      </c>
      <c r="J395" s="0" t="n">
        <f aca="false">_xlfn.NORM.S.DIST((1/$T$6)*(C395-$T$3),1)</f>
        <v>0.999416275274882</v>
      </c>
      <c r="K395" s="3" t="n">
        <f aca="false">_xlfn.NORM.S.DIST((1/$T$7)*(C395-$T$4),1)</f>
        <v>0.994843794273553</v>
      </c>
      <c r="L395" s="3" t="n">
        <f aca="false">_xlfn.NORM.S.DIST((1/$T$8)*(C395-$T$5),1)</f>
        <v>0.784715657428858</v>
      </c>
      <c r="M395" s="0" t="n">
        <f aca="false">J395*G395</f>
        <v>0.243082136888153</v>
      </c>
      <c r="N395" s="0" t="n">
        <f aca="false">K395*H395</f>
        <v>0.659163591746757</v>
      </c>
      <c r="O395" s="0" t="n">
        <f aca="false">L395*I395</f>
        <v>0.0739169950025189</v>
      </c>
      <c r="P395" s="4" t="n">
        <f aca="false">SUM(M395:O395)</f>
        <v>0.976162723637429</v>
      </c>
      <c r="Q395" s="6" t="n">
        <f aca="false">_xlfn.NORM.S.INV(P395)</f>
        <v>1.9802579364295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0.0253444624800314</v>
      </c>
      <c r="E396" s="0" t="n">
        <v>0.156086915362147</v>
      </c>
      <c r="F396" s="0" t="n">
        <v>0.818568622157822</v>
      </c>
      <c r="G396" s="0" t="n">
        <f aca="false">$T$10*D395+$T$14*E395+F395*$T$18</f>
        <v>0.125066155814865</v>
      </c>
      <c r="H396" s="0" t="n">
        <f aca="false">$T$11*D395+$T$15*E395+F395*$T$19</f>
        <v>0.398173971716165</v>
      </c>
      <c r="I396" s="0" t="n">
        <f aca="false">D395*$T$12+E395*$T$16+F395*$T$20</f>
        <v>0.476759872468971</v>
      </c>
      <c r="J396" s="0" t="n">
        <f aca="false">_xlfn.NORM.S.DIST((1/$T$6)*(C396-$T$3),1)</f>
        <v>0.997328792044575</v>
      </c>
      <c r="K396" s="3" t="n">
        <f aca="false">_xlfn.NORM.S.DIST((1/$T$7)*(C396-$T$4),1)</f>
        <v>0.98932534763301</v>
      </c>
      <c r="L396" s="3" t="n">
        <f aca="false">_xlfn.NORM.S.DIST((1/$T$8)*(C396-$T$5),1)</f>
        <v>0.753415651108576</v>
      </c>
      <c r="M396" s="0" t="n">
        <f aca="false">J396*G396</f>
        <v>0.124732078104498</v>
      </c>
      <c r="N396" s="0" t="n">
        <f aca="false">K396*H396</f>
        <v>0.393923602986511</v>
      </c>
      <c r="O396" s="0" t="n">
        <f aca="false">L396*I396</f>
        <v>0.359198349738651</v>
      </c>
      <c r="P396" s="4" t="n">
        <f aca="false">SUM(M396:O396)</f>
        <v>0.87785403082966</v>
      </c>
      <c r="Q396" s="6" t="n">
        <f aca="false">_xlfn.NORM.S.INV(P396)</f>
        <v>1.16432596406398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0.332589730381444</v>
      </c>
      <c r="E397" s="0" t="n">
        <v>0.186919801624792</v>
      </c>
      <c r="F397" s="0" t="n">
        <v>0.480490467993764</v>
      </c>
      <c r="G397" s="0" t="n">
        <f aca="false">$T$10*D396+$T$14*E396+F396*$T$18</f>
        <v>0.117914165551183</v>
      </c>
      <c r="H397" s="0" t="n">
        <f aca="false">$T$11*D396+$T$15*E396+F396*$T$19</f>
        <v>0.136008859585049</v>
      </c>
      <c r="I397" s="0" t="n">
        <f aca="false">D396*$T$12+E396*$T$16+F396*$T$20</f>
        <v>0.746076974863769</v>
      </c>
      <c r="J397" s="0" t="n">
        <f aca="false">_xlfn.NORM.S.DIST((1/$T$6)*(C397-$T$3),1)</f>
        <v>0.421675921465368</v>
      </c>
      <c r="K397" s="3" t="n">
        <f aca="false">_xlfn.NORM.S.DIST((1/$T$7)*(C397-$T$4),1)</f>
        <v>0.72487810869341</v>
      </c>
      <c r="L397" s="3" t="n">
        <f aca="false">_xlfn.NORM.S.DIST((1/$T$8)*(C397-$T$5),1)</f>
        <v>0.507678677485293</v>
      </c>
      <c r="M397" s="0" t="n">
        <f aca="false">J397*G397</f>
        <v>0.0497215644126151</v>
      </c>
      <c r="N397" s="0" t="n">
        <f aca="false">K397*H397</f>
        <v>0.0985898449015576</v>
      </c>
      <c r="O397" s="0" t="n">
        <f aca="false">L397*I397</f>
        <v>0.378767371901066</v>
      </c>
      <c r="P397" s="4" t="n">
        <f aca="false">SUM(M397:O397)</f>
        <v>0.527078781215239</v>
      </c>
      <c r="Q397" s="6" t="n">
        <f aca="false">_xlfn.NORM.S.INV(P397)</f>
        <v>0.0679286430275671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0.676096787079312</v>
      </c>
      <c r="E398" s="0" t="n">
        <v>0.144087965760771</v>
      </c>
      <c r="F398" s="0" t="n">
        <v>0.179815247159917</v>
      </c>
      <c r="G398" s="0" t="n">
        <f aca="false">$T$10*D397+$T$14*E397+F397*$T$18</f>
        <v>0.372311080184103</v>
      </c>
      <c r="H398" s="0" t="n">
        <f aca="false">$T$11*D397+$T$15*E397+F397*$T$19</f>
        <v>0.184032310524022</v>
      </c>
      <c r="I398" s="0" t="n">
        <f aca="false">D397*$T$12+E397*$T$16+F397*$T$20</f>
        <v>0.443656609291875</v>
      </c>
      <c r="J398" s="0" t="n">
        <f aca="false">_xlfn.NORM.S.DIST((1/$T$6)*(C398-$T$3),1)</f>
        <v>0.528339559863215</v>
      </c>
      <c r="K398" s="3" t="n">
        <f aca="false">_xlfn.NORM.S.DIST((1/$T$7)*(C398-$T$4),1)</f>
        <v>0.773646176271848</v>
      </c>
      <c r="L398" s="3" t="n">
        <f aca="false">_xlfn.NORM.S.DIST((1/$T$8)*(C398-$T$5),1)</f>
        <v>0.531578737265046</v>
      </c>
      <c r="M398" s="0" t="n">
        <f aca="false">J398*G398</f>
        <v>0.196706672236667</v>
      </c>
      <c r="N398" s="0" t="n">
        <f aca="false">K398*H398</f>
        <v>0.142375893347383</v>
      </c>
      <c r="O398" s="0" t="n">
        <f aca="false">L398*I398</f>
        <v>0.235838420146667</v>
      </c>
      <c r="P398" s="4" t="n">
        <f aca="false">SUM(M398:O398)</f>
        <v>0.574920985730717</v>
      </c>
      <c r="Q398" s="6" t="n">
        <f aca="false">_xlfn.NORM.S.INV(P398)</f>
        <v>0.188916796980728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0.729089619335301</v>
      </c>
      <c r="E399" s="0" t="n">
        <v>0.11098965273973</v>
      </c>
      <c r="F399" s="0" t="n">
        <v>0.159920727924969</v>
      </c>
      <c r="G399" s="0" t="n">
        <f aca="false">$T$10*D398+$T$14*E398+F398*$T$18</f>
        <v>0.658278573960614</v>
      </c>
      <c r="H399" s="0" t="n">
        <f aca="false">$T$11*D398+$T$15*E398+F398*$T$19</f>
        <v>0.171242425649815</v>
      </c>
      <c r="I399" s="0" t="n">
        <f aca="false">D398*$T$12+E398*$T$16+F398*$T$20</f>
        <v>0.170479000389572</v>
      </c>
      <c r="J399" s="0" t="n">
        <f aca="false">_xlfn.NORM.S.DIST((1/$T$6)*(C399-$T$3),1)</f>
        <v>0.954639110618059</v>
      </c>
      <c r="K399" s="3" t="n">
        <f aca="false">_xlfn.NORM.S.DIST((1/$T$7)*(C399-$T$4),1)</f>
        <v>0.953201479725211</v>
      </c>
      <c r="L399" s="3" t="n">
        <f aca="false">_xlfn.NORM.S.DIST((1/$T$8)*(C399-$T$5),1)</f>
        <v>0.670403872387492</v>
      </c>
      <c r="M399" s="0" t="n">
        <f aca="false">J399*G399</f>
        <v>0.628418472384684</v>
      </c>
      <c r="N399" s="0" t="n">
        <f aca="false">K399*H399</f>
        <v>0.163228533521138</v>
      </c>
      <c r="O399" s="0" t="n">
        <f aca="false">L399*I399</f>
        <v>0.114289782021918</v>
      </c>
      <c r="P399" s="4" t="n">
        <f aca="false">SUM(M399:O399)</f>
        <v>0.90593678792774</v>
      </c>
      <c r="Q399" s="6" t="n">
        <f aca="false">_xlfn.NORM.S.INV(P399)</f>
        <v>1.31614188751219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0.849472811388638</v>
      </c>
      <c r="E400" s="0" t="n">
        <v>0.0766007591216044</v>
      </c>
      <c r="F400" s="0" t="n">
        <v>0.0739264294897579</v>
      </c>
      <c r="G400" s="0" t="n">
        <f aca="false">$T$10*D399+$T$14*E399+F399*$T$18</f>
        <v>0.702924590993505</v>
      </c>
      <c r="H400" s="0" t="n">
        <f aca="false">$T$11*D399+$T$15*E399+F399*$T$19</f>
        <v>0.146487374709639</v>
      </c>
      <c r="I400" s="0" t="n">
        <f aca="false">D399*$T$12+E399*$T$16+F399*$T$20</f>
        <v>0.150588034296856</v>
      </c>
      <c r="J400" s="0" t="n">
        <f aca="false">_xlfn.NORM.S.DIST((1/$T$6)*(C400-$T$3),1)</f>
        <v>0.872699146081717</v>
      </c>
      <c r="K400" s="3" t="n">
        <f aca="false">_xlfn.NORM.S.DIST((1/$T$7)*(C400-$T$4),1)</f>
        <v>0.91326721288606</v>
      </c>
      <c r="L400" s="3" t="n">
        <f aca="false">_xlfn.NORM.S.DIST((1/$T$8)*(C400-$T$5),1)</f>
        <v>0.624647708537556</v>
      </c>
      <c r="M400" s="0" t="n">
        <f aca="false">J400*G400</f>
        <v>0.613441690319872</v>
      </c>
      <c r="N400" s="0" t="n">
        <f aca="false">K400*H400</f>
        <v>0.133782116424068</v>
      </c>
      <c r="O400" s="0" t="n">
        <f aca="false">L400*I400</f>
        <v>0.0940644705567059</v>
      </c>
      <c r="P400" s="4" t="n">
        <f aca="false">SUM(M400:O400)</f>
        <v>0.841288277300646</v>
      </c>
      <c r="Q400" s="6" t="n">
        <f aca="false">_xlfn.NORM.S.INV(P400)</f>
        <v>0.999766656976866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0.913535670354246</v>
      </c>
      <c r="E401" s="0" t="n">
        <v>0.0681830426938487</v>
      </c>
      <c r="F401" s="0" t="n">
        <v>0.0182812869519055</v>
      </c>
      <c r="G401" s="0" t="n">
        <f aca="false">$T$10*D400+$T$14*E400+F400*$T$18</f>
        <v>0.803530418270137</v>
      </c>
      <c r="H401" s="0" t="n">
        <f aca="false">$T$11*D400+$T$15*E400+F400*$T$19</f>
        <v>0.125339749641784</v>
      </c>
      <c r="I401" s="0" t="n">
        <f aca="false">D400*$T$12+E400*$T$16+F400*$T$20</f>
        <v>0.0711298320880784</v>
      </c>
      <c r="J401" s="0" t="n">
        <f aca="false">_xlfn.NORM.S.DIST((1/$T$6)*(C401-$T$3),1)</f>
        <v>0.435679091687727</v>
      </c>
      <c r="K401" s="3" t="n">
        <f aca="false">_xlfn.NORM.S.DIST((1/$T$7)*(C401-$T$4),1)</f>
        <v>0.731638500327382</v>
      </c>
      <c r="L401" s="3" t="n">
        <f aca="false">_xlfn.NORM.S.DIST((1/$T$8)*(C401-$T$5),1)</f>
        <v>0.510855211293101</v>
      </c>
      <c r="M401" s="0" t="n">
        <f aca="false">J401*G401</f>
        <v>0.350081402775393</v>
      </c>
      <c r="N401" s="0" t="n">
        <f aca="false">K401*H401</f>
        <v>0.0917033864593247</v>
      </c>
      <c r="O401" s="0" t="n">
        <f aca="false">L401*I401</f>
        <v>0.0363370454005981</v>
      </c>
      <c r="P401" s="4" t="n">
        <f aca="false">SUM(M401:O401)</f>
        <v>0.478121834635316</v>
      </c>
      <c r="Q401" s="6" t="n">
        <f aca="false">_xlfn.NORM.S.INV(P401)</f>
        <v>-0.0548679453860756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0.920980129327919</v>
      </c>
      <c r="E402" s="0" t="n">
        <v>0.0736547786604271</v>
      </c>
      <c r="F402" s="0" t="n">
        <v>0.0053650920116536</v>
      </c>
      <c r="G402" s="0" t="n">
        <f aca="false">$T$10*D401+$T$14*E401+F401*$T$18</f>
        <v>0.856870945540148</v>
      </c>
      <c r="H402" s="0" t="n">
        <f aca="false">$T$11*D401+$T$15*E401+F401*$T$19</f>
        <v>0.122584913641507</v>
      </c>
      <c r="I402" s="0" t="n">
        <f aca="false">D401*$T$12+E401*$T$16+F401*$T$20</f>
        <v>0.0205441408183459</v>
      </c>
      <c r="J402" s="0" t="n">
        <f aca="false">_xlfn.NORM.S.DIST((1/$T$6)*(C402-$T$3),1)</f>
        <v>0.337245787869132</v>
      </c>
      <c r="K402" s="3" t="n">
        <f aca="false">_xlfn.NORM.S.DIST((1/$T$7)*(C402-$T$4),1)</f>
        <v>0.680945605146424</v>
      </c>
      <c r="L402" s="3" t="n">
        <f aca="false">_xlfn.NORM.S.DIST((1/$T$8)*(C402-$T$5),1)</f>
        <v>0.487874026915775</v>
      </c>
      <c r="M402" s="0" t="n">
        <f aca="false">J402*G402</f>
        <v>0.288976117130855</v>
      </c>
      <c r="N402" s="0" t="n">
        <f aca="false">K402*H402</f>
        <v>0.0834736582014383</v>
      </c>
      <c r="O402" s="0" t="n">
        <f aca="false">L402*I402</f>
        <v>0.0100229527105711</v>
      </c>
      <c r="P402" s="4" t="n">
        <f aca="false">SUM(M402:O402)</f>
        <v>0.382472728042864</v>
      </c>
      <c r="Q402" s="6" t="n">
        <f aca="false">_xlfn.NORM.S.INV(P402)</f>
        <v>-0.298992908915913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0.847323892358549</v>
      </c>
      <c r="E403" s="0" t="n">
        <v>0.148601166820511</v>
      </c>
      <c r="F403" s="0" t="n">
        <v>0.00407494082094004</v>
      </c>
      <c r="G403" s="0" t="n">
        <f aca="false">$T$10*D402+$T$14*E402+F402*$T$18</f>
        <v>0.862940411768964</v>
      </c>
      <c r="H403" s="0" t="n">
        <f aca="false">$T$11*D402+$T$15*E402+F402*$T$19</f>
        <v>0.127811718700922</v>
      </c>
      <c r="I403" s="0" t="n">
        <f aca="false">D402*$T$12+E402*$T$16+F402*$T$20</f>
        <v>0.00924786953011387</v>
      </c>
      <c r="J403" s="0" t="n">
        <f aca="false">_xlfn.NORM.S.DIST((1/$T$6)*(C403-$T$3),1)</f>
        <v>0.113703389396141</v>
      </c>
      <c r="K403" s="3" t="n">
        <f aca="false">_xlfn.NORM.S.DIST((1/$T$7)*(C403-$T$4),1)</f>
        <v>0.508249822139947</v>
      </c>
      <c r="L403" s="3" t="n">
        <f aca="false">_xlfn.NORM.S.DIST((1/$T$8)*(C403-$T$5),1)</f>
        <v>0.418348590215306</v>
      </c>
      <c r="M403" s="0" t="n">
        <f aca="false">J403*G403</f>
        <v>0.0981192496650332</v>
      </c>
      <c r="N403" s="0" t="n">
        <f aca="false">K403*H403</f>
        <v>0.0649602832971443</v>
      </c>
      <c r="O403" s="0" t="n">
        <f aca="false">L403*I403</f>
        <v>0.00386883318041822</v>
      </c>
      <c r="P403" s="4" t="n">
        <f aca="false">SUM(M403:O403)</f>
        <v>0.166948366142596</v>
      </c>
      <c r="Q403" s="6" t="n">
        <f aca="false">_xlfn.NORM.S.INV(P403)</f>
        <v>-0.966294710160574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0.909343548643948</v>
      </c>
      <c r="E404" s="0" t="n">
        <v>0.0860766357146575</v>
      </c>
      <c r="F404" s="0" t="n">
        <v>0.00457981564139496</v>
      </c>
      <c r="G404" s="0" t="n">
        <f aca="false">$T$10*D403+$T$14*E403+F403*$T$18</f>
        <v>0.800306807321186</v>
      </c>
      <c r="H404" s="0" t="n">
        <f aca="false">$T$11*D403+$T$15*E403+F403*$T$19</f>
        <v>0.187109675930738</v>
      </c>
      <c r="I404" s="0" t="n">
        <f aca="false">D403*$T$12+E403*$T$16+F403*$T$20</f>
        <v>0.0125835167480767</v>
      </c>
      <c r="J404" s="0" t="n">
        <f aca="false">_xlfn.NORM.S.DIST((1/$T$6)*(C404-$T$3),1)</f>
        <v>0.817593920329888</v>
      </c>
      <c r="K404" s="3" t="n">
        <f aca="false">_xlfn.NORM.S.DIST((1/$T$7)*(C404-$T$4),1)</f>
        <v>0.890282413723386</v>
      </c>
      <c r="L404" s="3" t="n">
        <f aca="false">_xlfn.NORM.S.DIST((1/$T$8)*(C404-$T$5),1)</f>
        <v>0.604760782247754</v>
      </c>
      <c r="M404" s="0" t="n">
        <f aca="false">J404*G404</f>
        <v>0.654325980064425</v>
      </c>
      <c r="N404" s="0" t="n">
        <f aca="false">K404*H404</f>
        <v>0.166580453918618</v>
      </c>
      <c r="O404" s="0" t="n">
        <f aca="false">L404*I404</f>
        <v>0.00761001743199457</v>
      </c>
      <c r="P404" s="4" t="n">
        <f aca="false">SUM(M404:O404)</f>
        <v>0.828516451415037</v>
      </c>
      <c r="Q404" s="6" t="n">
        <f aca="false">_xlfn.NORM.S.INV(P404)</f>
        <v>0.9483189685025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0.937873125296768</v>
      </c>
      <c r="E405" s="0" t="n">
        <v>0.059563121105801</v>
      </c>
      <c r="F405" s="0" t="n">
        <v>0.00256375359743078</v>
      </c>
      <c r="G405" s="0" t="n">
        <f aca="false">$T$10*D404+$T$14*E404+F404*$T$18</f>
        <v>0.853033612660184</v>
      </c>
      <c r="H405" s="0" t="n">
        <f aca="false">$T$11*D404+$T$15*E404+F404*$T$19</f>
        <v>0.137679955119682</v>
      </c>
      <c r="I405" s="0" t="n">
        <f aca="false">D404*$T$12+E404*$T$16+F404*$T$20</f>
        <v>0.00928643222013491</v>
      </c>
      <c r="J405" s="0" t="n">
        <f aca="false">_xlfn.NORM.S.DIST((1/$T$6)*(C405-$T$3),1)</f>
        <v>0.705020768771913</v>
      </c>
      <c r="K405" s="3" t="n">
        <f aca="false">_xlfn.NORM.S.DIST((1/$T$7)*(C405-$T$4),1)</f>
        <v>0.845700836630342</v>
      </c>
      <c r="L405" s="3" t="n">
        <f aca="false">_xlfn.NORM.S.DIST((1/$T$8)*(C405-$T$5),1)</f>
        <v>0.572867217883736</v>
      </c>
      <c r="M405" s="0" t="n">
        <f aca="false">J405*G405</f>
        <v>0.601406413385965</v>
      </c>
      <c r="N405" s="0" t="n">
        <f aca="false">K405*H405</f>
        <v>0.116436053231943</v>
      </c>
      <c r="O405" s="0" t="n">
        <f aca="false">L405*I405</f>
        <v>0.00531989259001457</v>
      </c>
      <c r="P405" s="4" t="n">
        <f aca="false">SUM(M405:O405)</f>
        <v>0.723162359207923</v>
      </c>
      <c r="Q405" s="6" t="n">
        <f aca="false">_xlfn.NORM.S.INV(P405)</f>
        <v>0.592261815092104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0.94863982426703</v>
      </c>
      <c r="E406" s="0" t="n">
        <v>0.0497625252613019</v>
      </c>
      <c r="F406" s="0" t="n">
        <v>0.00159765047166842</v>
      </c>
      <c r="G406" s="0" t="n">
        <f aca="false">$T$10*D405+$T$14*E405+F405*$T$18</f>
        <v>0.877243431574201</v>
      </c>
      <c r="H406" s="0" t="n">
        <f aca="false">$T$11*D405+$T$15*E405+F405*$T$19</f>
        <v>0.116875402921763</v>
      </c>
      <c r="I406" s="0" t="n">
        <f aca="false">D405*$T$12+E405*$T$16+F405*$T$20</f>
        <v>0.00588116550403576</v>
      </c>
      <c r="J406" s="0" t="n">
        <f aca="false">_xlfn.NORM.S.DIST((1/$T$6)*(C406-$T$3),1)</f>
        <v>0.706003097389096</v>
      </c>
      <c r="K406" s="3" t="n">
        <f aca="false">_xlfn.NORM.S.DIST((1/$T$7)*(C406-$T$4),1)</f>
        <v>0.846087253118849</v>
      </c>
      <c r="L406" s="3" t="n">
        <f aca="false">_xlfn.NORM.S.DIST((1/$T$8)*(C406-$T$5),1)</f>
        <v>0.573116738444871</v>
      </c>
      <c r="M406" s="0" t="n">
        <f aca="false">J406*G406</f>
        <v>0.619336579855626</v>
      </c>
      <c r="N406" s="0" t="n">
        <f aca="false">K406*H406</f>
        <v>0.0988867886152329</v>
      </c>
      <c r="O406" s="0" t="n">
        <f aca="false">L406*I406</f>
        <v>0.00337059439192746</v>
      </c>
      <c r="P406" s="4" t="n">
        <f aca="false">SUM(M406:O406)</f>
        <v>0.721593962862786</v>
      </c>
      <c r="Q406" s="6" t="n">
        <f aca="false">_xlfn.NORM.S.INV(P406)</f>
        <v>0.587583223707534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0.896169200110852</v>
      </c>
      <c r="E407" s="0" t="n">
        <v>0.102239095479682</v>
      </c>
      <c r="F407" s="0" t="n">
        <v>0.00159170440946558</v>
      </c>
      <c r="G407" s="0" t="n">
        <f aca="false">$T$10*D406+$T$14*E406+F406*$T$18</f>
        <v>0.886375803636409</v>
      </c>
      <c r="H407" s="0" t="n">
        <f aca="false">$T$11*D406+$T$15*E406+F406*$T$19</f>
        <v>0.109200559423412</v>
      </c>
      <c r="I407" s="0" t="n">
        <f aca="false">D406*$T$12+E406*$T$16+F406*$T$20</f>
        <v>0.00442363694017969</v>
      </c>
      <c r="J407" s="0" t="n">
        <f aca="false">_xlfn.NORM.S.DIST((1/$T$6)*(C407-$T$3),1)</f>
        <v>0.160604942771198</v>
      </c>
      <c r="K407" s="3" t="n">
        <f aca="false">_xlfn.NORM.S.DIST((1/$T$7)*(C407-$T$4),1)</f>
        <v>0.557077860845409</v>
      </c>
      <c r="L407" s="3" t="n">
        <f aca="false">_xlfn.NORM.S.DIST((1/$T$8)*(C407-$T$5),1)</f>
        <v>0.437189263804186</v>
      </c>
      <c r="M407" s="0" t="n">
        <f aca="false">J407*G407</f>
        <v>0.1423563352168</v>
      </c>
      <c r="N407" s="0" t="n">
        <f aca="false">K407*H407</f>
        <v>0.0608332140467162</v>
      </c>
      <c r="O407" s="0" t="n">
        <f aca="false">L407*I407</f>
        <v>0.00193396657721416</v>
      </c>
      <c r="P407" s="4" t="n">
        <f aca="false">SUM(M407:O407)</f>
        <v>0.20512351584073</v>
      </c>
      <c r="Q407" s="6" t="n">
        <f aca="false">_xlfn.NORM.S.INV(P407)</f>
        <v>-0.823458985480791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0.930064377285604</v>
      </c>
      <c r="E408" s="0" t="n">
        <v>0.0680510306968929</v>
      </c>
      <c r="F408" s="0" t="n">
        <v>0.00188459201750289</v>
      </c>
      <c r="G408" s="0" t="n">
        <f aca="false">$T$10*D407+$T$14*E407+F407*$T$18</f>
        <v>0.841775654182414</v>
      </c>
      <c r="H408" s="0" t="n">
        <f aca="false">$T$11*D407+$T$15*E407+F407*$T$19</f>
        <v>0.150657466120286</v>
      </c>
      <c r="I408" s="0" t="n">
        <f aca="false">D407*$T$12+E407*$T$16+F407*$T$20</f>
        <v>0.00756687969729994</v>
      </c>
      <c r="J408" s="0" t="n">
        <f aca="false">_xlfn.NORM.S.DIST((1/$T$6)*(C408-$T$3),1)</f>
        <v>0.6017992575027</v>
      </c>
      <c r="K408" s="3" t="n">
        <f aca="false">_xlfn.NORM.S.DIST((1/$T$7)*(C408-$T$4),1)</f>
        <v>0.804468876022778</v>
      </c>
      <c r="L408" s="3" t="n">
        <f aca="false">_xlfn.NORM.S.DIST((1/$T$8)*(C408-$T$5),1)</f>
        <v>0.548141849789493</v>
      </c>
      <c r="M408" s="0" t="n">
        <f aca="false">J408*G408</f>
        <v>0.506579963670826</v>
      </c>
      <c r="N408" s="0" t="n">
        <f aca="false">K408*H408</f>
        <v>0.121199242434226</v>
      </c>
      <c r="O408" s="0" t="n">
        <f aca="false">L408*I408</f>
        <v>0.00414772343441255</v>
      </c>
      <c r="P408" s="4" t="n">
        <f aca="false">SUM(M408:O408)</f>
        <v>0.631926929539465</v>
      </c>
      <c r="Q408" s="6" t="n">
        <f aca="false">_xlfn.NORM.S.INV(P408)</f>
        <v>0.336961211068848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0.939079750380518</v>
      </c>
      <c r="E409" s="0" t="n">
        <v>0.0595501989416381</v>
      </c>
      <c r="F409" s="0" t="n">
        <v>0.00137005067784407</v>
      </c>
      <c r="G409" s="0" t="n">
        <f aca="false">$T$10*D408+$T$14*E408+F408*$T$18</f>
        <v>0.870592412533114</v>
      </c>
      <c r="H409" s="0" t="n">
        <f aca="false">$T$11*D408+$T$15*E408+F408*$T$19</f>
        <v>0.12362839280932</v>
      </c>
      <c r="I409" s="0" t="n">
        <f aca="false">D408*$T$12+E408*$T$16+F408*$T$20</f>
        <v>0.00577919465756617</v>
      </c>
      <c r="J409" s="0" t="n">
        <f aca="false">_xlfn.NORM.S.DIST((1/$T$6)*(C409-$T$3),1)</f>
        <v>0.494952250364786</v>
      </c>
      <c r="K409" s="3" t="n">
        <f aca="false">_xlfn.NORM.S.DIST((1/$T$7)*(C409-$T$4),1)</f>
        <v>0.758991285325245</v>
      </c>
      <c r="L409" s="3" t="n">
        <f aca="false">_xlfn.NORM.S.DIST((1/$T$8)*(C409-$T$5),1)</f>
        <v>0.524137722357886</v>
      </c>
      <c r="M409" s="0" t="n">
        <f aca="false">J409*G409</f>
        <v>0.430901673733773</v>
      </c>
      <c r="N409" s="0" t="n">
        <f aca="false">K409*H409</f>
        <v>0.0938328727610402</v>
      </c>
      <c r="O409" s="0" t="n">
        <f aca="false">L409*I409</f>
        <v>0.0030290939248796</v>
      </c>
      <c r="P409" s="4" t="n">
        <f aca="false">SUM(M409:O409)</f>
        <v>0.527763640419693</v>
      </c>
      <c r="Q409" s="6" t="n">
        <f aca="false">_xlfn.NORM.S.INV(P409)</f>
        <v>0.0696493971153013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0.914665850049667</v>
      </c>
      <c r="E410" s="0" t="n">
        <v>0.083944307454457</v>
      </c>
      <c r="F410" s="0" t="n">
        <v>0.00138984249587656</v>
      </c>
      <c r="G410" s="0" t="n">
        <f aca="false">$T$10*D409+$T$14*E409+F409*$T$18</f>
        <v>0.878245188836997</v>
      </c>
      <c r="H410" s="0" t="n">
        <f aca="false">$T$11*D409+$T$15*E409+F409*$T$19</f>
        <v>0.116948753616445</v>
      </c>
      <c r="I410" s="0" t="n">
        <f aca="false">D409*$T$12+E409*$T$16+F409*$T$20</f>
        <v>0.00480605754655795</v>
      </c>
      <c r="J410" s="0" t="n">
        <f aca="false">_xlfn.NORM.S.DIST((1/$T$6)*(C410-$T$3),1)</f>
        <v>0.245613334017361</v>
      </c>
      <c r="K410" s="3" t="n">
        <f aca="false">_xlfn.NORM.S.DIST((1/$T$7)*(C410-$T$4),1)</f>
        <v>0.624387093320425</v>
      </c>
      <c r="L410" s="3" t="n">
        <f aca="false">_xlfn.NORM.S.DIST((1/$T$8)*(C410-$T$5),1)</f>
        <v>0.464018463247738</v>
      </c>
      <c r="M410" s="0" t="n">
        <f aca="false">J410*G410</f>
        <v>0.215708728914962</v>
      </c>
      <c r="N410" s="0" t="n">
        <f aca="false">K410*H410</f>
        <v>0.0730212923380187</v>
      </c>
      <c r="O410" s="0" t="n">
        <f aca="false">L410*I410</f>
        <v>0.00223009943703401</v>
      </c>
      <c r="P410" s="4" t="n">
        <f aca="false">SUM(M410:O410)</f>
        <v>0.290960120690015</v>
      </c>
      <c r="Q410" s="6" t="n">
        <f aca="false">_xlfn.NORM.S.INV(P410)</f>
        <v>-0.550582013789408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0.936660152162606</v>
      </c>
      <c r="E411" s="0" t="n">
        <v>0.0618103794390545</v>
      </c>
      <c r="F411" s="0" t="n">
        <v>0.00152946839833927</v>
      </c>
      <c r="G411" s="0" t="n">
        <f aca="false">$T$10*D410+$T$14*E410+F410*$T$18</f>
        <v>0.857493769392135</v>
      </c>
      <c r="H411" s="0" t="n">
        <f aca="false">$T$11*D410+$T$15*E410+F410*$T$19</f>
        <v>0.13621871391431</v>
      </c>
      <c r="I411" s="0" t="n">
        <f aca="false">D410*$T$12+E410*$T$16+F410*$T$20</f>
        <v>0.00628751669355632</v>
      </c>
      <c r="J411" s="0" t="n">
        <f aca="false">_xlfn.NORM.S.DIST((1/$T$6)*(C411-$T$3),1)</f>
        <v>0.57784471480382</v>
      </c>
      <c r="K411" s="3" t="n">
        <f aca="false">_xlfn.NORM.S.DIST((1/$T$7)*(C411-$T$4),1)</f>
        <v>0.794599816483153</v>
      </c>
      <c r="L411" s="3" t="n">
        <f aca="false">_xlfn.NORM.S.DIST((1/$T$8)*(C411-$T$5),1)</f>
        <v>0.54268882684794</v>
      </c>
      <c r="M411" s="0" t="n">
        <f aca="false">J411*G411</f>
        <v>0.495498242620451</v>
      </c>
      <c r="N411" s="0" t="n">
        <f aca="false">K411*H411</f>
        <v>0.108239365077882</v>
      </c>
      <c r="O411" s="0" t="n">
        <f aca="false">L411*I411</f>
        <v>0.00341216505821292</v>
      </c>
      <c r="P411" s="4" t="n">
        <f aca="false">SUM(M411:O411)</f>
        <v>0.607149772756545</v>
      </c>
      <c r="Q411" s="6" t="n">
        <f aca="false">_xlfn.NORM.S.INV(P411)</f>
        <v>0.271897992988902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0.898287286377129</v>
      </c>
      <c r="E412" s="0" t="n">
        <v>0.100041907584025</v>
      </c>
      <c r="F412" s="0" t="n">
        <v>0.00167080603884579</v>
      </c>
      <c r="G412" s="0" t="n">
        <f aca="false">$T$10*D411+$T$14*E411+F411*$T$18</f>
        <v>0.876191718706182</v>
      </c>
      <c r="H412" s="0" t="n">
        <f aca="false">$T$11*D411+$T$15*E411+F411*$T$19</f>
        <v>0.118723136968969</v>
      </c>
      <c r="I412" s="0" t="n">
        <f aca="false">D411*$T$12+E411*$T$16+F411*$T$20</f>
        <v>0.00508514432484861</v>
      </c>
      <c r="J412" s="0" t="n">
        <f aca="false">_xlfn.NORM.S.DIST((1/$T$6)*(C412-$T$3),1)</f>
        <v>0.190194713935249</v>
      </c>
      <c r="K412" s="3" t="n">
        <f aca="false">_xlfn.NORM.S.DIST((1/$T$7)*(C412-$T$4),1)</f>
        <v>0.582833890877077</v>
      </c>
      <c r="L412" s="3" t="n">
        <f aca="false">_xlfn.NORM.S.DIST((1/$T$8)*(C412-$T$5),1)</f>
        <v>0.447306129671307</v>
      </c>
      <c r="M412" s="0" t="n">
        <f aca="false">J412*G412</f>
        <v>0.166647033291756</v>
      </c>
      <c r="N412" s="0" t="n">
        <f aca="false">K412*H412</f>
        <v>0.0691958678567565</v>
      </c>
      <c r="O412" s="0" t="n">
        <f aca="false">L412*I412</f>
        <v>0.00227461622676805</v>
      </c>
      <c r="P412" s="4" t="n">
        <f aca="false">SUM(M412:O412)</f>
        <v>0.238117517375281</v>
      </c>
      <c r="Q412" s="6" t="n">
        <f aca="false">_xlfn.NORM.S.INV(P412)</f>
        <v>-0.712371054604355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0.925265043209647</v>
      </c>
      <c r="E413" s="0" t="n">
        <v>0.0729293098044346</v>
      </c>
      <c r="F413" s="0" t="n">
        <v>0.0018056469859185</v>
      </c>
      <c r="G413" s="0" t="n">
        <f aca="false">$T$10*D412+$T$14*E412+F412*$T$18</f>
        <v>0.843577609541337</v>
      </c>
      <c r="H413" s="0" t="n">
        <f aca="false">$T$11*D412+$T$15*E412+F412*$T$19</f>
        <v>0.148916150568661</v>
      </c>
      <c r="I413" s="0" t="n">
        <f aca="false">D412*$T$12+E412*$T$16+F412*$T$20</f>
        <v>0.00750623989000271</v>
      </c>
      <c r="J413" s="0" t="n">
        <f aca="false">_xlfn.NORM.S.DIST((1/$T$6)*(C413-$T$3),1)</f>
        <v>0.494312693877183</v>
      </c>
      <c r="K413" s="3" t="n">
        <f aca="false">_xlfn.NORM.S.DIST((1/$T$7)*(C413-$T$4),1)</f>
        <v>0.75870579228179</v>
      </c>
      <c r="L413" s="3" t="n">
        <f aca="false">_xlfn.NORM.S.DIST((1/$T$8)*(C413-$T$5),1)</f>
        <v>0.52399518373067</v>
      </c>
      <c r="M413" s="0" t="n">
        <f aca="false">J413*G413</f>
        <v>0.416991120666853</v>
      </c>
      <c r="N413" s="0" t="n">
        <f aca="false">K413*H413</f>
        <v>0.11298354600075</v>
      </c>
      <c r="O413" s="0" t="n">
        <f aca="false">L413*I413</f>
        <v>0.00393323355028845</v>
      </c>
      <c r="P413" s="4" t="n">
        <f aca="false">SUM(M413:O413)</f>
        <v>0.533907900217891</v>
      </c>
      <c r="Q413" s="6" t="n">
        <f aca="false">_xlfn.NORM.S.INV(P413)</f>
        <v>0.08509709527849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0.921038431370564</v>
      </c>
      <c r="E414" s="0" t="n">
        <v>0.0774087657829138</v>
      </c>
      <c r="F414" s="0" t="n">
        <v>0.00155280284652232</v>
      </c>
      <c r="G414" s="0" t="n">
        <f aca="false">$T$10*D413+$T$14*E413+F413*$T$18</f>
        <v>0.866511399667918</v>
      </c>
      <c r="H414" s="0" t="n">
        <f aca="false">$T$11*D413+$T$15*E413+F413*$T$19</f>
        <v>0.127487759456489</v>
      </c>
      <c r="I414" s="0" t="n">
        <f aca="false">D413*$T$12+E413*$T$16+F413*$T$20</f>
        <v>0.00600084087559273</v>
      </c>
      <c r="J414" s="0" t="n">
        <f aca="false">_xlfn.NORM.S.DIST((1/$T$6)*(C414-$T$3),1)</f>
        <v>0.325963745803989</v>
      </c>
      <c r="K414" s="3" t="n">
        <f aca="false">_xlfn.NORM.S.DIST((1/$T$7)*(C414-$T$4),1)</f>
        <v>0.674574418068002</v>
      </c>
      <c r="L414" s="3" t="n">
        <f aca="false">_xlfn.NORM.S.DIST((1/$T$8)*(C414-$T$5),1)</f>
        <v>0.485106136084248</v>
      </c>
      <c r="M414" s="0" t="n">
        <f aca="false">J414*G414</f>
        <v>0.282451301617612</v>
      </c>
      <c r="N414" s="0" t="n">
        <f aca="false">K414*H414</f>
        <v>0.0859999811461545</v>
      </c>
      <c r="O414" s="0" t="n">
        <f aca="false">L414*I414</f>
        <v>0.0029110447304152</v>
      </c>
      <c r="P414" s="4" t="n">
        <f aca="false">SUM(M414:O414)</f>
        <v>0.371362327494182</v>
      </c>
      <c r="Q414" s="6" t="n">
        <f aca="false">_xlfn.NORM.S.INV(P414)</f>
        <v>-0.328247342340808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0.865399978982779</v>
      </c>
      <c r="E415" s="0" t="n">
        <v>0.132278141556415</v>
      </c>
      <c r="F415" s="0" t="n">
        <v>0.00232187946080525</v>
      </c>
      <c r="G415" s="0" t="n">
        <f aca="false">$T$10*D414+$T$14*E414+F414*$T$18</f>
        <v>0.86291372272191</v>
      </c>
      <c r="H415" s="0" t="n">
        <f aca="false">$T$11*D414+$T$15*E414+F414*$T$19</f>
        <v>0.131044228769245</v>
      </c>
      <c r="I415" s="0" t="n">
        <f aca="false">D414*$T$12+E414*$T$16+F414*$T$20</f>
        <v>0.00604204850884492</v>
      </c>
      <c r="J415" s="0" t="n">
        <f aca="false">_xlfn.NORM.S.DIST((1/$T$6)*(C415-$T$3),1)</f>
        <v>0.142638286473353</v>
      </c>
      <c r="K415" s="3" t="n">
        <f aca="false">_xlfn.NORM.S.DIST((1/$T$7)*(C415-$T$4),1)</f>
        <v>0.539756975396822</v>
      </c>
      <c r="L415" s="3" t="n">
        <f aca="false">_xlfn.NORM.S.DIST((1/$T$8)*(C415-$T$5),1)</f>
        <v>0.430463872236781</v>
      </c>
      <c r="M415" s="0" t="n">
        <f aca="false">J415*G415</f>
        <v>0.123084534783396</v>
      </c>
      <c r="N415" s="0" t="n">
        <f aca="false">K415*H415</f>
        <v>0.070732036563697</v>
      </c>
      <c r="O415" s="0" t="n">
        <f aca="false">L415*I415</f>
        <v>0.00260088359735985</v>
      </c>
      <c r="P415" s="4" t="n">
        <f aca="false">SUM(M415:O415)</f>
        <v>0.196417454944453</v>
      </c>
      <c r="Q415" s="6" t="n">
        <f aca="false">_xlfn.NORM.S.INV(P415)</f>
        <v>-0.854487540766493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0.880588932251839</v>
      </c>
      <c r="E416" s="0" t="n">
        <v>0.116631857994789</v>
      </c>
      <c r="F416" s="0" t="n">
        <v>0.00277920975337235</v>
      </c>
      <c r="G416" s="0" t="n">
        <f aca="false">$T$10*D415+$T$14*E415+F415*$T$18</f>
        <v>0.815636419724578</v>
      </c>
      <c r="H416" s="0" t="n">
        <f aca="false">$T$11*D415+$T$15*E415+F415*$T$19</f>
        <v>0.174337200267311</v>
      </c>
      <c r="I416" s="0" t="n">
        <f aca="false">D415*$T$12+E415*$T$16+F415*$T$20</f>
        <v>0.0100263800081096</v>
      </c>
      <c r="J416" s="0" t="n">
        <f aca="false">_xlfn.NORM.S.DIST((1/$T$6)*(C416-$T$3),1)</f>
        <v>0.287149241942816</v>
      </c>
      <c r="K416" s="3" t="n">
        <f aca="false">_xlfn.NORM.S.DIST((1/$T$7)*(C416-$T$4),1)</f>
        <v>0.651497566562903</v>
      </c>
      <c r="L416" s="3" t="n">
        <f aca="false">_xlfn.NORM.S.DIST((1/$T$8)*(C416-$T$5),1)</f>
        <v>0.475263657770921</v>
      </c>
      <c r="M416" s="0" t="n">
        <f aca="false">J416*G416</f>
        <v>0.234209379624865</v>
      </c>
      <c r="N416" s="0" t="n">
        <f aca="false">K416*H416</f>
        <v>0.113580261735543</v>
      </c>
      <c r="O416" s="0" t="n">
        <f aca="false">L416*I416</f>
        <v>0.00476517403685541</v>
      </c>
      <c r="P416" s="4" t="n">
        <f aca="false">SUM(M416:O416)</f>
        <v>0.352554815397264</v>
      </c>
      <c r="Q416" s="6" t="n">
        <f aca="false">_xlfn.NORM.S.INV(P416)</f>
        <v>-0.37843209326851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0.905774068625945</v>
      </c>
      <c r="E417" s="0" t="n">
        <v>0.0918317019422543</v>
      </c>
      <c r="F417" s="0" t="n">
        <v>0.00239422943180121</v>
      </c>
      <c r="G417" s="0" t="n">
        <f aca="false">$T$10*D416+$T$14*E416+F416*$T$18</f>
        <v>0.828556176609131</v>
      </c>
      <c r="H417" s="0" t="n">
        <f aca="false">$T$11*D416+$T$15*E416+F416*$T$19</f>
        <v>0.161944623133147</v>
      </c>
      <c r="I417" s="0" t="n">
        <f aca="false">D416*$T$12+E416*$T$16+F416*$T$20</f>
        <v>0.00949920025772246</v>
      </c>
      <c r="J417" s="0" t="n">
        <f aca="false">_xlfn.NORM.S.DIST((1/$T$6)*(C417-$T$3),1)</f>
        <v>0.379547220354737</v>
      </c>
      <c r="K417" s="3" t="n">
        <f aca="false">_xlfn.NORM.S.DIST((1/$T$7)*(C417-$T$4),1)</f>
        <v>0.70370495317101</v>
      </c>
      <c r="L417" s="3" t="n">
        <f aca="false">_xlfn.NORM.S.DIST((1/$T$8)*(C417-$T$5),1)</f>
        <v>0.497965340864273</v>
      </c>
      <c r="M417" s="0" t="n">
        <f aca="false">J417*G417</f>
        <v>0.314476193739744</v>
      </c>
      <c r="N417" s="0" t="n">
        <f aca="false">K417*H417</f>
        <v>0.113961233438208</v>
      </c>
      <c r="O417" s="0" t="n">
        <f aca="false">L417*I417</f>
        <v>0.00473027249427476</v>
      </c>
      <c r="P417" s="4" t="n">
        <f aca="false">SUM(M417:O417)</f>
        <v>0.433167699672227</v>
      </c>
      <c r="Q417" s="6" t="n">
        <f aca="false">_xlfn.NORM.S.INV(P417)</f>
        <v>-0.16831509479295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0.729761033685405</v>
      </c>
      <c r="E418" s="0" t="n">
        <v>0.264853336572313</v>
      </c>
      <c r="F418" s="0" t="n">
        <v>0.00538562974228173</v>
      </c>
      <c r="G418" s="0" t="n">
        <f aca="false">$T$10*D417+$T$14*E417+F417*$T$18</f>
        <v>0.849955842920689</v>
      </c>
      <c r="H418" s="0" t="n">
        <f aca="false">$T$11*D417+$T$15*E417+F417*$T$19</f>
        <v>0.142379448474155</v>
      </c>
      <c r="I418" s="0" t="n">
        <f aca="false">D417*$T$12+E417*$T$16+F417*$T$20</f>
        <v>0.00766470860515635</v>
      </c>
      <c r="J418" s="0" t="n">
        <f aca="false">_xlfn.NORM.S.DIST((1/$T$6)*(C418-$T$3),1)</f>
        <v>0.0495601427596192</v>
      </c>
      <c r="K418" s="3" t="n">
        <f aca="false">_xlfn.NORM.S.DIST((1/$T$7)*(C418-$T$4),1)</f>
        <v>0.408316668250817</v>
      </c>
      <c r="L418" s="3" t="n">
        <f aca="false">_xlfn.NORM.S.DIST((1/$T$8)*(C418-$T$5),1)</f>
        <v>0.380253609307712</v>
      </c>
      <c r="M418" s="0" t="n">
        <f aca="false">J418*G418</f>
        <v>0.0421239329145218</v>
      </c>
      <c r="N418" s="0" t="n">
        <f aca="false">K418*H418</f>
        <v>0.0581359020283558</v>
      </c>
      <c r="O418" s="0" t="n">
        <f aca="false">L418*I418</f>
        <v>0.00291453311140258</v>
      </c>
      <c r="P418" s="4" t="n">
        <f aca="false">SUM(M418:O418)</f>
        <v>0.10317436805428</v>
      </c>
      <c r="Q418" s="6" t="n">
        <f aca="false">_xlfn.NORM.S.INV(P418)</f>
        <v>-1.26366933465363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0.608215896385464</v>
      </c>
      <c r="E419" s="0" t="n">
        <v>0.38115013260028</v>
      </c>
      <c r="F419" s="0" t="n">
        <v>0.0106339710142562</v>
      </c>
      <c r="G419" s="0" t="n">
        <f aca="false">$T$10*D418+$T$14*E418+F418*$T$18</f>
        <v>0.70040459122744</v>
      </c>
      <c r="H419" s="0" t="n">
        <f aca="false">$T$11*D418+$T$15*E418+F418*$T$19</f>
        <v>0.278857141810168</v>
      </c>
      <c r="I419" s="0" t="n">
        <f aca="false">D418*$T$12+E418*$T$16+F418*$T$20</f>
        <v>0.0207382669623923</v>
      </c>
      <c r="J419" s="0" t="n">
        <f aca="false">_xlfn.NORM.S.DIST((1/$T$6)*(C419-$T$3),1)</f>
        <v>0.0764384946574938</v>
      </c>
      <c r="K419" s="3" t="n">
        <f aca="false">_xlfn.NORM.S.DIST((1/$T$7)*(C419-$T$4),1)</f>
        <v>0.457646125096606</v>
      </c>
      <c r="L419" s="3" t="n">
        <f aca="false">_xlfn.NORM.S.DIST((1/$T$8)*(C419-$T$5),1)</f>
        <v>0.39906527725223</v>
      </c>
      <c r="M419" s="0" t="n">
        <f aca="false">J419*G419</f>
        <v>0.0535378726046228</v>
      </c>
      <c r="N419" s="0" t="n">
        <f aca="false">K419*H419</f>
        <v>0.127617890404938</v>
      </c>
      <c r="O419" s="0" t="n">
        <f aca="false">L419*I419</f>
        <v>0.00827592225507787</v>
      </c>
      <c r="P419" s="4" t="n">
        <f aca="false">SUM(M419:O419)</f>
        <v>0.189431685264639</v>
      </c>
      <c r="Q419" s="6" t="n">
        <f aca="false">_xlfn.NORM.S.INV(P419)</f>
        <v>-0.879992503686572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0.752272983536405</v>
      </c>
      <c r="E420" s="0" t="n">
        <v>0.23836924113779</v>
      </c>
      <c r="F420" s="0" t="n">
        <v>0.009357775325806</v>
      </c>
      <c r="G420" s="0" t="n">
        <f aca="false">$T$10*D419+$T$14*E419+F419*$T$18</f>
        <v>0.59719619134793</v>
      </c>
      <c r="H420" s="0" t="n">
        <f aca="false">$T$11*D419+$T$15*E419+F419*$T$19</f>
        <v>0.370364226783223</v>
      </c>
      <c r="I420" s="0" t="n">
        <f aca="false">D419*$T$12+E419*$T$16+F419*$T$20</f>
        <v>0.0324395818688474</v>
      </c>
      <c r="J420" s="0" t="n">
        <f aca="false">_xlfn.NORM.S.DIST((1/$T$6)*(C420-$T$3),1)</f>
        <v>0.386930110868575</v>
      </c>
      <c r="K420" s="3" t="n">
        <f aca="false">_xlfn.NORM.S.DIST((1/$T$7)*(C420-$T$4),1)</f>
        <v>0.707513805585582</v>
      </c>
      <c r="L420" s="3" t="n">
        <f aca="false">_xlfn.NORM.S.DIST((1/$T$8)*(C420-$T$5),1)</f>
        <v>0.499687963680686</v>
      </c>
      <c r="M420" s="0" t="n">
        <f aca="false">J420*G420</f>
        <v>0.231073188528545</v>
      </c>
      <c r="N420" s="0" t="n">
        <f aca="false">K420*H420</f>
        <v>0.26203780354416</v>
      </c>
      <c r="O420" s="0" t="n">
        <f aca="false">L420*I420</f>
        <v>0.0162096686066972</v>
      </c>
      <c r="P420" s="4" t="n">
        <f aca="false">SUM(M420:O420)</f>
        <v>0.509320660679402</v>
      </c>
      <c r="Q420" s="6" t="n">
        <f aca="false">_xlfn.NORM.S.INV(P420)</f>
        <v>0.0233655574913353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0.760665497709355</v>
      </c>
      <c r="E421" s="0" t="n">
        <v>0.231383991818285</v>
      </c>
      <c r="F421" s="0" t="n">
        <v>0.00795051047236015</v>
      </c>
      <c r="G421" s="0" t="n">
        <f aca="false">$T$10*D420+$T$14*E420+F420*$T$18</f>
        <v>0.71961919151246</v>
      </c>
      <c r="H421" s="0" t="n">
        <f aca="false">$T$11*D420+$T$15*E420+F420*$T$19</f>
        <v>0.257656656226048</v>
      </c>
      <c r="I421" s="0" t="n">
        <f aca="false">D420*$T$12+E420*$T$16+F420*$T$20</f>
        <v>0.0227241522614928</v>
      </c>
      <c r="J421" s="0" t="n">
        <f aca="false">_xlfn.NORM.S.DIST((1/$T$6)*(C421-$T$3),1)</f>
        <v>0.180608298460663</v>
      </c>
      <c r="K421" s="3" t="n">
        <f aca="false">_xlfn.NORM.S.DIST((1/$T$7)*(C421-$T$4),1)</f>
        <v>0.574818588523793</v>
      </c>
      <c r="L421" s="3" t="n">
        <f aca="false">_xlfn.NORM.S.DIST((1/$T$8)*(C421-$T$5),1)</f>
        <v>0.444140897603964</v>
      </c>
      <c r="M421" s="0" t="n">
        <f aca="false">J421*G421</f>
        <v>0.129969197718704</v>
      </c>
      <c r="N421" s="0" t="n">
        <f aca="false">K421*H421</f>
        <v>0.148105835455617</v>
      </c>
      <c r="O421" s="0" t="n">
        <f aca="false">L421*I421</f>
        <v>0.0100927253827086</v>
      </c>
      <c r="P421" s="4" t="n">
        <f aca="false">SUM(M421:O421)</f>
        <v>0.288167758557029</v>
      </c>
      <c r="Q421" s="6" t="n">
        <f aca="false">_xlfn.NORM.S.INV(P421)</f>
        <v>-0.55874536064592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0.823222539746439</v>
      </c>
      <c r="E422" s="0" t="n">
        <v>0.170788377103597</v>
      </c>
      <c r="F422" s="0" t="n">
        <v>0.00598908314996413</v>
      </c>
      <c r="G422" s="0" t="n">
        <f aca="false">$T$10*D421+$T$14*E421+F421*$T$18</f>
        <v>0.726724683262399</v>
      </c>
      <c r="H422" s="0" t="n">
        <f aca="false">$T$11*D421+$T$15*E421+F421*$T$19</f>
        <v>0.25223681780338</v>
      </c>
      <c r="I422" s="0" t="n">
        <f aca="false">D421*$T$12+E421*$T$16+F421*$T$20</f>
        <v>0.0210384989342212</v>
      </c>
      <c r="J422" s="0" t="n">
        <f aca="false">_xlfn.NORM.S.DIST((1/$T$6)*(C422-$T$3),1)</f>
        <v>0.302684361191663</v>
      </c>
      <c r="K422" s="3" t="n">
        <f aca="false">_xlfn.NORM.S.DIST((1/$T$7)*(C422-$T$4),1)</f>
        <v>0.660964439159292</v>
      </c>
      <c r="L422" s="3" t="n">
        <f aca="false">_xlfn.NORM.S.DIST((1/$T$8)*(C422-$T$5),1)</f>
        <v>0.479268397307443</v>
      </c>
      <c r="M422" s="0" t="n">
        <f aca="false">J422*G422</f>
        <v>0.219968196515493</v>
      </c>
      <c r="N422" s="0" t="n">
        <f aca="false">K422*H422</f>
        <v>0.166719566814736</v>
      </c>
      <c r="O422" s="0" t="n">
        <f aca="false">L422*I422</f>
        <v>0.0100830876659586</v>
      </c>
      <c r="P422" s="4" t="n">
        <f aca="false">SUM(M422:O422)</f>
        <v>0.396770850996187</v>
      </c>
      <c r="Q422" s="6" t="n">
        <f aca="false">_xlfn.NORM.S.INV(P422)</f>
        <v>-0.261714316739709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0.895648350325803</v>
      </c>
      <c r="E423" s="0" t="n">
        <v>0.100390632482412</v>
      </c>
      <c r="F423" s="0" t="n">
        <v>0.00396101719178428</v>
      </c>
      <c r="G423" s="0" t="n">
        <f aca="false">$T$10*D422+$T$14*E422+F422*$T$18</f>
        <v>0.779858940447472</v>
      </c>
      <c r="H423" s="0" t="n">
        <f aca="false">$T$11*D422+$T$15*E422+F422*$T$19</f>
        <v>0.204503582091344</v>
      </c>
      <c r="I423" s="0" t="n">
        <f aca="false">D422*$T$12+E422*$T$16+F422*$T$20</f>
        <v>0.0156374774611835</v>
      </c>
      <c r="J423" s="0" t="n">
        <f aca="false">_xlfn.NORM.S.DIST((1/$T$6)*(C423-$T$3),1)</f>
        <v>0.539052047325053</v>
      </c>
      <c r="K423" s="3" t="n">
        <f aca="false">_xlfn.NORM.S.DIST((1/$T$7)*(C423-$T$4),1)</f>
        <v>0.77825258210959</v>
      </c>
      <c r="L423" s="3" t="n">
        <f aca="false">_xlfn.NORM.S.DIST((1/$T$8)*(C423-$T$5),1)</f>
        <v>0.53397090932049</v>
      </c>
      <c r="M423" s="0" t="n">
        <f aca="false">J423*G423</f>
        <v>0.420384558472956</v>
      </c>
      <c r="N423" s="0" t="n">
        <f aca="false">K423*H423</f>
        <v>0.159155440813249</v>
      </c>
      <c r="O423" s="0" t="n">
        <f aca="false">L423*I423</f>
        <v>0.00834995805942685</v>
      </c>
      <c r="P423" s="4" t="n">
        <f aca="false">SUM(M423:O423)</f>
        <v>0.587889957345632</v>
      </c>
      <c r="Q423" s="6" t="n">
        <f aca="false">_xlfn.NORM.S.INV(P423)</f>
        <v>0.222120492860804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0.917215480071625</v>
      </c>
      <c r="E424" s="0" t="n">
        <v>0.0804202163601632</v>
      </c>
      <c r="F424" s="0" t="n">
        <v>0.00236430356821225</v>
      </c>
      <c r="G424" s="0" t="n">
        <f aca="false">$T$10*D423+$T$14*E423+F423*$T$18</f>
        <v>0.841380318120768</v>
      </c>
      <c r="H424" s="0" t="n">
        <f aca="false">$T$11*D423+$T$15*E423+F423*$T$19</f>
        <v>0.149031328457681</v>
      </c>
      <c r="I424" s="0" t="n">
        <f aca="false">D423*$T$12+E423*$T$16+F423*$T$20</f>
        <v>0.00958835342155057</v>
      </c>
      <c r="J424" s="0" t="n">
        <f aca="false">_xlfn.NORM.S.DIST((1/$T$6)*(C424-$T$3),1)</f>
        <v>0.410538432383997</v>
      </c>
      <c r="K424" s="3" t="n">
        <f aca="false">_xlfn.NORM.S.DIST((1/$T$7)*(C424-$T$4),1)</f>
        <v>0.719407629419046</v>
      </c>
      <c r="L424" s="3" t="n">
        <f aca="false">_xlfn.NORM.S.DIST((1/$T$8)*(C424-$T$5),1)</f>
        <v>0.505135955218818</v>
      </c>
      <c r="M424" s="0" t="n">
        <f aca="false">J424*G424</f>
        <v>0.345418956840049</v>
      </c>
      <c r="N424" s="0" t="n">
        <f aca="false">K424*H424</f>
        <v>0.107214274714911</v>
      </c>
      <c r="O424" s="0" t="n">
        <f aca="false">L424*I424</f>
        <v>0.00484342206457057</v>
      </c>
      <c r="P424" s="4" t="n">
        <f aca="false">SUM(M424:O424)</f>
        <v>0.457476653619531</v>
      </c>
      <c r="Q424" s="6" t="n">
        <f aca="false">_xlfn.NORM.S.INV(P424)</f>
        <v>-0.106792865971493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0.920426299577085</v>
      </c>
      <c r="E425" s="0" t="n">
        <v>0.0778102639939262</v>
      </c>
      <c r="F425" s="0" t="n">
        <v>0.00176343642898943</v>
      </c>
      <c r="G425" s="0" t="n">
        <f aca="false">$T$10*D424+$T$14*E424+F424*$T$18</f>
        <v>0.859680444132246</v>
      </c>
      <c r="H425" s="0" t="n">
        <f aca="false">$T$11*D424+$T$15*E424+F424*$T$19</f>
        <v>0.133366469674754</v>
      </c>
      <c r="I425" s="0" t="n">
        <f aca="false">D424*$T$12+E424*$T$16+F424*$T$20</f>
        <v>0.00695308619300082</v>
      </c>
      <c r="J425" s="0" t="n">
        <f aca="false">_xlfn.NORM.S.DIST((1/$T$6)*(C425-$T$3),1)</f>
        <v>0.350973366966759</v>
      </c>
      <c r="K425" s="3" t="n">
        <f aca="false">_xlfn.NORM.S.DIST((1/$T$7)*(C425-$T$4),1)</f>
        <v>0.688517754264325</v>
      </c>
      <c r="L425" s="3" t="n">
        <f aca="false">_xlfn.NORM.S.DIST((1/$T$8)*(C425-$T$5),1)</f>
        <v>0.491194860128001</v>
      </c>
      <c r="M425" s="0" t="n">
        <f aca="false">J425*G425</f>
        <v>0.301724939992573</v>
      </c>
      <c r="N425" s="0" t="n">
        <f aca="false">K425*H425</f>
        <v>0.0918251821946229</v>
      </c>
      <c r="O425" s="0" t="n">
        <f aca="false">L425*I425</f>
        <v>0.00341532020002897</v>
      </c>
      <c r="P425" s="4" t="n">
        <f aca="false">SUM(M425:O425)</f>
        <v>0.396965442387225</v>
      </c>
      <c r="Q425" s="6" t="n">
        <f aca="false">_xlfn.NORM.S.INV(P425)</f>
        <v>-0.261209587741094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0.427991924629</v>
      </c>
      <c r="E426" s="0" t="n">
        <v>0.56049958868235</v>
      </c>
      <c r="F426" s="0" t="n">
        <v>0.0115084866886507</v>
      </c>
      <c r="G426" s="0" t="n">
        <f aca="false">$T$10*D425+$T$14*E425+F425*$T$18</f>
        <v>0.862397623369102</v>
      </c>
      <c r="H426" s="0" t="n">
        <f aca="false">$T$11*D425+$T$15*E425+F425*$T$19</f>
        <v>0.131346668005172</v>
      </c>
      <c r="I426" s="0" t="n">
        <f aca="false">D425*$T$12+E425*$T$16+F425*$T$20</f>
        <v>0.00625570862572606</v>
      </c>
      <c r="J426" s="0" t="n">
        <f aca="false">_xlfn.NORM.S.DIST((1/$T$6)*(C426-$T$3),1)</f>
        <v>0.00766803482568845</v>
      </c>
      <c r="K426" s="3" t="n">
        <f aca="false">_xlfn.NORM.S.DIST((1/$T$7)*(C426-$T$4),1)</f>
        <v>0.249913064087357</v>
      </c>
      <c r="L426" s="3" t="n">
        <f aca="false">_xlfn.NORM.S.DIST((1/$T$8)*(C426-$T$5),1)</f>
        <v>0.316365627237315</v>
      </c>
      <c r="M426" s="0" t="n">
        <f aca="false">J426*G426</f>
        <v>0.00661289500958523</v>
      </c>
      <c r="N426" s="0" t="n">
        <f aca="false">K426*H426</f>
        <v>0.0328252482588375</v>
      </c>
      <c r="O426" s="0" t="n">
        <f aca="false">L426*I426</f>
        <v>0.0019790911831917</v>
      </c>
      <c r="P426" s="4" t="n">
        <f aca="false">SUM(M426:O426)</f>
        <v>0.0414172344516144</v>
      </c>
      <c r="Q426" s="6" t="n">
        <f aca="false">_xlfn.NORM.S.INV(P426)</f>
        <v>-1.73447144018871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0.258046120896525</v>
      </c>
      <c r="E427" s="0" t="n">
        <v>0.718472975586458</v>
      </c>
      <c r="F427" s="0" t="n">
        <v>0.0234809035170173</v>
      </c>
      <c r="G427" s="0" t="n">
        <f aca="false">$T$10*D426+$T$14*E426+F426*$T$18</f>
        <v>0.444023305668423</v>
      </c>
      <c r="H427" s="0" t="n">
        <f aca="false">$T$11*D426+$T$15*E426+F426*$T$19</f>
        <v>0.511989080990851</v>
      </c>
      <c r="I427" s="0" t="n">
        <f aca="false">D426*$T$12+E426*$T$16+F426*$T$20</f>
        <v>0.0439876133407266</v>
      </c>
      <c r="J427" s="0" t="n">
        <f aca="false">_xlfn.NORM.S.DIST((1/$T$6)*(C427-$T$3),1)</f>
        <v>0.0423867750076979</v>
      </c>
      <c r="K427" s="3" t="n">
        <f aca="false">_xlfn.NORM.S.DIST((1/$T$7)*(C427-$T$4),1)</f>
        <v>0.391872706390282</v>
      </c>
      <c r="L427" s="3" t="n">
        <f aca="false">_xlfn.NORM.S.DIST((1/$T$8)*(C427-$T$5),1)</f>
        <v>0.373935442508083</v>
      </c>
      <c r="M427" s="0" t="n">
        <f aca="false">J427*G427</f>
        <v>0.0188207159555417</v>
      </c>
      <c r="N427" s="0" t="n">
        <f aca="false">K427*H427</f>
        <v>0.200634546810158</v>
      </c>
      <c r="O427" s="0" t="n">
        <f aca="false">L427*I427</f>
        <v>0.0164485276594391</v>
      </c>
      <c r="P427" s="4" t="n">
        <f aca="false">SUM(M427:O427)</f>
        <v>0.235903790425139</v>
      </c>
      <c r="Q427" s="6" t="n">
        <f aca="false">_xlfn.NORM.S.INV(P427)</f>
        <v>-0.719541111800531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0.0167034353975624</v>
      </c>
      <c r="E428" s="0" t="n">
        <v>0.934411025978742</v>
      </c>
      <c r="F428" s="0" t="n">
        <v>0.0488855386236953</v>
      </c>
      <c r="G428" s="0" t="n">
        <f aca="false">$T$10*D427+$T$14*E427+F427*$T$18</f>
        <v>0.299808820832387</v>
      </c>
      <c r="H428" s="0" t="n">
        <f aca="false">$T$11*D427+$T$15*E427+F427*$T$19</f>
        <v>0.635949987467111</v>
      </c>
      <c r="I428" s="0" t="n">
        <f aca="false">D427*$T$12+E427*$T$16+F427*$T$20</f>
        <v>0.064241191700503</v>
      </c>
      <c r="J428" s="0" t="n">
        <f aca="false">_xlfn.NORM.S.DIST((1/$T$6)*(C428-$T$3),1)</f>
        <v>0.00166178699281641</v>
      </c>
      <c r="K428" s="3" t="n">
        <f aca="false">_xlfn.NORM.S.DIST((1/$T$7)*(C428-$T$4),1)</f>
        <v>0.166736968100667</v>
      </c>
      <c r="L428" s="3" t="n">
        <f aca="false">_xlfn.NORM.S.DIST((1/$T$8)*(C428-$T$5),1)</f>
        <v>0.276877960441471</v>
      </c>
      <c r="M428" s="0" t="n">
        <f aca="false">J428*G428</f>
        <v>0.000498218398790886</v>
      </c>
      <c r="N428" s="0" t="n">
        <f aca="false">K428*H428</f>
        <v>0.106036372773923</v>
      </c>
      <c r="O428" s="0" t="n">
        <f aca="false">L428*I428</f>
        <v>0.0177869701343648</v>
      </c>
      <c r="P428" s="4" t="n">
        <f aca="false">SUM(M428:O428)</f>
        <v>0.124321561307079</v>
      </c>
      <c r="Q428" s="15" t="n">
        <f aca="false">_xlfn.NORM.S.INV(P428)</f>
        <v>-1.15365138473211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28"/>
  <sheetViews>
    <sheetView showFormulas="false" showGridLines="true" showRowColHeaders="true" showZeros="true" rightToLeft="false" tabSelected="false" showOutlineSymbols="true" defaultGridColor="true" view="normal" topLeftCell="K406" colorId="64" zoomScale="100" zoomScaleNormal="100" zoomScalePageLayoutView="100" workbookViewId="0">
      <selection pane="topLeft" activeCell="Q5" activeCellId="0" sqref="Q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6" min="3" style="0" width="8.53"/>
    <col collapsed="false" customWidth="true" hidden="false" outlineLevel="0" max="7" min="7" style="0" width="21.78"/>
    <col collapsed="false" customWidth="true" hidden="false" outlineLevel="0" max="9" min="8" style="0" width="22.11"/>
    <col collapsed="false" customWidth="true" hidden="false" outlineLevel="0" max="10" min="10" style="0" width="24.78"/>
    <col collapsed="false" customWidth="true" hidden="false" outlineLevel="0" max="11" min="11" style="0" width="22.21"/>
    <col collapsed="false" customWidth="true" hidden="false" outlineLevel="0" max="12" min="12" style="0" width="22.33"/>
    <col collapsed="false" customWidth="true" hidden="false" outlineLevel="0" max="15" min="13" style="0" width="8.53"/>
    <col collapsed="false" customWidth="true" hidden="false" outlineLevel="0" max="16" min="16" style="0" width="20.77"/>
    <col collapsed="false" customWidth="true" hidden="false" outlineLevel="0" max="17" min="17" style="0" width="17.11"/>
    <col collapsed="false" customWidth="true" hidden="false" outlineLevel="0" max="1025" min="18" style="0" width="8.53"/>
  </cols>
  <sheetData>
    <row r="1" customFormat="false" ht="14.4" hidden="false" customHeight="false" outlineLevel="0" collapsed="false">
      <c r="C1" s="0" t="n">
        <f aca="false">MAX(C4:C428)</f>
        <v>11.41626977</v>
      </c>
      <c r="P1" s="0" t="s">
        <v>0</v>
      </c>
      <c r="Q1" s="0" t="s">
        <v>0</v>
      </c>
    </row>
    <row r="2" customFormat="false" ht="14.4" hidden="false" customHeight="false" outlineLevel="0" collapsed="false">
      <c r="P2" s="0" t="s">
        <v>1</v>
      </c>
      <c r="Q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/>
      <c r="S3" s="2" t="s">
        <v>19</v>
      </c>
      <c r="T3" s="0" t="n">
        <v>0.5408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0.623529806702615</v>
      </c>
      <c r="E4" s="0" t="n">
        <v>0.297480169580097</v>
      </c>
      <c r="F4" s="0" t="n">
        <v>0.0789900237172882</v>
      </c>
      <c r="S4" s="2" t="s">
        <v>20</v>
      </c>
      <c r="T4" s="0" t="n">
        <v>0.5408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0.6737087598382</v>
      </c>
      <c r="E5" s="0" t="n">
        <v>0.299602380252561</v>
      </c>
      <c r="F5" s="0" t="n">
        <v>0.0266888599092389</v>
      </c>
      <c r="G5" s="0" t="n">
        <f aca="false">$T$10*D4+$T$14*E4+F4*$T$18</f>
        <v>0.594185339361588</v>
      </c>
      <c r="H5" s="0" t="n">
        <f aca="false">$T$11*D4+$T$15*E4+F4*$T$19</f>
        <v>0.33132853586566</v>
      </c>
      <c r="I5" s="0" t="n">
        <f aca="false">D4*$T$12+E4*$T$16+F4*$T$20</f>
        <v>0.0744861247727521</v>
      </c>
      <c r="J5" s="0" t="n">
        <f aca="false">_xlfn.NORM.S.DIST((1/$T$6)*(C5-$T$3),1)</f>
        <v>0.895928568334717</v>
      </c>
      <c r="K5" s="3" t="n">
        <f aca="false">_xlfn.NORM.S.DIST((1/$T$7)*(C5-$T$4),1)</f>
        <v>0.701533909327674</v>
      </c>
      <c r="L5" s="3" t="n">
        <f aca="false">_xlfn.NORM.S.DIST((1/$T$8)*(C5-$T$5),1)</f>
        <v>0.57398574634281</v>
      </c>
      <c r="M5" s="0" t="n">
        <f aca="false">J5*G5</f>
        <v>0.532347620419706</v>
      </c>
      <c r="N5" s="0" t="n">
        <f aca="false">K5*H5</f>
        <v>0.232438203037651</v>
      </c>
      <c r="O5" s="0" t="n">
        <f aca="false">L5*I5</f>
        <v>0.0427539739198718</v>
      </c>
      <c r="P5" s="4" t="n">
        <f aca="false">SUM(M5:O5)</f>
        <v>0.807539797377229</v>
      </c>
      <c r="Q5" s="5" t="n">
        <f aca="false">_xlfn.NORM.S.INV(P5)</f>
        <v>0.868866042044617</v>
      </c>
      <c r="S5" s="2" t="s">
        <v>21</v>
      </c>
      <c r="T5" s="0" t="n">
        <v>0.5408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0.811118011912699</v>
      </c>
      <c r="E6" s="0" t="n">
        <v>0.182841199722604</v>
      </c>
      <c r="F6" s="0" t="n">
        <v>0.00604078836469711</v>
      </c>
      <c r="G6" s="0" t="n">
        <f aca="false">$T$10*D5+$T$14*E5+F5*$T$18</f>
        <v>0.640039185675493</v>
      </c>
      <c r="H6" s="0" t="n">
        <f aca="false">$T$11*D5+$T$15*E5+F5*$T$19</f>
        <v>0.328820989192262</v>
      </c>
      <c r="I6" s="0" t="n">
        <f aca="false">D5*$T$12+E5*$T$16+F5*$T$20</f>
        <v>0.0311398251322451</v>
      </c>
      <c r="J6" s="0" t="n">
        <f aca="false">_xlfn.NORM.S.DIST((1/$T$6)*(C6-$T$3),1)</f>
        <v>0.35670730583884</v>
      </c>
      <c r="K6" s="3" t="n">
        <f aca="false">_xlfn.NORM.S.DIST((1/$T$7)*(C6-$T$4),1)</f>
        <v>0.438684957546442</v>
      </c>
      <c r="L6" s="3" t="n">
        <f aca="false">_xlfn.NORM.S.DIST((1/$T$8)*(C6-$T$5),1)</f>
        <v>0.478297075124904</v>
      </c>
      <c r="M6" s="0" t="n">
        <f aca="false">J6*G6</f>
        <v>0.22830665355359</v>
      </c>
      <c r="N6" s="0" t="n">
        <f aca="false">K6*H6</f>
        <v>0.144248821684187</v>
      </c>
      <c r="O6" s="0" t="n">
        <f aca="false">L6*I6</f>
        <v>0.0148940872806538</v>
      </c>
      <c r="P6" s="4" t="n">
        <f aca="false">SUM(M6:O6)</f>
        <v>0.38744956251843</v>
      </c>
      <c r="Q6" s="6" t="n">
        <f aca="false">_xlfn.NORM.S.INV(P6)</f>
        <v>-0.28597257722989</v>
      </c>
      <c r="S6" s="2" t="s">
        <v>22</v>
      </c>
      <c r="T6" s="0" t="n">
        <f aca="false">SQRT(0.927755)</f>
        <v>0.963200394518192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0.869973283994833</v>
      </c>
      <c r="E7" s="0" t="n">
        <v>0.128033892738421</v>
      </c>
      <c r="F7" s="0" t="n">
        <v>0.0019928232667456</v>
      </c>
      <c r="G7" s="0" t="n">
        <f aca="false">$T$10*D6+$T$14*E6+F6*$T$18</f>
        <v>0.754573098815591</v>
      </c>
      <c r="H7" s="0" t="n">
        <f aca="false">$T$11*D6+$T$15*E6+F6*$T$19</f>
        <v>0.234927810850033</v>
      </c>
      <c r="I7" s="0" t="n">
        <f aca="false">D6*$T$12+E6*$T$16+F6*$T$20</f>
        <v>0.0104990903343767</v>
      </c>
      <c r="J7" s="0" t="n">
        <f aca="false">_xlfn.NORM.S.DIST((1/$T$6)*(C7-$T$3),1)</f>
        <v>0.282854357382718</v>
      </c>
      <c r="K7" s="3" t="n">
        <f aca="false">_xlfn.NORM.S.DIST((1/$T$7)*(C7-$T$4),1)</f>
        <v>0.404654503604339</v>
      </c>
      <c r="L7" s="3" t="n">
        <f aca="false">_xlfn.NORM.S.DIST((1/$T$8)*(C7-$T$5),1)</f>
        <v>0.466082820561394</v>
      </c>
      <c r="M7" s="0" t="n">
        <f aca="false">J7*G7</f>
        <v>0.21343428896377</v>
      </c>
      <c r="N7" s="0" t="n">
        <f aca="false">K7*H7</f>
        <v>0.0950645966823741</v>
      </c>
      <c r="O7" s="0" t="n">
        <f aca="false">L7*I7</f>
        <v>0.00489344563637517</v>
      </c>
      <c r="P7" s="4" t="n">
        <f aca="false">SUM(M7:O7)</f>
        <v>0.313392331282519</v>
      </c>
      <c r="Q7" s="6" t="n">
        <f aca="false">_xlfn.NORM.S.INV(P7)</f>
        <v>-0.486257422986193</v>
      </c>
      <c r="S7" s="2" t="s">
        <v>23</v>
      </c>
      <c r="T7" s="0" t="n">
        <f aca="false">SQRT( 5.256038)</f>
        <v>2.2926050684756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0.651610561809691</v>
      </c>
      <c r="E8" s="0" t="n">
        <v>0.343847485001794</v>
      </c>
      <c r="F8" s="0" t="n">
        <v>0.00454195318851505</v>
      </c>
      <c r="G8" s="0" t="n">
        <f aca="false">$T$10*D7+$T$14*E7+F7*$T$18</f>
        <v>0.803198738781756</v>
      </c>
      <c r="H8" s="0" t="n">
        <f aca="false">$T$11*D7+$T$15*E7+F7*$T$19</f>
        <v>0.191306201124692</v>
      </c>
      <c r="I8" s="0" t="n">
        <f aca="false">D7*$T$12+E7*$T$16+F7*$T$20</f>
        <v>0.00549506009355148</v>
      </c>
      <c r="J8" s="0" t="n">
        <f aca="false">_xlfn.NORM.S.DIST((1/$T$6)*(C8-$T$3),1)</f>
        <v>0.0215321320871958</v>
      </c>
      <c r="K8" s="3" t="n">
        <f aca="false">_xlfn.NORM.S.DIST((1/$T$7)*(C8-$T$4),1)</f>
        <v>0.197671868957954</v>
      </c>
      <c r="L8" s="3" t="n">
        <f aca="false">_xlfn.NORM.S.DIST((1/$T$8)*(C8-$T$5),1)</f>
        <v>0.38216088221245</v>
      </c>
      <c r="M8" s="0" t="n">
        <f aca="false">J8*G8</f>
        <v>0.0172945813357178</v>
      </c>
      <c r="N8" s="0" t="n">
        <f aca="false">K8*H8</f>
        <v>0.0378158543195641</v>
      </c>
      <c r="O8" s="0" t="n">
        <f aca="false">L8*I8</f>
        <v>0.00209999701316206</v>
      </c>
      <c r="P8" s="4" t="n">
        <f aca="false">SUM(M8:O8)</f>
        <v>0.057210432668444</v>
      </c>
      <c r="Q8" s="6" t="n">
        <f aca="false">_xlfn.NORM.S.INV(P8)</f>
        <v>-1.57863036601456</v>
      </c>
      <c r="S8" s="2" t="s">
        <v>24</v>
      </c>
      <c r="T8" s="0" t="n">
        <f aca="false">SQRT(42.244348)</f>
        <v>6.49956521622793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0.332880206173742</v>
      </c>
      <c r="E9" s="0" t="n">
        <v>0.654650818560795</v>
      </c>
      <c r="F9" s="0" t="n">
        <v>0.0124689752654622</v>
      </c>
      <c r="G9" s="0" t="n">
        <f aca="false">$T$10*D8+$T$14*E8+F8*$T$18</f>
        <v>0.62391188489698</v>
      </c>
      <c r="H9" s="0" t="n">
        <f aca="false">$T$11*D8+$T$15*E8+F8*$T$19</f>
        <v>0.362002869406498</v>
      </c>
      <c r="I9" s="0" t="n">
        <f aca="false">D8*$T$12+E8*$T$16+F8*$T$20</f>
        <v>0.0140852456965213</v>
      </c>
      <c r="J9" s="0" t="n">
        <f aca="false">_xlfn.NORM.S.DIST((1/$T$6)*(C9-$T$3),1)</f>
        <v>0.988024433593564</v>
      </c>
      <c r="K9" s="3" t="n">
        <f aca="false">_xlfn.NORM.S.DIST((1/$T$7)*(C9-$T$4),1)</f>
        <v>0.828594253859542</v>
      </c>
      <c r="L9" s="3" t="n">
        <f aca="false">_xlfn.NORM.S.DIST((1/$T$8)*(C9-$T$5),1)</f>
        <v>0.631040490284632</v>
      </c>
      <c r="M9" s="0" t="n">
        <f aca="false">J9*G9</f>
        <v>0.616440186687632</v>
      </c>
      <c r="N9" s="0" t="n">
        <f aca="false">K9*H9</f>
        <v>0.299953497470891</v>
      </c>
      <c r="O9" s="0" t="n">
        <f aca="false">L9*I9</f>
        <v>0.00888836035011231</v>
      </c>
      <c r="P9" s="4" t="n">
        <f aca="false">SUM(M9:O9)</f>
        <v>0.925282044508635</v>
      </c>
      <c r="Q9" s="6" t="n">
        <f aca="false">_xlfn.NORM.S.INV(P9)</f>
        <v>1.44152680216124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0.159887132114301</v>
      </c>
      <c r="E10" s="0" t="n">
        <v>0.820655127352798</v>
      </c>
      <c r="F10" s="0" t="n">
        <v>0.0194577405329012</v>
      </c>
      <c r="G10" s="0" t="n">
        <f aca="false">$T$10*D9+$T$14*E9+F9*$T$18</f>
        <v>0.361839561288577</v>
      </c>
      <c r="H10" s="0" t="n">
        <f aca="false">$T$11*D9+$T$15*E9+F9*$T$19</f>
        <v>0.608171664684265</v>
      </c>
      <c r="I10" s="0" t="n">
        <f aca="false">D9*$T$12+E9*$T$16+F9*$T$20</f>
        <v>0.0299887740271575</v>
      </c>
      <c r="J10" s="0" t="n">
        <f aca="false">_xlfn.NORM.S.DIST((1/$T$6)*(C10-$T$3),1)</f>
        <v>0.0139450796282325</v>
      </c>
      <c r="K10" s="3" t="n">
        <f aca="false">_xlfn.NORM.S.DIST((1/$T$7)*(C10-$T$4),1)</f>
        <v>0.177794844442582</v>
      </c>
      <c r="L10" s="3" t="n">
        <f aca="false">_xlfn.NORM.S.DIST((1/$T$8)*(C10-$T$5),1)</f>
        <v>0.372267258157083</v>
      </c>
      <c r="M10" s="0" t="n">
        <f aca="false">J10*G10</f>
        <v>0.00504588149481392</v>
      </c>
      <c r="N10" s="0" t="n">
        <f aca="false">K10*H10</f>
        <v>0.108129786516925</v>
      </c>
      <c r="O10" s="0" t="n">
        <f aca="false">L10*I10</f>
        <v>0.0111638386825823</v>
      </c>
      <c r="P10" s="4" t="n">
        <f aca="false">SUM(M10:O10)</f>
        <v>0.124339506694321</v>
      </c>
      <c r="Q10" s="6" t="n">
        <f aca="false">_xlfn.NORM.S.INV(P10)</f>
        <v>-1.15356388139576</v>
      </c>
      <c r="S10" s="2" t="s">
        <v>25</v>
      </c>
      <c r="T10" s="0" t="n">
        <v>0.91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0.0743751042424132</v>
      </c>
      <c r="E11" s="0" t="n">
        <v>0.900922832974414</v>
      </c>
      <c r="F11" s="0" t="n">
        <v>0.024702062783173</v>
      </c>
      <c r="G11" s="0" t="n">
        <f aca="false">$T$10*D10+$T$14*E10+F10*$T$18</f>
        <v>0.219356251685766</v>
      </c>
      <c r="H11" s="0" t="n">
        <f aca="false">$T$11*D10+$T$15*E10+F10*$T$19</f>
        <v>0.739874169851343</v>
      </c>
      <c r="I11" s="0" t="n">
        <f aca="false">D10*$T$12+E10*$T$16+F10*$T$20</f>
        <v>0.0407695784628919</v>
      </c>
      <c r="J11" s="0" t="n">
        <f aca="false">_xlfn.NORM.S.DIST((1/$T$6)*(C11-$T$3),1)</f>
        <v>0.0110988403850974</v>
      </c>
      <c r="K11" s="3" t="n">
        <f aca="false">_xlfn.NORM.S.DIST((1/$T$7)*(C11-$T$4),1)</f>
        <v>0.168318286265612</v>
      </c>
      <c r="L11" s="3" t="n">
        <f aca="false">_xlfn.NORM.S.DIST((1/$T$8)*(C11-$T$5),1)</f>
        <v>0.367336389301476</v>
      </c>
      <c r="M11" s="0" t="n">
        <f aca="false">J11*G11</f>
        <v>0.00243460002493356</v>
      </c>
      <c r="N11" s="0" t="n">
        <f aca="false">K11*H11</f>
        <v>0.12453435232157</v>
      </c>
      <c r="O11" s="0" t="n">
        <f aca="false">L11*I11</f>
        <v>0.0149761497459019</v>
      </c>
      <c r="P11" s="4" t="n">
        <f aca="false">SUM(M11:O11)</f>
        <v>0.141945102092406</v>
      </c>
      <c r="Q11" s="6" t="n">
        <f aca="false">_xlfn.NORM.S.INV(P11)</f>
        <v>-1.07162120684463</v>
      </c>
      <c r="S11" s="2" t="s">
        <v>26</v>
      </c>
      <c r="T11" s="0" t="n">
        <v>0.09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0.0187221699872451</v>
      </c>
      <c r="E12" s="0" t="n">
        <v>0.947776175203289</v>
      </c>
      <c r="F12" s="0" t="n">
        <v>0.0335016548094655</v>
      </c>
      <c r="G12" s="0" t="n">
        <f aca="false">$T$10*D11+$T$14*E11+F11*$T$18</f>
        <v>0.148764399828293</v>
      </c>
      <c r="H12" s="0" t="n">
        <f aca="false">$T$11*D11+$T$15*E11+F11*$T$19</f>
        <v>0.803705203072441</v>
      </c>
      <c r="I12" s="0" t="n">
        <f aca="false">D11*$T$12+E11*$T$16+F11*$T$20</f>
        <v>0.047530397099266</v>
      </c>
      <c r="J12" s="0" t="n">
        <f aca="false">_xlfn.NORM.S.DIST((1/$T$6)*(C12-$T$3),1)</f>
        <v>0.00297710833391528</v>
      </c>
      <c r="K12" s="3" t="n">
        <f aca="false">_xlfn.NORM.S.DIST((1/$T$7)*(C12-$T$4),1)</f>
        <v>0.123944896828543</v>
      </c>
      <c r="L12" s="3" t="n">
        <f aca="false">_xlfn.NORM.S.DIST((1/$T$8)*(C12-$T$5),1)</f>
        <v>0.341791611519315</v>
      </c>
      <c r="M12" s="0" t="n">
        <f aca="false">J12*G12</f>
        <v>0.000442887734518717</v>
      </c>
      <c r="N12" s="0" t="n">
        <f aca="false">K12*H12</f>
        <v>0.0996151584753765</v>
      </c>
      <c r="O12" s="0" t="n">
        <f aca="false">L12*I12</f>
        <v>0.0162454910207111</v>
      </c>
      <c r="P12" s="4" t="n">
        <f aca="false">SUM(M12:O12)</f>
        <v>0.116303537230606</v>
      </c>
      <c r="Q12" s="6" t="n">
        <f aca="false">_xlfn.NORM.S.INV(P12)</f>
        <v>-1.19367001430828</v>
      </c>
      <c r="S12" s="2" t="s">
        <v>27</v>
      </c>
      <c r="T12" s="0" t="n">
        <v>0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7" t="n">
        <v>1.42070970202127E-006</v>
      </c>
      <c r="E13" s="0" t="n">
        <v>0.823244964908815</v>
      </c>
      <c r="F13" s="0" t="n">
        <v>0.176753614381483</v>
      </c>
      <c r="G13" s="0" t="n">
        <f aca="false">$T$10*D12+$T$14*E12+F12*$T$18</f>
        <v>0.102337030456689</v>
      </c>
      <c r="H13" s="0" t="n">
        <f aca="false">$T$11*D12+$T$15*E12+F12*$T$19</f>
        <v>0.841423310795356</v>
      </c>
      <c r="I13" s="0" t="n">
        <f aca="false">D12*$T$12+E12*$T$16+F12*$T$20</f>
        <v>0.056239658747955</v>
      </c>
      <c r="J13" s="0" t="n">
        <f aca="false">_xlfn.NORM.S.DIST((1/$T$6)*(C13-$T$3),1)</f>
        <v>3.18285183897329E-008</v>
      </c>
      <c r="K13" s="3" t="n">
        <f aca="false">_xlfn.NORM.S.DIST((1/$T$7)*(C13-$T$4),1)</f>
        <v>0.0115380761119262</v>
      </c>
      <c r="L13" s="3" t="n">
        <f aca="false">_xlfn.NORM.S.DIST((1/$T$8)*(C13-$T$5),1)</f>
        <v>0.211430451170936</v>
      </c>
      <c r="M13" s="0" t="n">
        <f aca="false">J13*G13</f>
        <v>3.25723605584138E-009</v>
      </c>
      <c r="N13" s="0" t="n">
        <f aca="false">K13*H13</f>
        <v>0.00970840620230571</v>
      </c>
      <c r="O13" s="0" t="n">
        <f aca="false">L13*I13</f>
        <v>0.0118907764227796</v>
      </c>
      <c r="P13" s="4" t="n">
        <f aca="false">SUM(M13:O13)</f>
        <v>0.0215991858823214</v>
      </c>
      <c r="Q13" s="6" t="n">
        <f aca="false">_xlfn.NORM.S.INV(P13)</f>
        <v>-2.02178689932832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0.175553394511695</v>
      </c>
      <c r="E14" s="0" t="n">
        <v>0.763874436130981</v>
      </c>
      <c r="F14" s="0" t="n">
        <v>0.0605721693573236</v>
      </c>
      <c r="G14" s="0" t="n">
        <f aca="false">$T$10*D13+$T$14*E13+F13*$T$18</f>
        <v>0.0740933396876222</v>
      </c>
      <c r="H14" s="0" t="n">
        <f aca="false">$T$11*D13+$T$15*E13+F13*$T$19</f>
        <v>0.754503811428483</v>
      </c>
      <c r="I14" s="0" t="n">
        <f aca="false">D13*$T$12+E13*$T$16+F13*$T$20</f>
        <v>0.171402848883895</v>
      </c>
      <c r="J14" s="0" t="n">
        <f aca="false">_xlfn.NORM.S.DIST((1/$T$6)*(C14-$T$3),1)</f>
        <v>0.609145218841251</v>
      </c>
      <c r="K14" s="3" t="n">
        <f aca="false">_xlfn.NORM.S.DIST((1/$T$7)*(C14-$T$4),1)</f>
        <v>0.546338414882682</v>
      </c>
      <c r="L14" s="3" t="n">
        <f aca="false">_xlfn.NORM.S.DIST((1/$T$8)*(C14-$T$5),1)</f>
        <v>0.516377370010495</v>
      </c>
      <c r="M14" s="0" t="n">
        <f aca="false">J14*G14</f>
        <v>0.0451336036186957</v>
      </c>
      <c r="N14" s="0" t="n">
        <f aca="false">K14*H14</f>
        <v>0.412214416358779</v>
      </c>
      <c r="O14" s="0" t="n">
        <f aca="false">L14*I14</f>
        <v>0.0885085523189722</v>
      </c>
      <c r="P14" s="4" t="n">
        <f aca="false">SUM(M14:O14)</f>
        <v>0.545856572296447</v>
      </c>
      <c r="Q14" s="6" t="n">
        <f aca="false">_xlfn.NORM.S.INV(P14)</f>
        <v>0.115199676095058</v>
      </c>
      <c r="S14" s="2" t="s">
        <v>28</v>
      </c>
      <c r="T14" s="0" t="n">
        <v>0.09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0.334147130955524</v>
      </c>
      <c r="E15" s="0" t="n">
        <v>0.641053830061023</v>
      </c>
      <c r="F15" s="0" t="n">
        <v>0.024799038983453</v>
      </c>
      <c r="G15" s="0" t="n">
        <f aca="false">$T$10*D14+$T$14*E14+F14*$T$18</f>
        <v>0.228502288257431</v>
      </c>
      <c r="H15" s="0" t="n">
        <f aca="false">$T$11*D14+$T$15*E14+F14*$T$19</f>
        <v>0.698306578092061</v>
      </c>
      <c r="I15" s="0" t="n">
        <f aca="false">D14*$T$12+E14*$T$16+F14*$T$20</f>
        <v>0.073191133650508</v>
      </c>
      <c r="J15" s="0" t="n">
        <f aca="false">_xlfn.NORM.S.DIST((1/$T$6)*(C15-$T$3),1)</f>
        <v>0.840594082393715</v>
      </c>
      <c r="K15" s="3" t="n">
        <f aca="false">_xlfn.NORM.S.DIST((1/$T$7)*(C15-$T$4),1)</f>
        <v>0.662330624828179</v>
      </c>
      <c r="L15" s="3" t="n">
        <f aca="false">_xlfn.NORM.S.DIST((1/$T$8)*(C15-$T$5),1)</f>
        <v>0.558724265420235</v>
      </c>
      <c r="M15" s="0" t="n">
        <f aca="false">J15*G15</f>
        <v>0.192077671322619</v>
      </c>
      <c r="N15" s="0" t="n">
        <f aca="false">K15*H15</f>
        <v>0.462509832189342</v>
      </c>
      <c r="O15" s="0" t="n">
        <f aca="false">L15*I15</f>
        <v>0.0408936623841543</v>
      </c>
      <c r="P15" s="4" t="n">
        <f aca="false">SUM(M15:O15)</f>
        <v>0.695481165896116</v>
      </c>
      <c r="Q15" s="6" t="n">
        <f aca="false">_xlfn.NORM.S.INV(P15)</f>
        <v>0.511447604526903</v>
      </c>
      <c r="S15" s="2" t="s">
        <v>29</v>
      </c>
      <c r="T15" s="0" t="n">
        <v>0.88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0.437072974850393</v>
      </c>
      <c r="E16" s="0" t="n">
        <v>0.549162693202404</v>
      </c>
      <c r="F16" s="0" t="n">
        <v>0.0137643319472025</v>
      </c>
      <c r="G16" s="0" t="n">
        <f aca="false">$T$10*D15+$T$14*E15+F15*$T$18</f>
        <v>0.361768733875019</v>
      </c>
      <c r="H16" s="0" t="n">
        <f aca="false">$T$11*D15+$T$15*E15+F15*$T$19</f>
        <v>0.598416448866885</v>
      </c>
      <c r="I16" s="0" t="n">
        <f aca="false">D15*$T$12+E15*$T$16+F15*$T$20</f>
        <v>0.0398148172580967</v>
      </c>
      <c r="J16" s="0" t="n">
        <f aca="false">_xlfn.NORM.S.DIST((1/$T$6)*(C16-$T$3),1)</f>
        <v>0.886205539137081</v>
      </c>
      <c r="K16" s="3" t="n">
        <f aca="false">_xlfn.NORM.S.DIST((1/$T$7)*(C16-$T$4),1)</f>
        <v>0.693898119891229</v>
      </c>
      <c r="L16" s="3" t="n">
        <f aca="false">_xlfn.NORM.S.DIST((1/$T$8)*(C16-$T$5),1)</f>
        <v>0.570956771140209</v>
      </c>
      <c r="M16" s="0" t="n">
        <f aca="false">J16*G16</f>
        <v>0.320601455846651</v>
      </c>
      <c r="N16" s="0" t="n">
        <f aca="false">K16*H16</f>
        <v>0.415240048780717</v>
      </c>
      <c r="O16" s="0" t="n">
        <f aca="false">L16*I16</f>
        <v>0.0227325395052204</v>
      </c>
      <c r="P16" s="4" t="n">
        <f aca="false">SUM(M16:O16)</f>
        <v>0.758574044132588</v>
      </c>
      <c r="Q16" s="6" t="n">
        <f aca="false">_xlfn.NORM.S.INV(P16)</f>
        <v>0.701723023769266</v>
      </c>
      <c r="S16" s="2" t="s">
        <v>30</v>
      </c>
      <c r="T16" s="0" t="n">
        <v>0.03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0.584379387285157</v>
      </c>
      <c r="E17" s="0" t="n">
        <v>0.407893406652943</v>
      </c>
      <c r="F17" s="0" t="n">
        <v>0.0077272060619007</v>
      </c>
      <c r="G17" s="0" t="n">
        <f aca="false">$T$10*D16+$T$14*E16+F16*$T$18</f>
        <v>0.447161049502074</v>
      </c>
      <c r="H17" s="0" t="n">
        <f aca="false">$T$11*D16+$T$15*E16+F16*$T$19</f>
        <v>0.524939674185675</v>
      </c>
      <c r="I17" s="0" t="n">
        <f aca="false">D16*$T$12+E16*$T$16+F16*$T$20</f>
        <v>0.0278992763122502</v>
      </c>
      <c r="J17" s="0" t="n">
        <f aca="false">_xlfn.NORM.S.DIST((1/$T$6)*(C17-$T$3),1)</f>
        <v>0.82347256703637</v>
      </c>
      <c r="K17" s="3" t="n">
        <f aca="false">_xlfn.NORM.S.DIST((1/$T$7)*(C17-$T$4),1)</f>
        <v>0.651794477602617</v>
      </c>
      <c r="L17" s="3" t="n">
        <f aca="false">_xlfn.NORM.S.DIST((1/$T$8)*(C17-$T$5),1)</f>
        <v>0.55473174973934</v>
      </c>
      <c r="M17" s="0" t="n">
        <f aca="false">J17*G17</f>
        <v>0.36822485731215</v>
      </c>
      <c r="N17" s="0" t="n">
        <f aca="false">K17*H17</f>
        <v>0.34215278070874</v>
      </c>
      <c r="O17" s="0" t="n">
        <f aca="false">L17*I17</f>
        <v>0.0154766143651559</v>
      </c>
      <c r="P17" s="4" t="n">
        <f aca="false">SUM(M17:O17)</f>
        <v>0.725854252386046</v>
      </c>
      <c r="Q17" s="6" t="n">
        <f aca="false">_xlfn.NORM.S.INV(P17)</f>
        <v>0.600322246668708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0.474171025705194</v>
      </c>
      <c r="E18" s="0" t="n">
        <v>0.515983084097445</v>
      </c>
      <c r="F18" s="0" t="n">
        <v>0.00984589019736074</v>
      </c>
      <c r="G18" s="0" t="n">
        <f aca="false">$T$10*D17+$T$14*E17+F17*$T$18</f>
        <v>0.568495649028258</v>
      </c>
      <c r="H18" s="0" t="n">
        <f aca="false">$T$11*D17+$T$15*E17+F17*$T$19</f>
        <v>0.412853967740777</v>
      </c>
      <c r="I18" s="0" t="n">
        <f aca="false">D17*$T$12+E17*$T$16+F17*$T$20</f>
        <v>0.0186503832309659</v>
      </c>
      <c r="J18" s="0" t="n">
        <f aca="false">_xlfn.NORM.S.DIST((1/$T$6)*(C18-$T$3),1)</f>
        <v>0.961143564494561</v>
      </c>
      <c r="K18" s="3" t="n">
        <f aca="false">_xlfn.NORM.S.DIST((1/$T$7)*(C18-$T$4),1)</f>
        <v>0.770702795126914</v>
      </c>
      <c r="L18" s="3" t="n">
        <f aca="false">_xlfn.NORM.S.DIST((1/$T$8)*(C18-$T$5),1)</f>
        <v>0.603120337942791</v>
      </c>
      <c r="M18" s="0" t="n">
        <f aca="false">J18*G18</f>
        <v>0.546405934506669</v>
      </c>
      <c r="N18" s="0" t="n">
        <f aca="false">K18*H18</f>
        <v>0.318187706917054</v>
      </c>
      <c r="O18" s="0" t="n">
        <f aca="false">L18*I18</f>
        <v>0.0112484254370227</v>
      </c>
      <c r="P18" s="4" t="n">
        <f aca="false">SUM(M18:O18)</f>
        <v>0.875842066860745</v>
      </c>
      <c r="Q18" s="6" t="n">
        <f aca="false">_xlfn.NORM.S.INV(P18)</f>
        <v>1.15444965834489</v>
      </c>
      <c r="S18" s="2" t="s">
        <v>31</v>
      </c>
      <c r="T18" s="0" t="n">
        <v>0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0.681087027180825</v>
      </c>
      <c r="E19" s="0" t="n">
        <v>0.313919714706863</v>
      </c>
      <c r="F19" s="0" t="n">
        <v>0.00499325811231193</v>
      </c>
      <c r="G19" s="0" t="n">
        <f aca="false">$T$10*D18+$T$14*E18+F18*$T$18</f>
        <v>0.477934110960497</v>
      </c>
      <c r="H19" s="0" t="n">
        <f aca="false">$T$11*D18+$T$15*E18+F18*$T$19</f>
        <v>0.49841430765277</v>
      </c>
      <c r="I19" s="0" t="n">
        <f aca="false">D18*$T$12+E18*$T$16+F18*$T$20</f>
        <v>0.0236515813867328</v>
      </c>
      <c r="J19" s="0" t="n">
        <f aca="false">_xlfn.NORM.S.DIST((1/$T$6)*(C19-$T$3),1)</f>
        <v>0.352731967028472</v>
      </c>
      <c r="K19" s="3" t="n">
        <f aca="false">_xlfn.NORM.S.DIST((1/$T$7)*(C19-$T$4),1)</f>
        <v>0.436916517381143</v>
      </c>
      <c r="L19" s="3" t="n">
        <f aca="false">_xlfn.NORM.S.DIST((1/$T$8)*(C19-$T$5),1)</f>
        <v>0.477666560476774</v>
      </c>
      <c r="M19" s="0" t="n">
        <f aca="false">J19*G19</f>
        <v>0.1685826390691</v>
      </c>
      <c r="N19" s="0" t="n">
        <f aca="false">K19*H19</f>
        <v>0.217765443512582</v>
      </c>
      <c r="O19" s="0" t="n">
        <f aca="false">L19*I19</f>
        <v>0.0112975695308371</v>
      </c>
      <c r="P19" s="4" t="n">
        <f aca="false">SUM(M19:O19)</f>
        <v>0.397645652112519</v>
      </c>
      <c r="Q19" s="6" t="n">
        <f aca="false">_xlfn.NORM.S.INV(P19)</f>
        <v>-0.259445789107262</v>
      </c>
      <c r="S19" s="2" t="s">
        <v>32</v>
      </c>
      <c r="T19" s="0" t="n">
        <v>0.17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0.689713880376066</v>
      </c>
      <c r="E20" s="0" t="n">
        <v>0.305639617901124</v>
      </c>
      <c r="F20" s="0" t="n">
        <v>0.00464650172281021</v>
      </c>
      <c r="G20" s="0" t="n">
        <f aca="false">$T$10*D19+$T$14*E19+F19*$T$18</f>
        <v>0.648041969058168</v>
      </c>
      <c r="H20" s="0" t="n">
        <f aca="false">$T$11*D19+$T$15*E19+F19*$T$19</f>
        <v>0.338396035267407</v>
      </c>
      <c r="I20" s="0" t="n">
        <f aca="false">D19*$T$12+E19*$T$16+F19*$T$20</f>
        <v>0.0135619956744248</v>
      </c>
      <c r="J20" s="0" t="n">
        <f aca="false">_xlfn.NORM.S.DIST((1/$T$6)*(C20-$T$3),1)</f>
        <v>0.0937802153397137</v>
      </c>
      <c r="K20" s="3" t="n">
        <f aca="false">_xlfn.NORM.S.DIST((1/$T$7)*(C20-$T$4),1)</f>
        <v>0.289904130384352</v>
      </c>
      <c r="L20" s="3" t="n">
        <f aca="false">_xlfn.NORM.S.DIST((1/$T$8)*(C20-$T$5),1)</f>
        <v>0.422580875063445</v>
      </c>
      <c r="M20" s="0" t="n">
        <f aca="false">J20*G20</f>
        <v>0.0607735154074471</v>
      </c>
      <c r="N20" s="0" t="n">
        <f aca="false">K20*H20</f>
        <v>0.0981024083297102</v>
      </c>
      <c r="O20" s="0" t="n">
        <f aca="false">L20*I20</f>
        <v>0.00573103999970509</v>
      </c>
      <c r="P20" s="4" t="n">
        <f aca="false">SUM(M20:O20)</f>
        <v>0.164606963736862</v>
      </c>
      <c r="Q20" s="6" t="n">
        <f aca="false">_xlfn.NORM.S.INV(P20)</f>
        <v>-0.975698436077556</v>
      </c>
      <c r="S20" s="2" t="s">
        <v>33</v>
      </c>
      <c r="T20" s="0" t="n">
        <v>0.83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0.21043290702558</v>
      </c>
      <c r="E21" s="0" t="n">
        <v>0.772377082858433</v>
      </c>
      <c r="F21" s="0" t="n">
        <v>0.0171900101159869</v>
      </c>
      <c r="G21" s="0" t="n">
        <f aca="false">$T$10*D20+$T$14*E20+F20*$T$18</f>
        <v>0.655147196753321</v>
      </c>
      <c r="H21" s="0" t="n">
        <f aca="false">$T$11*D20+$T$15*E20+F20*$T$19</f>
        <v>0.331827018279713</v>
      </c>
      <c r="I21" s="0" t="n">
        <f aca="false">D20*$T$12+E20*$T$16+F20*$T$20</f>
        <v>0.0130257849669662</v>
      </c>
      <c r="J21" s="0" t="n">
        <f aca="false">_xlfn.NORM.S.DIST((1/$T$6)*(C21-$T$3),1)</f>
        <v>0.99580052585229</v>
      </c>
      <c r="K21" s="3" t="n">
        <f aca="false">_xlfn.NORM.S.DIST((1/$T$7)*(C21-$T$4),1)</f>
        <v>0.865918464004476</v>
      </c>
      <c r="L21" s="3" t="n">
        <f aca="false">_xlfn.NORM.S.DIST((1/$T$8)*(C21-$T$5),1)</f>
        <v>0.651946578197643</v>
      </c>
      <c r="M21" s="0" t="n">
        <f aca="false">J21*G21</f>
        <v>0.652395923037611</v>
      </c>
      <c r="N21" s="0" t="n">
        <f aca="false">K21*H21</f>
        <v>0.287335141983954</v>
      </c>
      <c r="O21" s="0" t="n">
        <f aca="false">L21*I21</f>
        <v>0.00849211593755191</v>
      </c>
      <c r="P21" s="4" t="n">
        <f aca="false">SUM(M21:O21)</f>
        <v>0.948223180959117</v>
      </c>
      <c r="Q21" s="6" t="n">
        <f aca="false">_xlfn.NORM.S.INV(P21)</f>
        <v>1.6278644160303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0.465124794139711</v>
      </c>
      <c r="E22" s="0" t="n">
        <v>0.525556124100487</v>
      </c>
      <c r="F22" s="0" t="n">
        <v>0.00931908175980177</v>
      </c>
      <c r="G22" s="0" t="n">
        <f aca="false">$T$10*D21+$T$14*E21+F21*$T$18</f>
        <v>0.261007882850537</v>
      </c>
      <c r="H22" s="0" t="n">
        <f aca="false">$T$11*D21+$T$15*E21+F21*$T$19</f>
        <v>0.701553096267441</v>
      </c>
      <c r="I22" s="0" t="n">
        <f aca="false">D21*$T$12+E21*$T$16+F21*$T$20</f>
        <v>0.0374390208820221</v>
      </c>
      <c r="J22" s="0" t="n">
        <f aca="false">_xlfn.NORM.S.DIST((1/$T$6)*(C22-$T$3),1)</f>
        <v>0.555403474238375</v>
      </c>
      <c r="K22" s="3" t="n">
        <f aca="false">_xlfn.NORM.S.DIST((1/$T$7)*(C22-$T$4),1)</f>
        <v>0.523338862650462</v>
      </c>
      <c r="L22" s="3" t="n">
        <f aca="false">_xlfn.NORM.S.DIST((1/$T$8)*(C22-$T$5),1)</f>
        <v>0.508236481493579</v>
      </c>
      <c r="M22" s="0" t="n">
        <f aca="false">J22*G22</f>
        <v>0.144964684938791</v>
      </c>
      <c r="N22" s="0" t="n">
        <f aca="false">K22*H22</f>
        <v>0.367149999489512</v>
      </c>
      <c r="O22" s="0" t="n">
        <f aca="false">L22*I22</f>
        <v>0.0190278762436436</v>
      </c>
      <c r="P22" s="4" t="n">
        <f aca="false">SUM(M22:O22)</f>
        <v>0.531142560671947</v>
      </c>
      <c r="Q22" s="6" t="n">
        <f aca="false">_xlfn.NORM.S.INV(P22)</f>
        <v>0.0781422759308899</v>
      </c>
      <c r="S22" s="8" t="s">
        <v>34</v>
      </c>
      <c r="T22" s="9" t="n">
        <f aca="false">AVERAGE(Q5:Q428)</f>
        <v>-0.0780032072919946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0.633909431584167</v>
      </c>
      <c r="E23" s="0" t="n">
        <v>0.360299274995666</v>
      </c>
      <c r="F23" s="0" t="n">
        <v>0.00579129342016729</v>
      </c>
      <c r="G23" s="0" t="n">
        <f aca="false">$T$10*D22+$T$14*E22+F22*$T$18</f>
        <v>0.470563613836181</v>
      </c>
      <c r="H23" s="0" t="n">
        <f aca="false">$T$11*D22+$T$15*E22+F22*$T$19</f>
        <v>0.505934864580169</v>
      </c>
      <c r="I23" s="0" t="n">
        <f aca="false">D22*$T$12+E22*$T$16+F22*$T$20</f>
        <v>0.0235015215836501</v>
      </c>
      <c r="J23" s="0" t="n">
        <f aca="false">_xlfn.NORM.S.DIST((1/$T$6)*(C23-$T$3),1)</f>
        <v>0.223650460635071</v>
      </c>
      <c r="K23" s="3" t="n">
        <f aca="false">_xlfn.NORM.S.DIST((1/$T$7)*(C23-$T$4),1)</f>
        <v>0.374761284124118</v>
      </c>
      <c r="L23" s="3" t="n">
        <f aca="false">_xlfn.NORM.S.DIST((1/$T$8)*(C23-$T$5),1)</f>
        <v>0.455167341236323</v>
      </c>
      <c r="M23" s="0" t="n">
        <f aca="false">J23*G23</f>
        <v>0.105241768992566</v>
      </c>
      <c r="N23" s="0" t="n">
        <f aca="false">K23*H23</f>
        <v>0.189604799533226</v>
      </c>
      <c r="O23" s="0" t="n">
        <f aca="false">L23*I23</f>
        <v>0.0106971250942381</v>
      </c>
      <c r="P23" s="4" t="n">
        <f aca="false">SUM(M23:O23)</f>
        <v>0.305543693620029</v>
      </c>
      <c r="Q23" s="6" t="n">
        <f aca="false">_xlfn.NORM.S.INV(P23)</f>
        <v>-0.508521896342467</v>
      </c>
      <c r="S23" s="10" t="s">
        <v>35</v>
      </c>
      <c r="T23" s="11" t="n">
        <f aca="false">_xlfn.STDEV.S(Q5:Q428)</f>
        <v>0.978253119114743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0.770985110260421</v>
      </c>
      <c r="E24" s="0" t="n">
        <v>0.225820244536109</v>
      </c>
      <c r="F24" s="0" t="n">
        <v>0.00319464520346984</v>
      </c>
      <c r="G24" s="0" t="n">
        <f aca="false">$T$10*D23+$T$14*E23+F23*$T$18</f>
        <v>0.609284517491202</v>
      </c>
      <c r="H24" s="0" t="n">
        <f aca="false">$T$11*D23+$T$15*E23+F23*$T$19</f>
        <v>0.37509973072019</v>
      </c>
      <c r="I24" s="0" t="n">
        <f aca="false">D23*$T$12+E23*$T$16+F23*$T$20</f>
        <v>0.0156157517886088</v>
      </c>
      <c r="J24" s="0" t="n">
        <f aca="false">_xlfn.NORM.S.DIST((1/$T$6)*(C24-$T$3),1)</f>
        <v>0.716650991405274</v>
      </c>
      <c r="K24" s="3" t="n">
        <f aca="false">_xlfn.NORM.S.DIST((1/$T$7)*(C24-$T$4),1)</f>
        <v>0.595107521376077</v>
      </c>
      <c r="L24" s="3" t="n">
        <f aca="false">_xlfn.NORM.S.DIST((1/$T$8)*(C24-$T$5),1)</f>
        <v>0.53383107605643</v>
      </c>
      <c r="M24" s="0" t="n">
        <f aca="false">J24*G24</f>
        <v>0.436644353507954</v>
      </c>
      <c r="N24" s="0" t="n">
        <f aca="false">K24*H24</f>
        <v>0.223224671017726</v>
      </c>
      <c r="O24" s="0" t="n">
        <f aca="false">L24*I24</f>
        <v>0.00833617358074317</v>
      </c>
      <c r="P24" s="4" t="n">
        <f aca="false">SUM(M24:O24)</f>
        <v>0.668205198106423</v>
      </c>
      <c r="Q24" s="6" t="n">
        <f aca="false">_xlfn.NORM.S.INV(P24)</f>
        <v>0.434962559882615</v>
      </c>
      <c r="S24" s="10" t="s">
        <v>36</v>
      </c>
      <c r="T24" s="11" t="n">
        <f aca="false">SKEW(Q5:Q428)</f>
        <v>-0.431043895734351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0.118408679660842</v>
      </c>
      <c r="E25" s="0" t="n">
        <v>0.860909705978384</v>
      </c>
      <c r="F25" s="0" t="n">
        <v>0.0206816143607744</v>
      </c>
      <c r="G25" s="0" t="n">
        <f aca="false">$T$10*D24+$T$14*E24+F24*$T$18</f>
        <v>0.721920272345233</v>
      </c>
      <c r="H25" s="0" t="n">
        <f aca="false">$T$11*D24+$T$15*E24+F24*$T$19</f>
        <v>0.268653564799804</v>
      </c>
      <c r="I25" s="0" t="n">
        <f aca="false">D24*$T$12+E24*$T$16+F24*$T$20</f>
        <v>0.00942616285496324</v>
      </c>
      <c r="J25" s="0" t="n">
        <f aca="false">_xlfn.NORM.S.DIST((1/$T$6)*(C25-$T$3),1)</f>
        <v>0.998892947106729</v>
      </c>
      <c r="K25" s="3" t="n">
        <f aca="false">_xlfn.NORM.S.DIST((1/$T$7)*(C25-$T$4),1)</f>
        <v>0.900702881921483</v>
      </c>
      <c r="L25" s="3" t="n">
        <f aca="false">_xlfn.NORM.S.DIST((1/$T$8)*(C25-$T$5),1)</f>
        <v>0.674891477464606</v>
      </c>
      <c r="M25" s="0" t="n">
        <f aca="false">J25*G25</f>
        <v>0.721121068419022</v>
      </c>
      <c r="N25" s="0" t="n">
        <f aca="false">K25*H25</f>
        <v>0.241977040053663</v>
      </c>
      <c r="O25" s="0" t="n">
        <f aca="false">L25*I25</f>
        <v>0.00636163697600812</v>
      </c>
      <c r="P25" s="4" t="n">
        <f aca="false">SUM(M25:O25)</f>
        <v>0.969459745448693</v>
      </c>
      <c r="Q25" s="6" t="n">
        <f aca="false">_xlfn.NORM.S.INV(P25)</f>
        <v>1.87291220806122</v>
      </c>
      <c r="S25" s="12" t="s">
        <v>37</v>
      </c>
      <c r="T25" s="13" t="n">
        <f aca="false">KURT(Q5:Q428)</f>
        <v>0.0367405776502068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0.358491442367792</v>
      </c>
      <c r="E26" s="0" t="n">
        <v>0.629827506871815</v>
      </c>
      <c r="F26" s="0" t="n">
        <v>0.011681050760393</v>
      </c>
      <c r="G26" s="0" t="n">
        <f aca="false">$T$10*D25+$T$14*E25+F25*$T$18</f>
        <v>0.185233772029421</v>
      </c>
      <c r="H26" s="0" t="n">
        <f aca="false">$T$11*D25+$T$15*E25+F25*$T$19</f>
        <v>0.771773196871785</v>
      </c>
      <c r="I26" s="0" t="n">
        <f aca="false">D25*$T$12+E25*$T$16+F25*$T$20</f>
        <v>0.0429930310987943</v>
      </c>
      <c r="J26" s="0" t="n">
        <f aca="false">_xlfn.NORM.S.DIST((1/$T$6)*(C26-$T$3),1)</f>
        <v>0.568452471425429</v>
      </c>
      <c r="K26" s="3" t="n">
        <f aca="false">_xlfn.NORM.S.DIST((1/$T$7)*(C26-$T$4),1)</f>
        <v>0.528876512133768</v>
      </c>
      <c r="L26" s="3" t="n">
        <f aca="false">_xlfn.NORM.S.DIST((1/$T$8)*(C26-$T$5),1)</f>
        <v>0.510193472939856</v>
      </c>
      <c r="M26" s="0" t="n">
        <f aca="false">J26*G26</f>
        <v>0.105296595501579</v>
      </c>
      <c r="N26" s="0" t="n">
        <f aca="false">K26*H26</f>
        <v>0.408172716519878</v>
      </c>
      <c r="O26" s="0" t="n">
        <f aca="false">L26*I26</f>
        <v>0.0219347638485051</v>
      </c>
      <c r="P26" s="4" t="n">
        <f aca="false">SUM(M26:O26)</f>
        <v>0.535404075869962</v>
      </c>
      <c r="Q26" s="6" t="n">
        <f aca="false">_xlfn.NORM.S.INV(P26)</f>
        <v>0.0888616670397592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0.594555798477296</v>
      </c>
      <c r="E27" s="0" t="n">
        <v>0.398976631075631</v>
      </c>
      <c r="F27" s="0" t="n">
        <v>0.0064675704470735</v>
      </c>
      <c r="G27" s="0" t="n">
        <f aca="false">$T$10*D26+$T$14*E26+F26*$T$18</f>
        <v>0.382911688173154</v>
      </c>
      <c r="H27" s="0" t="n">
        <f aca="false">$T$11*D26+$T$15*E26+F26*$T$19</f>
        <v>0.588498214489565</v>
      </c>
      <c r="I27" s="0" t="n">
        <f aca="false">D26*$T$12+E26*$T$16+F26*$T$20</f>
        <v>0.0285900973372806</v>
      </c>
      <c r="J27" s="0" t="n">
        <f aca="false">_xlfn.NORM.S.DIST((1/$T$6)*(C27-$T$3),1)</f>
        <v>0.369372372772978</v>
      </c>
      <c r="K27" s="3" t="n">
        <f aca="false">_xlfn.NORM.S.DIST((1/$T$7)*(C27-$T$4),1)</f>
        <v>0.444282071100357</v>
      </c>
      <c r="L27" s="3" t="n">
        <f aca="false">_xlfn.NORM.S.DIST((1/$T$8)*(C27-$T$5),1)</f>
        <v>0.480290191167863</v>
      </c>
      <c r="M27" s="0" t="n">
        <f aca="false">J27*G27</f>
        <v>0.141436998823024</v>
      </c>
      <c r="N27" s="0" t="n">
        <f aca="false">K27*H27</f>
        <v>0.261459205572286</v>
      </c>
      <c r="O27" s="0" t="n">
        <f aca="false">L27*I27</f>
        <v>0.0137315433156303</v>
      </c>
      <c r="P27" s="4" t="n">
        <f aca="false">SUM(M27:O27)</f>
        <v>0.416627747710941</v>
      </c>
      <c r="Q27" s="6" t="n">
        <f aca="false">_xlfn.NORM.S.INV(P27)</f>
        <v>-0.210528134617865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0.701245620711731</v>
      </c>
      <c r="E28" s="0" t="n">
        <v>0.294299128579739</v>
      </c>
      <c r="F28" s="0" t="n">
        <v>0.0044552507085301</v>
      </c>
      <c r="G28" s="0" t="n">
        <f aca="false">$T$10*D27+$T$14*E27+F27*$T$18</f>
        <v>0.576953673411146</v>
      </c>
      <c r="H28" s="0" t="n">
        <f aca="false">$T$11*D27+$T$15*E27+F27*$T$19</f>
        <v>0.405708944185515</v>
      </c>
      <c r="I28" s="0" t="n">
        <f aca="false">D27*$T$12+E27*$T$16+F27*$T$20</f>
        <v>0.0173373824033399</v>
      </c>
      <c r="J28" s="0" t="n">
        <f aca="false">_xlfn.NORM.S.DIST((1/$T$6)*(C28-$T$3),1)</f>
        <v>0.825457714855713</v>
      </c>
      <c r="K28" s="3" t="n">
        <f aca="false">_xlfn.NORM.S.DIST((1/$T$7)*(C28-$T$4),1)</f>
        <v>0.652987587345245</v>
      </c>
      <c r="L28" s="3" t="n">
        <f aca="false">_xlfn.NORM.S.DIST((1/$T$8)*(C28-$T$5),1)</f>
        <v>0.555181850182867</v>
      </c>
      <c r="M28" s="0" t="n">
        <f aca="false">J28*G28</f>
        <v>0.476250860831574</v>
      </c>
      <c r="N28" s="0" t="n">
        <f aca="false">K28*H28</f>
        <v>0.264922904628086</v>
      </c>
      <c r="O28" s="0" t="n">
        <f aca="false">L28*I28</f>
        <v>0.00962540004001415</v>
      </c>
      <c r="P28" s="4" t="n">
        <f aca="false">SUM(M28:O28)</f>
        <v>0.750799165499674</v>
      </c>
      <c r="Q28" s="6" t="n">
        <f aca="false">_xlfn.NORM.S.INV(P28)</f>
        <v>0.677006754196861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0.828236487052502</v>
      </c>
      <c r="E29" s="0" t="n">
        <v>0.169575401045813</v>
      </c>
      <c r="F29" s="0" t="n">
        <v>0.00218811190168434</v>
      </c>
      <c r="G29" s="0" t="n">
        <f aca="false">$T$10*D28+$T$14*E28+F28*$T$18</f>
        <v>0.664620436419852</v>
      </c>
      <c r="H29" s="0" t="n">
        <f aca="false">$T$11*D28+$T$15*E28+F28*$T$19</f>
        <v>0.322852731634676</v>
      </c>
      <c r="I29" s="0" t="n">
        <f aca="false">D28*$T$12+E28*$T$16+F28*$T$20</f>
        <v>0.0125268319454722</v>
      </c>
      <c r="J29" s="0" t="n">
        <f aca="false">_xlfn.NORM.S.DIST((1/$T$6)*(C29-$T$3),1)</f>
        <v>0.422136155835356</v>
      </c>
      <c r="K29" s="3" t="n">
        <f aca="false">_xlfn.NORM.S.DIST((1/$T$7)*(C29-$T$4),1)</f>
        <v>0.467113609027933</v>
      </c>
      <c r="L29" s="3" t="n">
        <f aca="false">_xlfn.NORM.S.DIST((1/$T$8)*(C29-$T$5),1)</f>
        <v>0.488388386202656</v>
      </c>
      <c r="M29" s="0" t="n">
        <f aca="false">J29*G29</f>
        <v>0.280560316119893</v>
      </c>
      <c r="N29" s="0" t="n">
        <f aca="false">K29*H29</f>
        <v>0.1508089046584</v>
      </c>
      <c r="O29" s="0" t="n">
        <f aca="false">L29*I29</f>
        <v>0.00611795923808103</v>
      </c>
      <c r="P29" s="4" t="n">
        <f aca="false">SUM(M29:O29)</f>
        <v>0.437487180016374</v>
      </c>
      <c r="Q29" s="6" t="n">
        <f aca="false">_xlfn.NORM.S.INV(P29)</f>
        <v>-0.157343219712965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0.848863998081859</v>
      </c>
      <c r="E30" s="0" t="n">
        <v>0.149490382886355</v>
      </c>
      <c r="F30" s="0" t="n">
        <v>0.00164561903178655</v>
      </c>
      <c r="G30" s="0" t="n">
        <f aca="false">$T$10*D29+$T$14*E29+F29*$T$18</f>
        <v>0.7689569893119</v>
      </c>
      <c r="H30" s="0" t="n">
        <f aca="false">$T$11*D29+$T$15*E29+F29*$T$19</f>
        <v>0.224139615778327</v>
      </c>
      <c r="I30" s="0" t="n">
        <f aca="false">D29*$T$12+E29*$T$16+F29*$T$20</f>
        <v>0.00690339490977239</v>
      </c>
      <c r="J30" s="0" t="n">
        <f aca="false">_xlfn.NORM.S.DIST((1/$T$6)*(C30-$T$3),1)</f>
        <v>0.16764231921056</v>
      </c>
      <c r="K30" s="3" t="n">
        <f aca="false">_xlfn.NORM.S.DIST((1/$T$7)*(C30-$T$4),1)</f>
        <v>0.342809035273594</v>
      </c>
      <c r="L30" s="3" t="n">
        <f aca="false">_xlfn.NORM.S.DIST((1/$T$8)*(C30-$T$5),1)</f>
        <v>0.443228396879397</v>
      </c>
      <c r="M30" s="0" t="n">
        <f aca="false">J30*G30</f>
        <v>0.128909733061417</v>
      </c>
      <c r="N30" s="0" t="n">
        <f aca="false">K30*H30</f>
        <v>0.0768370854515623</v>
      </c>
      <c r="O30" s="0" t="n">
        <f aca="false">L30*I30</f>
        <v>0.0030597806588838</v>
      </c>
      <c r="P30" s="4" t="n">
        <f aca="false">SUM(M30:O30)</f>
        <v>0.208806599171863</v>
      </c>
      <c r="Q30" s="6" t="n">
        <f aca="false">_xlfn.NORM.S.INV(P30)</f>
        <v>-0.810569046933851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0.809449078646899</v>
      </c>
      <c r="E31" s="0" t="n">
        <v>0.18852183178788</v>
      </c>
      <c r="F31" s="0" t="n">
        <v>0.00202908956522141</v>
      </c>
      <c r="G31" s="0" t="n">
        <f aca="false">$T$10*D30+$T$14*E30+F30*$T$18</f>
        <v>0.785920372714264</v>
      </c>
      <c r="H31" s="0" t="n">
        <f aca="false">$T$11*D30+$T$15*E30+F30*$T$19</f>
        <v>0.208229052002763</v>
      </c>
      <c r="I31" s="0" t="n">
        <f aca="false">D30*$T$12+E30*$T$16+F30*$T$20</f>
        <v>0.00585057528297349</v>
      </c>
      <c r="J31" s="0" t="n">
        <f aca="false">_xlfn.NORM.S.DIST((1/$T$6)*(C31-$T$3),1)</f>
        <v>0.912709906615693</v>
      </c>
      <c r="K31" s="3" t="n">
        <f aca="false">_xlfn.NORM.S.DIST((1/$T$7)*(C31-$T$4),1)</f>
        <v>0.715792444402467</v>
      </c>
      <c r="L31" s="3" t="n">
        <f aca="false">_xlfn.NORM.S.DIST((1/$T$8)*(C31-$T$5),1)</f>
        <v>0.579726501712151</v>
      </c>
      <c r="M31" s="0" t="n">
        <f aca="false">J31*G31</f>
        <v>0.717317309987406</v>
      </c>
      <c r="N31" s="0" t="n">
        <f aca="false">K31*H31</f>
        <v>0.149048782128666</v>
      </c>
      <c r="O31" s="0" t="n">
        <f aca="false">L31*I31</f>
        <v>0.0033917335418018</v>
      </c>
      <c r="P31" s="4" t="n">
        <f aca="false">SUM(M31:O31)</f>
        <v>0.869757825657874</v>
      </c>
      <c r="Q31" s="6" t="n">
        <f aca="false">_xlfn.NORM.S.INV(P31)</f>
        <v>1.12524707805826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0.319102064882306</v>
      </c>
      <c r="E32" s="0" t="n">
        <v>0.669446186719105</v>
      </c>
      <c r="F32" s="0" t="n">
        <v>0.0114517483985884</v>
      </c>
      <c r="G32" s="0" t="n">
        <f aca="false">$T$10*D31+$T$14*E31+F31*$T$18</f>
        <v>0.753565626429587</v>
      </c>
      <c r="H32" s="0" t="n">
        <f aca="false">$T$11*D31+$T$15*E31+F31*$T$19</f>
        <v>0.239094574277643</v>
      </c>
      <c r="I32" s="0" t="n">
        <f aca="false">D31*$T$12+E31*$T$16+F31*$T$20</f>
        <v>0.00733979929277017</v>
      </c>
      <c r="J32" s="0" t="n">
        <f aca="false">_xlfn.NORM.S.DIST((1/$T$6)*(C32-$T$3),1)</f>
        <v>0.995277902057923</v>
      </c>
      <c r="K32" s="3" t="n">
        <f aca="false">_xlfn.NORM.S.DIST((1/$T$7)*(C32-$T$4),1)</f>
        <v>0.862247848982884</v>
      </c>
      <c r="L32" s="3" t="n">
        <f aca="false">_xlfn.NORM.S.DIST((1/$T$8)*(C32-$T$5),1)</f>
        <v>0.64974985907603</v>
      </c>
      <c r="M32" s="0" t="n">
        <f aca="false">J32*G32</f>
        <v>0.750007215735804</v>
      </c>
      <c r="N32" s="0" t="n">
        <f aca="false">K32*H32</f>
        <v>0.206158782374376</v>
      </c>
      <c r="O32" s="0" t="n">
        <f aca="false">L32*I32</f>
        <v>0.00476903355612376</v>
      </c>
      <c r="P32" s="4" t="n">
        <f aca="false">SUM(M32:O32)</f>
        <v>0.960935031666304</v>
      </c>
      <c r="Q32" s="6" t="n">
        <f aca="false">_xlfn.NORM.S.INV(P32)</f>
        <v>1.76164120952425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0.567019769583248</v>
      </c>
      <c r="E33" s="0" t="n">
        <v>0.426238795631584</v>
      </c>
      <c r="F33" s="0" t="n">
        <v>0.0067414347851678</v>
      </c>
      <c r="G33" s="0" t="n">
        <f aca="false">$T$10*D32+$T$14*E32+F32*$T$18</f>
        <v>0.350633035847618</v>
      </c>
      <c r="H33" s="0" t="n">
        <f aca="false">$T$11*D32+$T$15*E32+F32*$T$19</f>
        <v>0.61977862737998</v>
      </c>
      <c r="I33" s="0" t="n">
        <f aca="false">D32*$T$12+E32*$T$16+F32*$T$20</f>
        <v>0.0295883367724015</v>
      </c>
      <c r="J33" s="0" t="n">
        <f aca="false">_xlfn.NORM.S.DIST((1/$T$6)*(C33-$T$3),1)</f>
        <v>0.585841461109746</v>
      </c>
      <c r="K33" s="3" t="n">
        <f aca="false">_xlfn.NORM.S.DIST((1/$T$7)*(C33-$T$4),1)</f>
        <v>0.536297554086649</v>
      </c>
      <c r="L33" s="3" t="n">
        <f aca="false">_xlfn.NORM.S.DIST((1/$T$8)*(C33-$T$5),1)</f>
        <v>0.512818820660834</v>
      </c>
      <c r="M33" s="0" t="n">
        <f aca="false">J33*G33</f>
        <v>0.205415370034314</v>
      </c>
      <c r="N33" s="0" t="n">
        <f aca="false">K33*H33</f>
        <v>0.332385761939064</v>
      </c>
      <c r="O33" s="0" t="n">
        <f aca="false">L33*I33</f>
        <v>0.0151734559689385</v>
      </c>
      <c r="P33" s="4" t="n">
        <f aca="false">SUM(M33:O33)</f>
        <v>0.552974587942317</v>
      </c>
      <c r="Q33" s="6" t="n">
        <f aca="false">_xlfn.NORM.S.INV(P33)</f>
        <v>0.133180257331105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0.105687337752878</v>
      </c>
      <c r="E34" s="0" t="n">
        <v>0.871508365015728</v>
      </c>
      <c r="F34" s="0" t="n">
        <v>0.0228042972313943</v>
      </c>
      <c r="G34" s="0" t="n">
        <f aca="false">$T$10*D33+$T$14*E33+F33*$T$18</f>
        <v>0.554349481927598</v>
      </c>
      <c r="H34" s="0" t="n">
        <f aca="false">$T$11*D33+$T$15*E33+F33*$T$19</f>
        <v>0.427267963331765</v>
      </c>
      <c r="I34" s="0" t="n">
        <f aca="false">D33*$T$12+E33*$T$16+F33*$T$20</f>
        <v>0.0183825547406368</v>
      </c>
      <c r="J34" s="0" t="n">
        <f aca="false">_xlfn.NORM.S.DIST((1/$T$6)*(C34-$T$3),1)</f>
        <v>0.997508390868335</v>
      </c>
      <c r="K34" s="3" t="n">
        <f aca="false">_xlfn.NORM.S.DIST((1/$T$7)*(C34-$T$4),1)</f>
        <v>0.880956952149259</v>
      </c>
      <c r="L34" s="3" t="n">
        <f aca="false">_xlfn.NORM.S.DIST((1/$T$8)*(C34-$T$5),1)</f>
        <v>0.661349029961634</v>
      </c>
      <c r="M34" s="0" t="n">
        <f aca="false">J34*G34</f>
        <v>0.552968259696293</v>
      </c>
      <c r="N34" s="0" t="n">
        <f aca="false">K34*H34</f>
        <v>0.376404682727773</v>
      </c>
      <c r="O34" s="0" t="n">
        <f aca="false">L34*I34</f>
        <v>0.0121572847459368</v>
      </c>
      <c r="P34" s="4" t="n">
        <f aca="false">SUM(M34:O34)</f>
        <v>0.941530227170003</v>
      </c>
      <c r="Q34" s="6" t="n">
        <f aca="false">_xlfn.NORM.S.INV(P34)</f>
        <v>1.56774975236585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0.0233983410232133</v>
      </c>
      <c r="E35" s="0" t="n">
        <v>0.944263060078944</v>
      </c>
      <c r="F35" s="0" t="n">
        <v>0.0323385988978423</v>
      </c>
      <c r="G35" s="0" t="n">
        <f aca="false">$T$10*D34+$T$14*E34+F34*$T$18</f>
        <v>0.174611230206535</v>
      </c>
      <c r="H35" s="0" t="n">
        <f aca="false">$T$11*D34+$T$15*E34+F34*$T$19</f>
        <v>0.780315952140937</v>
      </c>
      <c r="I35" s="0" t="n">
        <f aca="false">D34*$T$12+E34*$T$16+F34*$T$20</f>
        <v>0.0450728176525291</v>
      </c>
      <c r="J35" s="0" t="n">
        <f aca="false">_xlfn.NORM.S.DIST((1/$T$6)*(C35-$T$3),1)</f>
        <v>0.996867498082071</v>
      </c>
      <c r="K35" s="3" t="n">
        <f aca="false">_xlfn.NORM.S.DIST((1/$T$7)*(C35-$T$4),1)</f>
        <v>0.874612389783346</v>
      </c>
      <c r="L35" s="3" t="n">
        <f aca="false">_xlfn.NORM.S.DIST((1/$T$8)*(C35-$T$5),1)</f>
        <v>0.657298606019006</v>
      </c>
      <c r="M35" s="0" t="n">
        <f aca="false">J35*G35</f>
        <v>0.174064260193021</v>
      </c>
      <c r="N35" s="0" t="n">
        <f aca="false">K35*H35</f>
        <v>0.682473999688052</v>
      </c>
      <c r="O35" s="0" t="n">
        <f aca="false">L35*I35</f>
        <v>0.0296263002123562</v>
      </c>
      <c r="P35" s="4" t="n">
        <f aca="false">SUM(M35:O35)</f>
        <v>0.886164560093429</v>
      </c>
      <c r="Q35" s="6" t="n">
        <f aca="false">_xlfn.NORM.S.INV(P35)</f>
        <v>1.20638032224676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0.209927431341472</v>
      </c>
      <c r="E36" s="0" t="n">
        <v>0.772671080653901</v>
      </c>
      <c r="F36" s="0" t="n">
        <v>0.0174014880046275</v>
      </c>
      <c r="G36" s="0" t="n">
        <f aca="false">$T$10*D35+$T$14*E35+F35*$T$18</f>
        <v>0.106276165738229</v>
      </c>
      <c r="H36" s="0" t="n">
        <f aca="false">$T$11*D35+$T$15*E35+F35*$T$19</f>
        <v>0.838554905374193</v>
      </c>
      <c r="I36" s="0" t="n">
        <f aca="false">D35*$T$12+E35*$T$16+F35*$T$20</f>
        <v>0.0551689288875774</v>
      </c>
      <c r="J36" s="0" t="n">
        <f aca="false">_xlfn.NORM.S.DIST((1/$T$6)*(C36-$T$3),1)</f>
        <v>0.703180483428991</v>
      </c>
      <c r="K36" s="3" t="n">
        <f aca="false">_xlfn.NORM.S.DIST((1/$T$7)*(C36-$T$4),1)</f>
        <v>0.588687759500092</v>
      </c>
      <c r="L36" s="3" t="n">
        <f aca="false">_xlfn.NORM.S.DIST((1/$T$8)*(C36-$T$5),1)</f>
        <v>0.531512400031678</v>
      </c>
      <c r="M36" s="0" t="n">
        <f aca="false">J36*G36</f>
        <v>0.0747313256007875</v>
      </c>
      <c r="N36" s="0" t="n">
        <f aca="false">K36*H36</f>
        <v>0.493647008462545</v>
      </c>
      <c r="O36" s="0" t="n">
        <f aca="false">L36*I36</f>
        <v>0.0293229698002133</v>
      </c>
      <c r="P36" s="4" t="n">
        <f aca="false">SUM(M36:O36)</f>
        <v>0.597701303863546</v>
      </c>
      <c r="Q36" s="6" t="n">
        <f aca="false">_xlfn.NORM.S.INV(P36)</f>
        <v>0.247401656568576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0.466171763010198</v>
      </c>
      <c r="E37" s="0" t="n">
        <v>0.524493960638128</v>
      </c>
      <c r="F37" s="0" t="n">
        <v>0.00933427635167407</v>
      </c>
      <c r="G37" s="0" t="n">
        <f aca="false">$T$10*D36+$T$14*E36+F36*$T$18</f>
        <v>0.260574359779591</v>
      </c>
      <c r="H37" s="0" t="n">
        <f aca="false">$T$11*D36+$T$15*E36+F36*$T$19</f>
        <v>0.701802272756952</v>
      </c>
      <c r="I37" s="0" t="n">
        <f aca="false">D36*$T$12+E36*$T$16+F36*$T$20</f>
        <v>0.0376233674634579</v>
      </c>
      <c r="J37" s="0" t="n">
        <f aca="false">_xlfn.NORM.S.DIST((1/$T$6)*(C37-$T$3),1)</f>
        <v>0.525648871448274</v>
      </c>
      <c r="K37" s="3" t="n">
        <f aca="false">_xlfn.NORM.S.DIST((1/$T$7)*(C37-$T$4),1)</f>
        <v>0.510782073924275</v>
      </c>
      <c r="L37" s="3" t="n">
        <f aca="false">_xlfn.NORM.S.DIST((1/$T$8)*(C37-$T$5),1)</f>
        <v>0.503803588705062</v>
      </c>
      <c r="M37" s="0" t="n">
        <f aca="false">J37*G37</f>
        <v>0.136970618146498</v>
      </c>
      <c r="N37" s="0" t="n">
        <f aca="false">K37*H37</f>
        <v>0.358468020363566</v>
      </c>
      <c r="O37" s="0" t="n">
        <f aca="false">L37*I37</f>
        <v>0.0189547875472593</v>
      </c>
      <c r="P37" s="4" t="n">
        <f aca="false">SUM(M37:O37)</f>
        <v>0.514393426057323</v>
      </c>
      <c r="Q37" s="6" t="n">
        <f aca="false">_xlfn.NORM.S.INV(P37)</f>
        <v>0.0360867995762178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0.687849868103408</v>
      </c>
      <c r="E38" s="0" t="n">
        <v>0.307419273962499</v>
      </c>
      <c r="F38" s="0" t="n">
        <v>0.00473085793409245</v>
      </c>
      <c r="G38" s="0" t="n">
        <f aca="false">$T$10*D37+$T$14*E37+F37*$T$18</f>
        <v>0.471420760796712</v>
      </c>
      <c r="H38" s="0" t="n">
        <f aca="false">$T$11*D37+$T$15*E37+F37*$T$19</f>
        <v>0.505096971012255</v>
      </c>
      <c r="I38" s="0" t="n">
        <f aca="false">D37*$T$12+E37*$T$16+F37*$T$20</f>
        <v>0.0234822681910333</v>
      </c>
      <c r="J38" s="0" t="n">
        <f aca="false">_xlfn.NORM.S.DIST((1/$T$6)*(C38-$T$3),1)</f>
        <v>0.518636486173518</v>
      </c>
      <c r="K38" s="3" t="n">
        <f aca="false">_xlfn.NORM.S.DIST((1/$T$7)*(C38-$T$4),1)</f>
        <v>0.507832160592054</v>
      </c>
      <c r="L38" s="3" t="n">
        <f aca="false">_xlfn.NORM.S.DIST((1/$T$8)*(C38-$T$5),1)</f>
        <v>0.502762809595542</v>
      </c>
      <c r="M38" s="0" t="n">
        <f aca="false">J38*G38</f>
        <v>0.244496006888853</v>
      </c>
      <c r="N38" s="0" t="n">
        <f aca="false">K38*H38</f>
        <v>0.256504486097655</v>
      </c>
      <c r="O38" s="0" t="n">
        <f aca="false">L38*I38</f>
        <v>0.0118060111313999</v>
      </c>
      <c r="P38" s="4" t="n">
        <f aca="false">SUM(M38:O38)</f>
        <v>0.512806504117908</v>
      </c>
      <c r="Q38" s="6" t="n">
        <f aca="false">_xlfn.NORM.S.INV(P38)</f>
        <v>0.0321066605940811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0.410944586672595</v>
      </c>
      <c r="E39" s="0" t="n">
        <v>0.578260529146069</v>
      </c>
      <c r="F39" s="0" t="n">
        <v>0.0107948841813361</v>
      </c>
      <c r="G39" s="0" t="n">
        <f aca="false">$T$10*D38+$T$14*E38+F38*$T$18</f>
        <v>0.653611114630726</v>
      </c>
      <c r="H39" s="0" t="n">
        <f aca="false">$T$11*D38+$T$15*E38+F38*$T$19</f>
        <v>0.333239695065102</v>
      </c>
      <c r="I39" s="0" t="n">
        <f aca="false">D38*$T$12+E38*$T$16+F38*$T$20</f>
        <v>0.0131491903041717</v>
      </c>
      <c r="J39" s="0" t="n">
        <f aca="false">_xlfn.NORM.S.DIST((1/$T$6)*(C39-$T$3),1)</f>
        <v>0.015972998341758</v>
      </c>
      <c r="K39" s="3" t="n">
        <f aca="false">_xlfn.NORM.S.DIST((1/$T$7)*(C39-$T$4),1)</f>
        <v>0.183735002610481</v>
      </c>
      <c r="L39" s="3" t="n">
        <f aca="false">_xlfn.NORM.S.DIST((1/$T$8)*(C39-$T$5),1)</f>
        <v>0.375284154580395</v>
      </c>
      <c r="M39" s="0" t="n">
        <f aca="false">J39*G39</f>
        <v>0.0104401292501512</v>
      </c>
      <c r="N39" s="0" t="n">
        <f aca="false">K39*H39</f>
        <v>0.0612277962427023</v>
      </c>
      <c r="O39" s="0" t="n">
        <f aca="false">L39*I39</f>
        <v>0.0049346827667178</v>
      </c>
      <c r="P39" s="4" t="n">
        <f aca="false">SUM(M39:O39)</f>
        <v>0.0766026082595713</v>
      </c>
      <c r="Q39" s="6" t="n">
        <f aca="false">_xlfn.NORM.S.INV(P39)</f>
        <v>-1.42830108211765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0.618934602775967</v>
      </c>
      <c r="E40" s="0" t="n">
        <v>0.374964093141383</v>
      </c>
      <c r="F40" s="0" t="n">
        <v>0.00610130408265012</v>
      </c>
      <c r="G40" s="0" t="n">
        <f aca="false">$T$10*D39+$T$14*E39+F39*$T$18</f>
        <v>0.426003021495208</v>
      </c>
      <c r="H40" s="0" t="n">
        <f aca="false">$T$11*D39+$T$15*E39+F39*$T$19</f>
        <v>0.547689408759901</v>
      </c>
      <c r="I40" s="0" t="n">
        <f aca="false">D39*$T$12+E39*$T$16+F39*$T$20</f>
        <v>0.026307569744891</v>
      </c>
      <c r="J40" s="0" t="n">
        <f aca="false">_xlfn.NORM.S.DIST((1/$T$6)*(C40-$T$3),1)</f>
        <v>0.707175789816936</v>
      </c>
      <c r="K40" s="3" t="n">
        <f aca="false">_xlfn.NORM.S.DIST((1/$T$7)*(C40-$T$4),1)</f>
        <v>0.590579924112104</v>
      </c>
      <c r="L40" s="3" t="n">
        <f aca="false">_xlfn.NORM.S.DIST((1/$T$8)*(C40-$T$5),1)</f>
        <v>0.532195001542719</v>
      </c>
      <c r="M40" s="0" t="n">
        <f aca="false">J40*G40</f>
        <v>0.301259023190275</v>
      </c>
      <c r="N40" s="0" t="n">
        <f aca="false">K40*H40</f>
        <v>0.323454369462426</v>
      </c>
      <c r="O40" s="0" t="n">
        <f aca="false">L40*I40</f>
        <v>0.0140007571209675</v>
      </c>
      <c r="P40" s="4" t="n">
        <f aca="false">SUM(M40:O40)</f>
        <v>0.638714149773668</v>
      </c>
      <c r="Q40" s="6" t="n">
        <f aca="false">_xlfn.NORM.S.INV(P40)</f>
        <v>0.355023881248893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0.782442346853183</v>
      </c>
      <c r="E41" s="0" t="n">
        <v>0.214549385213121</v>
      </c>
      <c r="F41" s="0" t="n">
        <v>0.0030082679336965</v>
      </c>
      <c r="G41" s="0" t="n">
        <f aca="false">$T$10*D40+$T$14*E40+F40*$T$18</f>
        <v>0.596977256908855</v>
      </c>
      <c r="H41" s="0" t="n">
        <f aca="false">$T$11*D40+$T$15*E40+F40*$T$19</f>
        <v>0.386709737908305</v>
      </c>
      <c r="I41" s="0" t="n">
        <f aca="false">D40*$T$12+E40*$T$16+F40*$T$20</f>
        <v>0.0163130051828411</v>
      </c>
      <c r="J41" s="0" t="n">
        <f aca="false">_xlfn.NORM.S.DIST((1/$T$6)*(C41-$T$3),1)</f>
        <v>0.582712776470091</v>
      </c>
      <c r="K41" s="3" t="n">
        <f aca="false">_xlfn.NORM.S.DIST((1/$T$7)*(C41-$T$4),1)</f>
        <v>0.534958335611596</v>
      </c>
      <c r="L41" s="3" t="n">
        <f aca="false">_xlfn.NORM.S.DIST((1/$T$8)*(C41-$T$5),1)</f>
        <v>0.512344778471941</v>
      </c>
      <c r="M41" s="0" t="n">
        <f aca="false">J41*G41</f>
        <v>0.347866274862858</v>
      </c>
      <c r="N41" s="0" t="n">
        <f aca="false">K41*H41</f>
        <v>0.206873597756223</v>
      </c>
      <c r="O41" s="0" t="n">
        <f aca="false">L41*I41</f>
        <v>0.00835788302661434</v>
      </c>
      <c r="P41" s="4" t="n">
        <f aca="false">SUM(M41:O41)</f>
        <v>0.563097755645695</v>
      </c>
      <c r="Q41" s="6" t="n">
        <f aca="false">_xlfn.NORM.S.INV(P41)</f>
        <v>0.158827872194209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0.7618560713688</v>
      </c>
      <c r="E42" s="0" t="n">
        <v>0.235056207472188</v>
      </c>
      <c r="F42" s="0" t="n">
        <v>0.00308772115901191</v>
      </c>
      <c r="G42" s="0" t="n">
        <f aca="false">$T$10*D41+$T$14*E41+F41*$T$18</f>
        <v>0.731331980305578</v>
      </c>
      <c r="H42" s="0" t="n">
        <f aca="false">$T$11*D41+$T$15*E41+F41*$T$19</f>
        <v>0.259734675753061</v>
      </c>
      <c r="I42" s="0" t="n">
        <f aca="false">D41*$T$12+E41*$T$16+F41*$T$20</f>
        <v>0.00893334394136173</v>
      </c>
      <c r="J42" s="0" t="n">
        <f aca="false">_xlfn.NORM.S.DIST((1/$T$6)*(C42-$T$3),1)</f>
        <v>0.910362815473327</v>
      </c>
      <c r="K42" s="3" t="n">
        <f aca="false">_xlfn.NORM.S.DIST((1/$T$7)*(C42-$T$4),1)</f>
        <v>0.713703337293437</v>
      </c>
      <c r="L42" s="3" t="n">
        <f aca="false">_xlfn.NORM.S.DIST((1/$T$8)*(C42-$T$5),1)</f>
        <v>0.57887810709332</v>
      </c>
      <c r="M42" s="0" t="n">
        <f aca="false">J42*G42</f>
        <v>0.66577744063667</v>
      </c>
      <c r="N42" s="0" t="n">
        <f aca="false">K42*H42</f>
        <v>0.185373504895789</v>
      </c>
      <c r="O42" s="0" t="n">
        <f aca="false">L42*I42</f>
        <v>0.00517131723078905</v>
      </c>
      <c r="P42" s="4" t="n">
        <f aca="false">SUM(M42:O42)</f>
        <v>0.856322262763248</v>
      </c>
      <c r="Q42" s="6" t="n">
        <f aca="false">_xlfn.NORM.S.INV(P42)</f>
        <v>1.06394089745977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0.765268887501891</v>
      </c>
      <c r="E43" s="0" t="n">
        <v>0.231714256430223</v>
      </c>
      <c r="F43" s="0" t="n">
        <v>0.0030168560678862</v>
      </c>
      <c r="G43" s="0" t="n">
        <f aca="false">$T$10*D42+$T$14*E42+F42*$T$18</f>
        <v>0.714444083618105</v>
      </c>
      <c r="H43" s="0" t="n">
        <f aca="false">$T$11*D42+$T$15*E42+F42*$T$19</f>
        <v>0.275941421595749</v>
      </c>
      <c r="I43" s="0" t="n">
        <f aca="false">D42*$T$12+E42*$T$16+F42*$T$20</f>
        <v>0.00961449478614553</v>
      </c>
      <c r="J43" s="0" t="n">
        <f aca="false">_xlfn.NORM.S.DIST((1/$T$6)*(C43-$T$3),1)</f>
        <v>0.106454192705985</v>
      </c>
      <c r="K43" s="3" t="n">
        <f aca="false">_xlfn.NORM.S.DIST((1/$T$7)*(C43-$T$4),1)</f>
        <v>0.300375197293114</v>
      </c>
      <c r="L43" s="3" t="n">
        <f aca="false">_xlfn.NORM.S.DIST((1/$T$8)*(C43-$T$5),1)</f>
        <v>0.426774393879911</v>
      </c>
      <c r="M43" s="0" t="n">
        <f aca="false">J43*G43</f>
        <v>0.0760555681551327</v>
      </c>
      <c r="N43" s="0" t="n">
        <f aca="false">K43*H43</f>
        <v>0.0828859589531656</v>
      </c>
      <c r="O43" s="0" t="n">
        <f aca="false">L43*I43</f>
        <v>0.00410322018481882</v>
      </c>
      <c r="P43" s="4" t="n">
        <f aca="false">SUM(M43:O43)</f>
        <v>0.163044747293117</v>
      </c>
      <c r="Q43" s="6" t="n">
        <f aca="false">_xlfn.NORM.S.INV(P43)</f>
        <v>-0.982021016343965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0.74318131794859</v>
      </c>
      <c r="E44" s="0" t="n">
        <v>0.253459281769049</v>
      </c>
      <c r="F44" s="0" t="n">
        <v>0.00335940028236152</v>
      </c>
      <c r="G44" s="0" t="n">
        <f aca="false">$T$10*D43+$T$14*E43+F43*$T$18</f>
        <v>0.717248970705441</v>
      </c>
      <c r="H44" s="0" t="n">
        <f aca="false">$T$11*D43+$T$15*E43+F43*$T$19</f>
        <v>0.273295611065307</v>
      </c>
      <c r="I44" s="0" t="n">
        <f aca="false">D43*$T$12+E43*$T$16+F43*$T$20</f>
        <v>0.00945541822925224</v>
      </c>
      <c r="J44" s="0" t="n">
        <f aca="false">_xlfn.NORM.S.DIST((1/$T$6)*(C44-$T$3),1)</f>
        <v>0.0855191677185633</v>
      </c>
      <c r="K44" s="3" t="n">
        <f aca="false">_xlfn.NORM.S.DIST((1/$T$7)*(C44-$T$4),1)</f>
        <v>0.282608321500533</v>
      </c>
      <c r="L44" s="3" t="n">
        <f aca="false">_xlfn.NORM.S.DIST((1/$T$8)*(C44-$T$5),1)</f>
        <v>0.419622278467368</v>
      </c>
      <c r="M44" s="0" t="n">
        <f aca="false">J44*G44</f>
        <v>0.0613385350217255</v>
      </c>
      <c r="N44" s="0" t="n">
        <f aca="false">K44*H44</f>
        <v>0.077235613916629</v>
      </c>
      <c r="O44" s="0" t="n">
        <f aca="false">L44*I44</f>
        <v>0.00396770414122071</v>
      </c>
      <c r="P44" s="4" t="n">
        <f aca="false">SUM(M44:O44)</f>
        <v>0.142541853079575</v>
      </c>
      <c r="Q44" s="6" t="n">
        <f aca="false">_xlfn.NORM.S.INV(P44)</f>
        <v>-1.06896884937788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0.0752878773781806</v>
      </c>
      <c r="E45" s="0" t="n">
        <v>0.901044053356094</v>
      </c>
      <c r="F45" s="0" t="n">
        <v>0.0236680692657256</v>
      </c>
      <c r="G45" s="0" t="n">
        <f aca="false">$T$10*D44+$T$14*E44+F44*$T$18</f>
        <v>0.699106334692431</v>
      </c>
      <c r="H45" s="0" t="n">
        <f aca="false">$T$11*D44+$T$15*E44+F44*$T$19</f>
        <v>0.290501584620138</v>
      </c>
      <c r="I45" s="0" t="n">
        <f aca="false">D44*$T$12+E44*$T$16+F44*$T$20</f>
        <v>0.0103920806874315</v>
      </c>
      <c r="J45" s="0" t="n">
        <f aca="false">_xlfn.NORM.S.DIST((1/$T$6)*(C45-$T$3),1)</f>
        <v>0.999335725240503</v>
      </c>
      <c r="K45" s="3" t="n">
        <f aca="false">_xlfn.NORM.S.DIST((1/$T$7)*(C45-$T$4),1)</f>
        <v>0.911254356655768</v>
      </c>
      <c r="L45" s="3" t="n">
        <f aca="false">_xlfn.NORM.S.DIST((1/$T$8)*(C45-$T$5),1)</f>
        <v>0.682843877050842</v>
      </c>
      <c r="M45" s="0" t="n">
        <f aca="false">J45*G45</f>
        <v>0.698641936000091</v>
      </c>
      <c r="N45" s="0" t="n">
        <f aca="false">K45*H45</f>
        <v>0.264720834600505</v>
      </c>
      <c r="O45" s="0" t="n">
        <f aca="false">L45*I45</f>
        <v>0.00709616866723093</v>
      </c>
      <c r="P45" s="4" t="n">
        <f aca="false">SUM(M45:O45)</f>
        <v>0.970458939267827</v>
      </c>
      <c r="Q45" s="6" t="n">
        <f aca="false">_xlfn.NORM.S.INV(P45)</f>
        <v>1.88758175414073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0.199350920574326</v>
      </c>
      <c r="E46" s="0" t="n">
        <v>0.783806381890961</v>
      </c>
      <c r="F46" s="0" t="n">
        <v>0.0168426975347126</v>
      </c>
      <c r="G46" s="0" t="n">
        <f aca="false">$T$10*D45+$T$14*E45+F45*$T$18</f>
        <v>0.149605933216193</v>
      </c>
      <c r="H46" s="0" t="n">
        <f aca="false">$T$11*D45+$T$15*E45+F45*$T$19</f>
        <v>0.803718247692572</v>
      </c>
      <c r="I46" s="0" t="n">
        <f aca="false">D45*$T$12+E45*$T$16+F45*$T$20</f>
        <v>0.0466758190912351</v>
      </c>
      <c r="J46" s="0" t="n">
        <f aca="false">_xlfn.NORM.S.DIST((1/$T$6)*(C46-$T$3),1)</f>
        <v>0.87925665058067</v>
      </c>
      <c r="K46" s="3" t="n">
        <f aca="false">_xlfn.NORM.S.DIST((1/$T$7)*(C46-$T$4),1)</f>
        <v>0.688673411103078</v>
      </c>
      <c r="L46" s="3" t="n">
        <f aca="false">_xlfn.NORM.S.DIST((1/$T$8)*(C46-$T$5),1)</f>
        <v>0.568901120829494</v>
      </c>
      <c r="M46" s="0" t="n">
        <f aca="false">J46*G46</f>
        <v>0.131542011746665</v>
      </c>
      <c r="N46" s="0" t="n">
        <f aca="false">K46*H46</f>
        <v>0.553499387204233</v>
      </c>
      <c r="O46" s="0" t="n">
        <f aca="false">L46*I46</f>
        <v>0.0265539257966383</v>
      </c>
      <c r="P46" s="4" t="n">
        <f aca="false">SUM(M46:O46)</f>
        <v>0.711595324747536</v>
      </c>
      <c r="Q46" s="6" t="n">
        <f aca="false">_xlfn.NORM.S.INV(P46)</f>
        <v>0.558051305457555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0.443642267339892</v>
      </c>
      <c r="E47" s="0" t="n">
        <v>0.546711106486153</v>
      </c>
      <c r="F47" s="0" t="n">
        <v>0.00964662617395446</v>
      </c>
      <c r="G47" s="0" t="n">
        <f aca="false">$T$10*D46+$T$14*E46+F46*$T$18</f>
        <v>0.251951912092823</v>
      </c>
      <c r="H47" s="0" t="n">
        <f aca="false">$T$11*D46+$T$15*E46+F46*$T$19</f>
        <v>0.710554457496636</v>
      </c>
      <c r="I47" s="0" t="n">
        <f aca="false">D46*$T$12+E46*$T$16+F46*$T$20</f>
        <v>0.0374936304105403</v>
      </c>
      <c r="J47" s="0" t="n">
        <f aca="false">_xlfn.NORM.S.DIST((1/$T$6)*(C47-$T$3),1)</f>
        <v>0.368075139179566</v>
      </c>
      <c r="K47" s="3" t="n">
        <f aca="false">_xlfn.NORM.S.DIST((1/$T$7)*(C47-$T$4),1)</f>
        <v>0.443711247556218</v>
      </c>
      <c r="L47" s="3" t="n">
        <f aca="false">_xlfn.NORM.S.DIST((1/$T$8)*(C47-$T$5),1)</f>
        <v>0.480087087177423</v>
      </c>
      <c r="M47" s="0" t="n">
        <f aca="false">J47*G47</f>
        <v>0.0927372351101236</v>
      </c>
      <c r="N47" s="0" t="n">
        <f aca="false">K47*H47</f>
        <v>0.315281004792464</v>
      </c>
      <c r="O47" s="0" t="n">
        <f aca="false">L47*I47</f>
        <v>0.0180002078115031</v>
      </c>
      <c r="P47" s="4" t="n">
        <f aca="false">SUM(M47:O47)</f>
        <v>0.426018447714091</v>
      </c>
      <c r="Q47" s="6" t="n">
        <f aca="false">_xlfn.NORM.S.INV(P47)</f>
        <v>-0.186520128665232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0.00022272939265804</v>
      </c>
      <c r="E48" s="0" t="n">
        <v>0.921804333553168</v>
      </c>
      <c r="F48" s="0" t="n">
        <v>0.077972937054174</v>
      </c>
      <c r="G48" s="0" t="n">
        <f aca="false">$T$10*D47+$T$14*E47+F47*$T$18</f>
        <v>0.452918462863056</v>
      </c>
      <c r="H48" s="0" t="n">
        <f aca="false">$T$11*D47+$T$15*E47+F47*$T$19</f>
        <v>0.522673504217977</v>
      </c>
      <c r="I48" s="0" t="n">
        <f aca="false">D47*$T$12+E47*$T$16+F47*$T$20</f>
        <v>0.0244080329189668</v>
      </c>
      <c r="J48" s="0" t="n">
        <f aca="false">_xlfn.NORM.S.DIST((1/$T$6)*(C48-$T$3),1)</f>
        <v>1.36080328970766E-006</v>
      </c>
      <c r="K48" s="3" t="n">
        <f aca="false">_xlfn.NORM.S.DIST((1/$T$7)*(C48-$T$4),1)</f>
        <v>0.0243759095239737</v>
      </c>
      <c r="L48" s="3" t="n">
        <f aca="false">_xlfn.NORM.S.DIST((1/$T$8)*(C48-$T$5),1)</f>
        <v>0.243481042597914</v>
      </c>
      <c r="M48" s="0" t="n">
        <f aca="false">J48*G48</f>
        <v>6.16332934233383E-007</v>
      </c>
      <c r="N48" s="0" t="n">
        <f aca="false">K48*H48</f>
        <v>0.0127406420493957</v>
      </c>
      <c r="O48" s="0" t="n">
        <f aca="false">L48*I48</f>
        <v>0.00594289330287424</v>
      </c>
      <c r="P48" s="4" t="n">
        <f aca="false">SUM(M48:O48)</f>
        <v>0.0186841516852041</v>
      </c>
      <c r="Q48" s="6" t="n">
        <f aca="false">_xlfn.NORM.S.INV(P48)</f>
        <v>-2.08171725742672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0.187243905680158</v>
      </c>
      <c r="E49" s="0" t="n">
        <v>0.782672408558264</v>
      </c>
      <c r="F49" s="0" t="n">
        <v>0.0300836857615776</v>
      </c>
      <c r="G49" s="0" t="n">
        <f aca="false">$T$10*D48+$T$14*E48+F48*$T$18</f>
        <v>0.0831650737671039</v>
      </c>
      <c r="H49" s="0" t="n">
        <f aca="false">$T$11*D48+$T$15*E48+F48*$T$19</f>
        <v>0.824463258471337</v>
      </c>
      <c r="I49" s="0" t="n">
        <f aca="false">D48*$T$12+E48*$T$16+F48*$T$20</f>
        <v>0.0923716677615595</v>
      </c>
      <c r="J49" s="0" t="n">
        <f aca="false">_xlfn.NORM.S.DIST((1/$T$6)*(C49-$T$3),1)</f>
        <v>0.416439353828284</v>
      </c>
      <c r="K49" s="3" t="n">
        <f aca="false">_xlfn.NORM.S.DIST((1/$T$7)*(C49-$T$4),1)</f>
        <v>0.464678923254132</v>
      </c>
      <c r="L49" s="3" t="n">
        <f aca="false">_xlfn.NORM.S.DIST((1/$T$8)*(C49-$T$5),1)</f>
        <v>0.487526834629802</v>
      </c>
      <c r="M49" s="0" t="n">
        <f aca="false">J49*G49</f>
        <v>0.0346332095806544</v>
      </c>
      <c r="N49" s="0" t="n">
        <f aca="false">K49*H49</f>
        <v>0.383110699209054</v>
      </c>
      <c r="O49" s="0" t="n">
        <f aca="false">L49*I49</f>
        <v>0.0450336667932688</v>
      </c>
      <c r="P49" s="4" t="n">
        <f aca="false">SUM(M49:O49)</f>
        <v>0.462777575582977</v>
      </c>
      <c r="Q49" s="6" t="n">
        <f aca="false">_xlfn.NORM.S.INV(P49)</f>
        <v>-0.0934385686652635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0.435805528077894</v>
      </c>
      <c r="E50" s="0" t="n">
        <v>0.551490050838293</v>
      </c>
      <c r="F50" s="0" t="n">
        <v>0.0127044210838127</v>
      </c>
      <c r="G50" s="0" t="n">
        <f aca="false">$T$10*D49+$T$14*E49+F49*$T$18</f>
        <v>0.240832470939188</v>
      </c>
      <c r="H50" s="0" t="n">
        <f aca="false">$T$11*D49+$T$15*E49+F49*$T$19</f>
        <v>0.710717897621955</v>
      </c>
      <c r="I50" s="0" t="n">
        <f aca="false">D49*$T$12+E49*$T$16+F49*$T$20</f>
        <v>0.0484496314388573</v>
      </c>
      <c r="J50" s="0" t="n">
        <f aca="false">_xlfn.NORM.S.DIST((1/$T$6)*(C50-$T$3),1)</f>
        <v>0.602848296627943</v>
      </c>
      <c r="K50" s="3" t="n">
        <f aca="false">_xlfn.NORM.S.DIST((1/$T$7)*(C50-$T$4),1)</f>
        <v>0.543612890284476</v>
      </c>
      <c r="L50" s="3" t="n">
        <f aca="false">_xlfn.NORM.S.DIST((1/$T$8)*(C50-$T$5),1)</f>
        <v>0.51541060126955</v>
      </c>
      <c r="M50" s="0" t="n">
        <f aca="false">J50*G50</f>
        <v>0.145185444878388</v>
      </c>
      <c r="N50" s="0" t="n">
        <f aca="false">K50*H50</f>
        <v>0.386355410503177</v>
      </c>
      <c r="O50" s="0" t="n">
        <f aca="false">L50*I50</f>
        <v>0.0249714536711895</v>
      </c>
      <c r="P50" s="4" t="n">
        <f aca="false">SUM(M50:O50)</f>
        <v>0.556512309052754</v>
      </c>
      <c r="Q50" s="6" t="n">
        <f aca="false">_xlfn.NORM.S.INV(P50)</f>
        <v>0.142132456427473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0.61125006785874</v>
      </c>
      <c r="E51" s="0" t="n">
        <v>0.381913320319468</v>
      </c>
      <c r="F51" s="0" t="n">
        <v>0.00683661182179214</v>
      </c>
      <c r="G51" s="0" t="n">
        <f aca="false">$T$10*D50+$T$14*E50+F50*$T$18</f>
        <v>0.44621713512633</v>
      </c>
      <c r="H51" s="0" t="n">
        <f aca="false">$T$11*D50+$T$15*E50+F50*$T$19</f>
        <v>0.526693493848956</v>
      </c>
      <c r="I51" s="0" t="n">
        <f aca="false">D50*$T$12+E50*$T$16+F50*$T$20</f>
        <v>0.0270893710247133</v>
      </c>
      <c r="J51" s="0" t="n">
        <f aca="false">_xlfn.NORM.S.DIST((1/$T$6)*(C51-$T$3),1)</f>
        <v>0.223147415896797</v>
      </c>
      <c r="K51" s="3" t="n">
        <f aca="false">_xlfn.NORM.S.DIST((1/$T$7)*(C51-$T$4),1)</f>
        <v>0.37449306652496</v>
      </c>
      <c r="L51" s="3" t="n">
        <f aca="false">_xlfn.NORM.S.DIST((1/$T$8)*(C51-$T$5),1)</f>
        <v>0.455068404943662</v>
      </c>
      <c r="M51" s="0" t="n">
        <f aca="false">J51*G51</f>
        <v>0.0995722006323123</v>
      </c>
      <c r="N51" s="0" t="n">
        <f aca="false">K51*H51</f>
        <v>0.197243061630241</v>
      </c>
      <c r="O51" s="0" t="n">
        <f aca="false">L51*I51</f>
        <v>0.0123275168631434</v>
      </c>
      <c r="P51" s="4" t="n">
        <f aca="false">SUM(M51:O51)</f>
        <v>0.309142779125697</v>
      </c>
      <c r="Q51" s="6" t="n">
        <f aca="false">_xlfn.NORM.S.INV(P51)</f>
        <v>-0.498281623661711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0.769108194545366</v>
      </c>
      <c r="E52" s="0" t="n">
        <v>0.227550446471903</v>
      </c>
      <c r="F52" s="0" t="n">
        <v>0.0033413589827308</v>
      </c>
      <c r="G52" s="0" t="n">
        <f aca="false">$T$10*D51+$T$14*E51+F51*$T$18</f>
        <v>0.590609760580206</v>
      </c>
      <c r="H52" s="0" t="n">
        <f aca="false">$T$11*D51+$T$15*E51+F51*$T$19</f>
        <v>0.392258451998123</v>
      </c>
      <c r="I52" s="0" t="n">
        <f aca="false">D51*$T$12+E51*$T$16+F51*$T$20</f>
        <v>0.0171317874216715</v>
      </c>
      <c r="J52" s="0" t="n">
        <f aca="false">_xlfn.NORM.S.DIST((1/$T$6)*(C52-$T$3),1)</f>
        <v>0.341322354305407</v>
      </c>
      <c r="K52" s="3" t="n">
        <f aca="false">_xlfn.NORM.S.DIST((1/$T$7)*(C52-$T$4),1)</f>
        <v>0.431807406670943</v>
      </c>
      <c r="L52" s="3" t="n">
        <f aca="false">_xlfn.NORM.S.DIST((1/$T$8)*(C52-$T$5),1)</f>
        <v>0.475842719771417</v>
      </c>
      <c r="M52" s="0" t="n">
        <f aca="false">J52*G52</f>
        <v>0.201588313956988</v>
      </c>
      <c r="N52" s="0" t="n">
        <f aca="false">K52*H52</f>
        <v>0.169380104902068</v>
      </c>
      <c r="O52" s="0" t="n">
        <f aca="false">L52*I52</f>
        <v>0.00815203632127393</v>
      </c>
      <c r="P52" s="4" t="n">
        <f aca="false">SUM(M52:O52)</f>
        <v>0.379120455180331</v>
      </c>
      <c r="Q52" s="6" t="n">
        <f aca="false">_xlfn.NORM.S.INV(P52)</f>
        <v>-0.307791604442774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0.00252636227198299</v>
      </c>
      <c r="E53" s="0" t="n">
        <v>0.949072071606779</v>
      </c>
      <c r="F53" s="0" t="n">
        <v>0.0484015661212379</v>
      </c>
      <c r="G53" s="0" t="n">
        <f aca="false">$T$10*D52+$T$14*E52+F52*$T$18</f>
        <v>0.720367997218754</v>
      </c>
      <c r="H53" s="0" t="n">
        <f aca="false">$T$11*D52+$T$15*E52+F52*$T$19</f>
        <v>0.270032161431422</v>
      </c>
      <c r="I53" s="0" t="n">
        <f aca="false">D52*$T$12+E52*$T$16+F52*$T$20</f>
        <v>0.00959984134982365</v>
      </c>
      <c r="J53" s="0" t="n">
        <f aca="false">_xlfn.NORM.S.DIST((1/$T$6)*(C53-$T$3),1)</f>
        <v>6.79639147305865E-006</v>
      </c>
      <c r="K53" s="3" t="n">
        <f aca="false">_xlfn.NORM.S.DIST((1/$T$7)*(C53-$T$4),1)</f>
        <v>0.0337955577268572</v>
      </c>
      <c r="L53" s="3" t="n">
        <f aca="false">_xlfn.NORM.S.DIST((1/$T$8)*(C53-$T$5),1)</f>
        <v>0.259561924621738</v>
      </c>
      <c r="M53" s="0" t="n">
        <f aca="false">J53*G53</f>
        <v>4.89590291376188E-006</v>
      </c>
      <c r="N53" s="0" t="n">
        <f aca="false">K53*H53</f>
        <v>0.00912588749976363</v>
      </c>
      <c r="O53" s="0" t="n">
        <f aca="false">L53*I53</f>
        <v>0.00249175329682357</v>
      </c>
      <c r="P53" s="4" t="n">
        <f aca="false">SUM(M53:O53)</f>
        <v>0.011622536699501</v>
      </c>
      <c r="Q53" s="6" t="n">
        <f aca="false">_xlfn.NORM.S.INV(P53)</f>
        <v>-2.26938253387087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7" t="n">
        <v>3.16310604400988E-005</v>
      </c>
      <c r="E54" s="0" t="n">
        <v>0.873589856060812</v>
      </c>
      <c r="F54" s="0" t="n">
        <v>0.126378512878748</v>
      </c>
      <c r="G54" s="0" t="n">
        <f aca="false">$T$10*D53+$T$14*E53+F53*$T$18</f>
        <v>0.0877154761121146</v>
      </c>
      <c r="H54" s="0" t="n">
        <f aca="false">$T$11*D53+$T$15*E53+F53*$T$19</f>
        <v>0.843639061859054</v>
      </c>
      <c r="I54" s="0" t="n">
        <f aca="false">D53*$T$12+E53*$T$16+F53*$T$20</f>
        <v>0.0686454620288308</v>
      </c>
      <c r="J54" s="0" t="n">
        <f aca="false">_xlfn.NORM.S.DIST((1/$T$6)*(C54-$T$3),1)</f>
        <v>1.78791868947111E-006</v>
      </c>
      <c r="K54" s="3" t="n">
        <f aca="false">_xlfn.NORM.S.DIST((1/$T$7)*(C54-$T$4),1)</f>
        <v>0.0257576599722946</v>
      </c>
      <c r="L54" s="3" t="n">
        <f aca="false">_xlfn.NORM.S.DIST((1/$T$8)*(C54-$T$5),1)</f>
        <v>0.24609604565011</v>
      </c>
      <c r="M54" s="0" t="n">
        <f aca="false">J54*G54</f>
        <v>1.56828139096706E-007</v>
      </c>
      <c r="N54" s="0" t="n">
        <f aca="false">K54*H54</f>
        <v>0.0217301680947111</v>
      </c>
      <c r="O54" s="0" t="n">
        <f aca="false">L54*I54</f>
        <v>0.01689337675712</v>
      </c>
      <c r="P54" s="4" t="n">
        <f aca="false">SUM(M54:O54)</f>
        <v>0.0386237016799702</v>
      </c>
      <c r="Q54" s="6" t="n">
        <f aca="false">_xlfn.NORM.S.INV(P54)</f>
        <v>-1.76688551485266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0.0397516589126784</v>
      </c>
      <c r="E55" s="0" t="n">
        <v>0.890322115508802</v>
      </c>
      <c r="F55" s="0" t="n">
        <v>0.0699262255785192</v>
      </c>
      <c r="G55" s="0" t="n">
        <f aca="false">$T$10*D54+$T$14*E54+F54*$T$18</f>
        <v>0.0786518713104736</v>
      </c>
      <c r="H55" s="0" t="n">
        <f aca="false">$T$11*D54+$T$15*E54+F54*$T$19</f>
        <v>0.790246267318341</v>
      </c>
      <c r="I55" s="0" t="n">
        <f aca="false">D54*$T$12+E54*$T$16+F54*$T$20</f>
        <v>0.131101861371185</v>
      </c>
      <c r="J55" s="0" t="n">
        <f aca="false">_xlfn.NORM.S.DIST((1/$T$6)*(C55-$T$3),1)</f>
        <v>0.978417756513392</v>
      </c>
      <c r="K55" s="3" t="n">
        <f aca="false">_xlfn.NORM.S.DIST((1/$T$7)*(C55-$T$4),1)</f>
        <v>0.802214668337785</v>
      </c>
      <c r="L55" s="3" t="n">
        <f aca="false">_xlfn.NORM.S.DIST((1/$T$8)*(C55-$T$5),1)</f>
        <v>0.617784215546547</v>
      </c>
      <c r="M55" s="0" t="n">
        <f aca="false">J55*G55</f>
        <v>0.0769543874731736</v>
      </c>
      <c r="N55" s="0" t="n">
        <f aca="false">K55*H55</f>
        <v>0.633947147241956</v>
      </c>
      <c r="O55" s="0" t="n">
        <f aca="false">L55*I55</f>
        <v>0.0809926605838898</v>
      </c>
      <c r="P55" s="4" t="n">
        <f aca="false">SUM(M55:O55)</f>
        <v>0.791894195299019</v>
      </c>
      <c r="Q55" s="6" t="n">
        <f aca="false">_xlfn.NORM.S.INV(P55)</f>
        <v>0.813011247759512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0.117114025437311</v>
      </c>
      <c r="E56" s="0" t="n">
        <v>0.846390219504434</v>
      </c>
      <c r="F56" s="0" t="n">
        <v>0.0364957550582555</v>
      </c>
      <c r="G56" s="0" t="n">
        <f aca="false">$T$10*D55+$T$14*E55+F55*$T$18</f>
        <v>0.11630300000633</v>
      </c>
      <c r="H56" s="0" t="n">
        <f aca="false">$T$11*D55+$T$15*E55+F55*$T$19</f>
        <v>0.798948569298235</v>
      </c>
      <c r="I56" s="0" t="n">
        <f aca="false">D55*$T$12+E55*$T$16+F55*$T$20</f>
        <v>0.084748430695435</v>
      </c>
      <c r="J56" s="0" t="n">
        <f aca="false">_xlfn.NORM.S.DIST((1/$T$6)*(C56-$T$3),1)</f>
        <v>0.933491717126901</v>
      </c>
      <c r="K56" s="3" t="n">
        <f aca="false">_xlfn.NORM.S.DIST((1/$T$7)*(C56-$T$4),1)</f>
        <v>0.736035870565011</v>
      </c>
      <c r="L56" s="3" t="n">
        <f aca="false">_xlfn.NORM.S.DIST((1/$T$8)*(C56-$T$5),1)</f>
        <v>0.588090008657576</v>
      </c>
      <c r="M56" s="0" t="n">
        <f aca="false">J56*G56</f>
        <v>0.108567887182918</v>
      </c>
      <c r="N56" s="0" t="n">
        <f aca="false">K56*H56</f>
        <v>0.588054805740096</v>
      </c>
      <c r="O56" s="0" t="n">
        <f aca="false">L56*I56</f>
        <v>0.0498397053413943</v>
      </c>
      <c r="P56" s="4" t="n">
        <f aca="false">SUM(M56:O56)</f>
        <v>0.746462398264409</v>
      </c>
      <c r="Q56" s="6" t="n">
        <f aca="false">_xlfn.NORM.S.INV(P56)</f>
        <v>0.663398754360638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0.0364350655257515</v>
      </c>
      <c r="E57" s="0" t="n">
        <v>0.92582169482201</v>
      </c>
      <c r="F57" s="0" t="n">
        <v>0.0377432396522382</v>
      </c>
      <c r="G57" s="0" t="n">
        <f aca="false">$T$10*D56+$T$14*E56+F56*$T$18</f>
        <v>0.182748882903352</v>
      </c>
      <c r="H57" s="0" t="n">
        <f aca="false">$T$11*D56+$T$15*E56+F56*$T$19</f>
        <v>0.761567933813163</v>
      </c>
      <c r="I57" s="0" t="n">
        <f aca="false">D56*$T$12+E56*$T$16+F56*$T$20</f>
        <v>0.0556831832834851</v>
      </c>
      <c r="J57" s="0" t="n">
        <f aca="false">_xlfn.NORM.S.DIST((1/$T$6)*(C57-$T$3),1)</f>
        <v>0.994660220248136</v>
      </c>
      <c r="K57" s="3" t="n">
        <f aca="false">_xlfn.NORM.S.DIST((1/$T$7)*(C57-$T$4),1)</f>
        <v>0.858276123295699</v>
      </c>
      <c r="L57" s="3" t="n">
        <f aca="false">_xlfn.NORM.S.DIST((1/$T$8)*(C57-$T$5),1)</f>
        <v>0.647411974751173</v>
      </c>
      <c r="M57" s="0" t="n">
        <f aca="false">J57*G57</f>
        <v>0.181773044118749</v>
      </c>
      <c r="N57" s="0" t="n">
        <f aca="false">K57*H57</f>
        <v>0.653635573859477</v>
      </c>
      <c r="O57" s="0" t="n">
        <f aca="false">L57*I57</f>
        <v>0.0360499596499926</v>
      </c>
      <c r="P57" s="4" t="n">
        <f aca="false">SUM(M57:O57)</f>
        <v>0.871458577628219</v>
      </c>
      <c r="Q57" s="6" t="n">
        <f aca="false">_xlfn.NORM.S.INV(P57)</f>
        <v>1.13331297536808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0.0380252147844322</v>
      </c>
      <c r="E58" s="0" t="n">
        <v>0.928658835915279</v>
      </c>
      <c r="F58" s="0" t="n">
        <v>0.0333159493002887</v>
      </c>
      <c r="G58" s="0" t="n">
        <f aca="false">$T$10*D57+$T$14*E57+F57*$T$18</f>
        <v>0.116479862162415</v>
      </c>
      <c r="H58" s="0" t="n">
        <f aca="false">$T$11*D57+$T$15*E57+F57*$T$19</f>
        <v>0.824418598081567</v>
      </c>
      <c r="I58" s="0" t="n">
        <f aca="false">D57*$T$12+E57*$T$16+F57*$T$20</f>
        <v>0.059101539756018</v>
      </c>
      <c r="J58" s="0" t="n">
        <f aca="false">_xlfn.NORM.S.DIST((1/$T$6)*(C58-$T$3),1)</f>
        <v>0.988326876840561</v>
      </c>
      <c r="K58" s="3" t="n">
        <f aca="false">_xlfn.NORM.S.DIST((1/$T$7)*(C58-$T$4),1)</f>
        <v>0.829640498326659</v>
      </c>
      <c r="L58" s="3" t="n">
        <f aca="false">_xlfn.NORM.S.DIST((1/$T$8)*(C58-$T$5),1)</f>
        <v>0.631588663559912</v>
      </c>
      <c r="M58" s="0" t="n">
        <f aca="false">J58*G58</f>
        <v>0.115120178385798</v>
      </c>
      <c r="N58" s="0" t="n">
        <f aca="false">K58*H58</f>
        <v>0.683971056542157</v>
      </c>
      <c r="O58" s="0" t="n">
        <f aca="false">L58*I58</f>
        <v>0.0373278625088364</v>
      </c>
      <c r="P58" s="4" t="n">
        <f aca="false">SUM(M58:O58)</f>
        <v>0.836419097436792</v>
      </c>
      <c r="Q58" s="6" t="n">
        <f aca="false">_xlfn.NORM.S.INV(P58)</f>
        <v>0.979846681776133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0.0512380374310521</v>
      </c>
      <c r="E59" s="0" t="n">
        <v>0.919606729132143</v>
      </c>
      <c r="F59" s="0" t="n">
        <v>0.0291552334368052</v>
      </c>
      <c r="G59" s="0" t="n">
        <f aca="false">$T$10*D58+$T$14*E58+F58*$T$18</f>
        <v>0.118182240686208</v>
      </c>
      <c r="H59" s="0" t="n">
        <f aca="false">$T$11*D58+$T$15*E58+F58*$T$19</f>
        <v>0.826305756317093</v>
      </c>
      <c r="I59" s="0" t="n">
        <f aca="false">D58*$T$12+E58*$T$16+F58*$T$20</f>
        <v>0.055512002996698</v>
      </c>
      <c r="J59" s="0" t="n">
        <f aca="false">_xlfn.NORM.S.DIST((1/$T$6)*(C59-$T$3),1)</f>
        <v>0.0177223382007552</v>
      </c>
      <c r="K59" s="3" t="n">
        <f aca="false">_xlfn.NORM.S.DIST((1/$T$7)*(C59-$T$4),1)</f>
        <v>0.188444657518108</v>
      </c>
      <c r="L59" s="3" t="n">
        <f aca="false">_xlfn.NORM.S.DIST((1/$T$8)*(C59-$T$5),1)</f>
        <v>0.377638448574127</v>
      </c>
      <c r="M59" s="0" t="n">
        <f aca="false">J59*G59</f>
        <v>0.00209446563876403</v>
      </c>
      <c r="N59" s="0" t="n">
        <f aca="false">K59*H59</f>
        <v>0.155712905254415</v>
      </c>
      <c r="O59" s="0" t="n">
        <f aca="false">L59*I59</f>
        <v>0.0209634666889153</v>
      </c>
      <c r="P59" s="4" t="n">
        <f aca="false">SUM(M59:O59)</f>
        <v>0.178770837582095</v>
      </c>
      <c r="Q59" s="6" t="n">
        <f aca="false">_xlfn.NORM.S.INV(P59)</f>
        <v>-0.920059484395046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0.266266502275726</v>
      </c>
      <c r="E60" s="0" t="n">
        <v>0.718470411284752</v>
      </c>
      <c r="F60" s="0" t="n">
        <v>0.0152630864395216</v>
      </c>
      <c r="G60" s="0" t="n">
        <f aca="false">$T$10*D59+$T$14*E59+F59*$T$18</f>
        <v>0.12939121968415</v>
      </c>
      <c r="H60" s="0" t="n">
        <f aca="false">$T$11*D59+$T$15*E59+F59*$T$19</f>
        <v>0.818821734689338</v>
      </c>
      <c r="I60" s="0" t="n">
        <f aca="false">D59*$T$12+E59*$T$16+F59*$T$20</f>
        <v>0.0517870456265126</v>
      </c>
      <c r="J60" s="0" t="n">
        <f aca="false">_xlfn.NORM.S.DIST((1/$T$6)*(C60-$T$3),1)</f>
        <v>0.401544245808836</v>
      </c>
      <c r="K60" s="3" t="n">
        <f aca="false">_xlfn.NORM.S.DIST((1/$T$7)*(C60-$T$4),1)</f>
        <v>0.458282664666561</v>
      </c>
      <c r="L60" s="3" t="n">
        <f aca="false">_xlfn.NORM.S.DIST((1/$T$8)*(C60-$T$5),1)</f>
        <v>0.485261391507562</v>
      </c>
      <c r="M60" s="0" t="n">
        <f aca="false">J60*G60</f>
        <v>0.0519562997223576</v>
      </c>
      <c r="N60" s="0" t="n">
        <f aca="false">K60*H60</f>
        <v>0.375251806460326</v>
      </c>
      <c r="O60" s="0" t="n">
        <f aca="false">L60*I60</f>
        <v>0.0251302538227871</v>
      </c>
      <c r="P60" s="4" t="n">
        <f aca="false">SUM(M60:O60)</f>
        <v>0.45233836000547</v>
      </c>
      <c r="Q60" s="6" t="n">
        <f aca="false">_xlfn.NORM.S.INV(P60)</f>
        <v>-0.119755643919774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0.433529892321008</v>
      </c>
      <c r="E61" s="0" t="n">
        <v>0.556220977553413</v>
      </c>
      <c r="F61" s="0" t="n">
        <v>0.0102491301255797</v>
      </c>
      <c r="G61" s="0" t="n">
        <f aca="false">$T$10*D60+$T$14*E60+F60*$T$18</f>
        <v>0.306964854086538</v>
      </c>
      <c r="H61" s="0" t="n">
        <f aca="false">$T$11*D60+$T$15*E60+F60*$T$19</f>
        <v>0.658812671830116</v>
      </c>
      <c r="I61" s="0" t="n">
        <f aca="false">D60*$T$12+E60*$T$16+F60*$T$20</f>
        <v>0.0342224740833455</v>
      </c>
      <c r="J61" s="0" t="n">
        <f aca="false">_xlfn.NORM.S.DIST((1/$T$6)*(C61-$T$3),1)</f>
        <v>0.174934865904247</v>
      </c>
      <c r="K61" s="3" t="n">
        <f aca="false">_xlfn.NORM.S.DIST((1/$T$7)*(C61-$T$4),1)</f>
        <v>0.347248920618154</v>
      </c>
      <c r="L61" s="3" t="n">
        <f aca="false">_xlfn.NORM.S.DIST((1/$T$8)*(C61-$T$5),1)</f>
        <v>0.444907412069955</v>
      </c>
      <c r="M61" s="0" t="n">
        <f aca="false">J61*G61</f>
        <v>0.0536988555869455</v>
      </c>
      <c r="N61" s="0" t="n">
        <f aca="false">K61*H61</f>
        <v>0.22877198918257</v>
      </c>
      <c r="O61" s="0" t="n">
        <f aca="false">L61*I61</f>
        <v>0.0152258323790523</v>
      </c>
      <c r="P61" s="4" t="n">
        <f aca="false">SUM(M61:O61)</f>
        <v>0.297696677148568</v>
      </c>
      <c r="Q61" s="6" t="n">
        <f aca="false">_xlfn.NORM.S.INV(P61)</f>
        <v>-0.531036690185738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0.646870361668144</v>
      </c>
      <c r="E62" s="0" t="n">
        <v>0.347581937841783</v>
      </c>
      <c r="F62" s="0" t="n">
        <v>0.00554770049007249</v>
      </c>
      <c r="G62" s="0" t="n">
        <f aca="false">$T$10*D61+$T$14*E61+F61*$T$18</f>
        <v>0.444572089991924</v>
      </c>
      <c r="H62" s="0" t="n">
        <f aca="false">$T$11*D61+$T$15*E61+F61*$T$19</f>
        <v>0.530234502677243</v>
      </c>
      <c r="I62" s="0" t="n">
        <f aca="false">D61*$T$12+E61*$T$16+F61*$T$20</f>
        <v>0.0251934073308335</v>
      </c>
      <c r="J62" s="0" t="n">
        <f aca="false">_xlfn.NORM.S.DIST((1/$T$6)*(C62-$T$3),1)</f>
        <v>0.667917193696061</v>
      </c>
      <c r="K62" s="3" t="n">
        <f aca="false">_xlfn.NORM.S.DIST((1/$T$7)*(C62-$T$4),1)</f>
        <v>0.572369135466907</v>
      </c>
      <c r="L62" s="3" t="n">
        <f aca="false">_xlfn.NORM.S.DIST((1/$T$8)*(C62-$T$5),1)</f>
        <v>0.5256508526762</v>
      </c>
      <c r="M62" s="0" t="n">
        <f aca="false">J62*G62</f>
        <v>0.296937342742999</v>
      </c>
      <c r="N62" s="0" t="n">
        <f aca="false">K62*H62</f>
        <v>0.303489863892099</v>
      </c>
      <c r="O62" s="0" t="n">
        <f aca="false">L62*I62</f>
        <v>0.0132429360452715</v>
      </c>
      <c r="P62" s="4" t="n">
        <f aca="false">SUM(M62:O62)</f>
        <v>0.613670142680369</v>
      </c>
      <c r="Q62" s="6" t="n">
        <f aca="false">_xlfn.NORM.S.INV(P62)</f>
        <v>0.288897633638431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0.789875338662866</v>
      </c>
      <c r="E63" s="0" t="n">
        <v>0.207259023245325</v>
      </c>
      <c r="F63" s="0" t="n">
        <v>0.00286563809180889</v>
      </c>
      <c r="G63" s="0" t="n">
        <f aca="false">$T$10*D62+$T$14*E62+F62*$T$18</f>
        <v>0.619934403523772</v>
      </c>
      <c r="H63" s="0" t="n">
        <f aca="false">$T$11*D62+$T$15*E62+F62*$T$19</f>
        <v>0.365033546934214</v>
      </c>
      <c r="I63" s="0" t="n">
        <f aca="false">D62*$T$12+E62*$T$16+F62*$T$20</f>
        <v>0.0150320495420137</v>
      </c>
      <c r="J63" s="0" t="n">
        <f aca="false">_xlfn.NORM.S.DIST((1/$T$6)*(C63-$T$3),1)</f>
        <v>0.340057312783973</v>
      </c>
      <c r="K63" s="3" t="n">
        <f aca="false">_xlfn.NORM.S.DIST((1/$T$7)*(C63-$T$4),1)</f>
        <v>0.431237718742628</v>
      </c>
      <c r="L63" s="3" t="n">
        <f aca="false">_xlfn.NORM.S.DIST((1/$T$8)*(C63-$T$5),1)</f>
        <v>0.475639137718775</v>
      </c>
      <c r="M63" s="0" t="n">
        <f aca="false">J63*G63</f>
        <v>0.210813227364629</v>
      </c>
      <c r="N63" s="0" t="n">
        <f aca="false">K63*H63</f>
        <v>0.157416234044441</v>
      </c>
      <c r="O63" s="0" t="n">
        <f aca="false">L63*I63</f>
        <v>0.00714983108230928</v>
      </c>
      <c r="P63" s="4" t="n">
        <f aca="false">SUM(M63:O63)</f>
        <v>0.375379292491379</v>
      </c>
      <c r="Q63" s="6" t="n">
        <f aca="false">_xlfn.NORM.S.INV(P63)</f>
        <v>-0.317639266703483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0.770649566169477</v>
      </c>
      <c r="E64" s="0" t="n">
        <v>0.226432482224068</v>
      </c>
      <c r="F64" s="0" t="n">
        <v>0.00291795160645483</v>
      </c>
      <c r="G64" s="0" t="n">
        <f aca="false">$T$10*D63+$T$14*E63+F63*$T$18</f>
        <v>0.737439870275287</v>
      </c>
      <c r="H64" s="0" t="n">
        <f aca="false">$T$11*D63+$T$15*E63+F63*$T$19</f>
        <v>0.253963879411151</v>
      </c>
      <c r="I64" s="0" t="n">
        <f aca="false">D63*$T$12+E63*$T$16+F63*$T$20</f>
        <v>0.00859625031356113</v>
      </c>
      <c r="J64" s="0" t="n">
        <f aca="false">_xlfn.NORM.S.DIST((1/$T$6)*(C64-$T$3),1)</f>
        <v>0.0922780328519185</v>
      </c>
      <c r="K64" s="3" t="n">
        <f aca="false">_xlfn.NORM.S.DIST((1/$T$7)*(C64-$T$4),1)</f>
        <v>0.288607581764177</v>
      </c>
      <c r="L64" s="3" t="n">
        <f aca="false">_xlfn.NORM.S.DIST((1/$T$8)*(C64-$T$5),1)</f>
        <v>0.422057374592768</v>
      </c>
      <c r="M64" s="0" t="n">
        <f aca="false">J64*G64</f>
        <v>0.0680495005755775</v>
      </c>
      <c r="N64" s="0" t="n">
        <f aca="false">K64*H64</f>
        <v>0.0732959010923016</v>
      </c>
      <c r="O64" s="0" t="n">
        <f aca="false">L64*I64</f>
        <v>0.00362811083868387</v>
      </c>
      <c r="P64" s="4" t="n">
        <f aca="false">SUM(M64:O64)</f>
        <v>0.144973512506563</v>
      </c>
      <c r="Q64" s="6" t="n">
        <f aca="false">_xlfn.NORM.S.INV(P64)</f>
        <v>-1.05823783750234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0.864634414124796</v>
      </c>
      <c r="E65" s="0" t="n">
        <v>0.133845428220954</v>
      </c>
      <c r="F65" s="0" t="n">
        <v>0.00152015765424988</v>
      </c>
      <c r="G65" s="0" t="n">
        <f aca="false">$T$10*D64+$T$14*E64+F64*$T$18</f>
        <v>0.72167002861439</v>
      </c>
      <c r="H65" s="0" t="n">
        <f aca="false">$T$11*D64+$T$15*E64+F64*$T$19</f>
        <v>0.26911509708553</v>
      </c>
      <c r="I65" s="0" t="n">
        <f aca="false">D64*$T$12+E64*$T$16+F64*$T$20</f>
        <v>0.00921487430007955</v>
      </c>
      <c r="J65" s="0" t="n">
        <f aca="false">_xlfn.NORM.S.DIST((1/$T$6)*(C65-$T$3),1)</f>
        <v>0.536804838263663</v>
      </c>
      <c r="K65" s="3" t="n">
        <f aca="false">_xlfn.NORM.S.DIST((1/$T$7)*(C65-$T$4),1)</f>
        <v>0.51548106160533</v>
      </c>
      <c r="L65" s="3" t="n">
        <f aca="false">_xlfn.NORM.S.DIST((1/$T$8)*(C65-$T$5),1)</f>
        <v>0.505461867420453</v>
      </c>
      <c r="M65" s="0" t="n">
        <f aca="false">J65*G65</f>
        <v>0.387395962990081</v>
      </c>
      <c r="N65" s="0" t="n">
        <f aca="false">K65*H65</f>
        <v>0.138723735939671</v>
      </c>
      <c r="O65" s="0" t="n">
        <f aca="false">L65*I65</f>
        <v>0.00465776757176294</v>
      </c>
      <c r="P65" s="4" t="n">
        <f aca="false">SUM(M65:O65)</f>
        <v>0.530777466501514</v>
      </c>
      <c r="Q65" s="6" t="n">
        <f aca="false">_xlfn.NORM.S.INV(P65)</f>
        <v>0.0772243550152737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0.90761545338667</v>
      </c>
      <c r="E66" s="0" t="n">
        <v>0.0915630956055114</v>
      </c>
      <c r="F66" s="0" t="n">
        <v>0.000821451007818462</v>
      </c>
      <c r="G66" s="0" t="n">
        <f aca="false">$T$10*D65+$T$14*E65+F65*$T$18</f>
        <v>0.79886340539345</v>
      </c>
      <c r="H66" s="0" t="n">
        <f aca="false">$T$11*D65+$T$15*E65+F65*$T$19</f>
        <v>0.195859500906894</v>
      </c>
      <c r="I66" s="0" t="n">
        <f aca="false">D65*$T$12+E65*$T$16+F65*$T$20</f>
        <v>0.00527709369965602</v>
      </c>
      <c r="J66" s="0" t="n">
        <f aca="false">_xlfn.NORM.S.DIST((1/$T$6)*(C66-$T$3),1)</f>
        <v>0.521840606208923</v>
      </c>
      <c r="K66" s="3" t="n">
        <f aca="false">_xlfn.NORM.S.DIST((1/$T$7)*(C66-$T$4),1)</f>
        <v>0.509179750494785</v>
      </c>
      <c r="L66" s="3" t="n">
        <f aca="false">_xlfn.NORM.S.DIST((1/$T$8)*(C66-$T$5),1)</f>
        <v>0.503238242589088</v>
      </c>
      <c r="M66" s="0" t="n">
        <f aca="false">J66*G66</f>
        <v>0.416879363748643</v>
      </c>
      <c r="N66" s="0" t="n">
        <f aca="false">K66*H66</f>
        <v>0.0997276918038053</v>
      </c>
      <c r="O66" s="0" t="n">
        <f aca="false">L66*I66</f>
        <v>0.00265563535939285</v>
      </c>
      <c r="P66" s="4" t="n">
        <f aca="false">SUM(M66:O66)</f>
        <v>0.519262690911841</v>
      </c>
      <c r="Q66" s="6" t="n">
        <f aca="false">_xlfn.NORM.S.INV(P66)</f>
        <v>0.04830318259015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0.917016895664626</v>
      </c>
      <c r="E67" s="0" t="n">
        <v>0.0823901405967737</v>
      </c>
      <c r="F67" s="0" t="n">
        <v>0.000592963738600531</v>
      </c>
      <c r="G67" s="0" t="n">
        <f aca="false">$T$10*D66+$T$14*E66+F66*$T$18</f>
        <v>0.834170741186366</v>
      </c>
      <c r="H67" s="0" t="n">
        <f aca="false">$T$11*D66+$T$15*E66+F66*$T$19</f>
        <v>0.162400561608979</v>
      </c>
      <c r="I67" s="0" t="n">
        <f aca="false">D66*$T$12+E66*$T$16+F66*$T$20</f>
        <v>0.00342869720465467</v>
      </c>
      <c r="J67" s="0" t="n">
        <f aca="false">_xlfn.NORM.S.DIST((1/$T$6)*(C67-$T$3),1)</f>
        <v>0.293905137934998</v>
      </c>
      <c r="K67" s="3" t="n">
        <f aca="false">_xlfn.NORM.S.DIST((1/$T$7)*(C67-$T$4),1)</f>
        <v>0.409932962851726</v>
      </c>
      <c r="L67" s="3" t="n">
        <f aca="false">_xlfn.NORM.S.DIST((1/$T$8)*(C67-$T$5),1)</f>
        <v>0.467990088505258</v>
      </c>
      <c r="M67" s="0" t="n">
        <f aca="false">J67*G67</f>
        <v>0.245167066749719</v>
      </c>
      <c r="N67" s="0" t="n">
        <f aca="false">K67*H67</f>
        <v>0.0665733433891533</v>
      </c>
      <c r="O67" s="0" t="n">
        <f aca="false">L67*I67</f>
        <v>0.00160459630826407</v>
      </c>
      <c r="P67" s="4" t="n">
        <f aca="false">SUM(M67:O67)</f>
        <v>0.313345006447136</v>
      </c>
      <c r="Q67" s="6" t="n">
        <f aca="false">_xlfn.NORM.S.INV(P67)</f>
        <v>-0.486390940059179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0.913844168887375</v>
      </c>
      <c r="E68" s="0" t="n">
        <v>0.0855891748651036</v>
      </c>
      <c r="F68" s="0" t="n">
        <v>0.000566656247521678</v>
      </c>
      <c r="G68" s="0" t="n">
        <f aca="false">$T$10*D67+$T$14*E67+F67*$T$18</f>
        <v>0.841900487708519</v>
      </c>
      <c r="H68" s="0" t="n">
        <f aca="false">$T$11*D67+$T$15*E67+F67*$T$19</f>
        <v>0.155135648170539</v>
      </c>
      <c r="I68" s="0" t="n">
        <f aca="false">D67*$T$12+E67*$T$16+F67*$T$20</f>
        <v>0.00296386412094165</v>
      </c>
      <c r="J68" s="0" t="n">
        <f aca="false">_xlfn.NORM.S.DIST((1/$T$6)*(C68-$T$3),1)</f>
        <v>0.232961864952218</v>
      </c>
      <c r="K68" s="3" t="n">
        <f aca="false">_xlfn.NORM.S.DIST((1/$T$7)*(C68-$T$4),1)</f>
        <v>0.379676351615623</v>
      </c>
      <c r="L68" s="3" t="n">
        <f aca="false">_xlfn.NORM.S.DIST((1/$T$8)*(C68-$T$5),1)</f>
        <v>0.456976929666674</v>
      </c>
      <c r="M68" s="0" t="n">
        <f aca="false">J68*G68</f>
        <v>0.196130707720758</v>
      </c>
      <c r="N68" s="0" t="n">
        <f aca="false">K68*H68</f>
        <v>0.0589013369029153</v>
      </c>
      <c r="O68" s="0" t="n">
        <f aca="false">L68*I68</f>
        <v>0.00135441752593713</v>
      </c>
      <c r="P68" s="4" t="n">
        <f aca="false">SUM(M68:O68)</f>
        <v>0.25638646214961</v>
      </c>
      <c r="Q68" s="6" t="n">
        <f aca="false">_xlfn.NORM.S.INV(P68)</f>
        <v>-0.654526089509529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0.914452228598959</v>
      </c>
      <c r="E69" s="0" t="n">
        <v>0.0849841329052306</v>
      </c>
      <c r="F69" s="0" t="n">
        <v>0.000563638495810262</v>
      </c>
      <c r="G69" s="0" t="n">
        <f aca="false">$T$10*D68+$T$14*E68+F68*$T$18</f>
        <v>0.83930121942537</v>
      </c>
      <c r="H69" s="0" t="n">
        <f aca="false">$T$11*D68+$T$15*E68+F68*$T$19</f>
        <v>0.157660780643234</v>
      </c>
      <c r="I69" s="0" t="n">
        <f aca="false">D68*$T$12+E68*$T$16+F68*$T$20</f>
        <v>0.0030379999313961</v>
      </c>
      <c r="J69" s="0" t="n">
        <f aca="false">_xlfn.NORM.S.DIST((1/$T$6)*(C69-$T$3),1)</f>
        <v>0.752341263932404</v>
      </c>
      <c r="K69" s="3" t="n">
        <f aca="false">_xlfn.NORM.S.DIST((1/$T$7)*(C69-$T$4),1)</f>
        <v>0.612744338542087</v>
      </c>
      <c r="L69" s="3" t="n">
        <f aca="false">_xlfn.NORM.S.DIST((1/$T$8)*(C69-$T$5),1)</f>
        <v>0.540244737622481</v>
      </c>
      <c r="M69" s="0" t="n">
        <f aca="false">J69*G69</f>
        <v>0.631440940242491</v>
      </c>
      <c r="N69" s="0" t="n">
        <f aca="false">K69*H69</f>
        <v>0.0966057507492673</v>
      </c>
      <c r="O69" s="0" t="n">
        <f aca="false">L69*I69</f>
        <v>0.0016412634758342</v>
      </c>
      <c r="P69" s="4" t="n">
        <f aca="false">SUM(M69:O69)</f>
        <v>0.729687954467592</v>
      </c>
      <c r="Q69" s="6" t="n">
        <f aca="false">_xlfn.NORM.S.INV(P69)</f>
        <v>0.611869517234528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0.898363359275612</v>
      </c>
      <c r="E70" s="0" t="n">
        <v>0.10094491624346</v>
      </c>
      <c r="F70" s="0" t="n">
        <v>0.000691724480928701</v>
      </c>
      <c r="G70" s="0" t="n">
        <f aca="false">$T$10*D69+$T$14*E69+F69*$T$18</f>
        <v>0.839800099986524</v>
      </c>
      <c r="H70" s="0" t="n">
        <f aca="false">$T$11*D69+$T$15*E69+F69*$T$19</f>
        <v>0.157182556074797</v>
      </c>
      <c r="I70" s="0" t="n">
        <f aca="false">D69*$T$12+E69*$T$16+F69*$T$20</f>
        <v>0.00301734393867944</v>
      </c>
      <c r="J70" s="0" t="n">
        <f aca="false">_xlfn.NORM.S.DIST((1/$T$6)*(C70-$T$3),1)</f>
        <v>0.166783526668955</v>
      </c>
      <c r="K70" s="3" t="n">
        <f aca="false">_xlfn.NORM.S.DIST((1/$T$7)*(C70-$T$4),1)</f>
        <v>0.342279520582171</v>
      </c>
      <c r="L70" s="3" t="n">
        <f aca="false">_xlfn.NORM.S.DIST((1/$T$8)*(C70-$T$5),1)</f>
        <v>0.443027676904672</v>
      </c>
      <c r="M70" s="0" t="n">
        <f aca="false">J70*G70</f>
        <v>0.140064822372693</v>
      </c>
      <c r="N70" s="0" t="n">
        <f aca="false">K70*H70</f>
        <v>0.0538003699371618</v>
      </c>
      <c r="O70" s="0" t="n">
        <f aca="false">L70*I70</f>
        <v>0.00133676687557554</v>
      </c>
      <c r="P70" s="4" t="n">
        <f aca="false">SUM(M70:O70)</f>
        <v>0.195201959185431</v>
      </c>
      <c r="Q70" s="6" t="n">
        <f aca="false">_xlfn.NORM.S.INV(P70)</f>
        <v>-0.858885086040985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0.667689945322412</v>
      </c>
      <c r="E71" s="0" t="n">
        <v>0.329085058073249</v>
      </c>
      <c r="F71" s="0" t="n">
        <v>0.00322499660433929</v>
      </c>
      <c r="G71" s="0" t="n">
        <f aca="false">$T$10*D70+$T$14*E70+F70*$T$18</f>
        <v>0.826595699402718</v>
      </c>
      <c r="H71" s="0" t="n">
        <f aca="false">$T$11*D70+$T$15*E70+F70*$T$19</f>
        <v>0.169801821790808</v>
      </c>
      <c r="I71" s="0" t="n">
        <f aca="false">D70*$T$12+E70*$T$16+F70*$T$20</f>
        <v>0.00360247880647462</v>
      </c>
      <c r="J71" s="0" t="n">
        <f aca="false">_xlfn.NORM.S.DIST((1/$T$6)*(C71-$T$3),1)</f>
        <v>0.0191216140023381</v>
      </c>
      <c r="K71" s="3" t="n">
        <f aca="false">_xlfn.NORM.S.DIST((1/$T$7)*(C71-$T$4),1)</f>
        <v>0.1919816850719</v>
      </c>
      <c r="L71" s="3" t="n">
        <f aca="false">_xlfn.NORM.S.DIST((1/$T$8)*(C71-$T$5),1)</f>
        <v>0.379385723803983</v>
      </c>
      <c r="M71" s="0" t="n">
        <f aca="false">J71*G71</f>
        <v>0.0158058438999715</v>
      </c>
      <c r="N71" s="0" t="n">
        <f aca="false">K71*H71</f>
        <v>0.0325988398756777</v>
      </c>
      <c r="O71" s="0" t="n">
        <f aca="false">L71*I71</f>
        <v>0.00136672902948288</v>
      </c>
      <c r="P71" s="4" t="n">
        <f aca="false">SUM(M71:O71)</f>
        <v>0.0497714128051321</v>
      </c>
      <c r="Q71" s="6" t="n">
        <f aca="false">_xlfn.NORM.S.INV(P71)</f>
        <v>-1.64707405306112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0.76639072789221</v>
      </c>
      <c r="E72" s="0" t="n">
        <v>0.230748634352771</v>
      </c>
      <c r="F72" s="0" t="n">
        <v>0.00286063775501877</v>
      </c>
      <c r="G72" s="0" t="n">
        <f aca="false">$T$10*D71+$T$14*E71+F71*$T$18</f>
        <v>0.637215505469987</v>
      </c>
      <c r="H72" s="0" t="n">
        <f aca="false">$T$11*D71+$T$15*E71+F71*$T$19</f>
        <v>0.350235195606214</v>
      </c>
      <c r="I72" s="0" t="n">
        <f aca="false">D71*$T$12+E71*$T$16+F71*$T$20</f>
        <v>0.0125492989237991</v>
      </c>
      <c r="J72" s="0" t="n">
        <f aca="false">_xlfn.NORM.S.DIST((1/$T$6)*(C72-$T$3),1)</f>
        <v>0.206074826643562</v>
      </c>
      <c r="K72" s="3" t="n">
        <f aca="false">_xlfn.NORM.S.DIST((1/$T$7)*(C72-$T$4),1)</f>
        <v>0.365213147085214</v>
      </c>
      <c r="L72" s="3" t="n">
        <f aca="false">_xlfn.NORM.S.DIST((1/$T$8)*(C72-$T$5),1)</f>
        <v>0.451632918904879</v>
      </c>
      <c r="M72" s="0" t="n">
        <f aca="false">J72*G72</f>
        <v>0.131314074824317</v>
      </c>
      <c r="N72" s="0" t="n">
        <f aca="false">K72*H72</f>
        <v>0.127910498007351</v>
      </c>
      <c r="O72" s="0" t="n">
        <f aca="false">L72*I72</f>
        <v>0.00566767650316523</v>
      </c>
      <c r="P72" s="4" t="n">
        <f aca="false">SUM(M72:O72)</f>
        <v>0.264892249334834</v>
      </c>
      <c r="Q72" s="6" t="n">
        <f aca="false">_xlfn.NORM.S.INV(P72)</f>
        <v>-0.62833501436682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0.843590896426045</v>
      </c>
      <c r="E73" s="0" t="n">
        <v>0.154611005124409</v>
      </c>
      <c r="F73" s="0" t="n">
        <v>0.00179809844954581</v>
      </c>
      <c r="G73" s="0" t="n">
        <f aca="false">$T$10*D72+$T$14*E72+F72*$T$18</f>
        <v>0.71818293947366</v>
      </c>
      <c r="H73" s="0" t="n">
        <f aca="false">$T$11*D72+$T$15*E72+F72*$T$19</f>
        <v>0.272520272159091</v>
      </c>
      <c r="I73" s="0" t="n">
        <f aca="false">D72*$T$12+E72*$T$16+F72*$T$20</f>
        <v>0.00929678836724871</v>
      </c>
      <c r="J73" s="0" t="n">
        <f aca="false">_xlfn.NORM.S.DIST((1/$T$6)*(C73-$T$3),1)</f>
        <v>0.730090970713373</v>
      </c>
      <c r="K73" s="3" t="n">
        <f aca="false">_xlfn.NORM.S.DIST((1/$T$7)*(C73-$T$4),1)</f>
        <v>0.601634050787753</v>
      </c>
      <c r="L73" s="3" t="n">
        <f aca="false">_xlfn.NORM.S.DIST((1/$T$8)*(C73-$T$5),1)</f>
        <v>0.536196631052437</v>
      </c>
      <c r="M73" s="0" t="n">
        <f aca="false">J73*G73</f>
        <v>0.524338879430108</v>
      </c>
      <c r="N73" s="0" t="n">
        <f aca="false">K73*H73</f>
        <v>0.163957475260855</v>
      </c>
      <c r="O73" s="0" t="n">
        <f aca="false">L73*I73</f>
        <v>0.00498490660212625</v>
      </c>
      <c r="P73" s="4" t="n">
        <f aca="false">SUM(M73:O73)</f>
        <v>0.693281261293089</v>
      </c>
      <c r="Q73" s="6" t="n">
        <f aca="false">_xlfn.NORM.S.INV(P73)</f>
        <v>0.505172793456673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0.898535184409475</v>
      </c>
      <c r="E74" s="0" t="n">
        <v>0.100500004507161</v>
      </c>
      <c r="F74" s="0" t="n">
        <v>0.000964811083364088</v>
      </c>
      <c r="G74" s="0" t="n">
        <f aca="false">$T$10*D73+$T$14*E73+F73*$T$18</f>
        <v>0.781582706208898</v>
      </c>
      <c r="H74" s="0" t="n">
        <f aca="false">$T$11*D73+$T$15*E73+F73*$T$19</f>
        <v>0.212286541924247</v>
      </c>
      <c r="I74" s="0" t="n">
        <f aca="false">D73*$T$12+E73*$T$16+F73*$T$20</f>
        <v>0.00613075186685529</v>
      </c>
      <c r="J74" s="0" t="n">
        <f aca="false">_xlfn.NORM.S.DIST((1/$T$6)*(C74-$T$3),1)</f>
        <v>0.492722998987035</v>
      </c>
      <c r="K74" s="3" t="n">
        <f aca="false">_xlfn.NORM.S.DIST((1/$T$7)*(C74-$T$4),1)</f>
        <v>0.496942547821115</v>
      </c>
      <c r="L74" s="3" t="n">
        <f aca="false">_xlfn.NORM.S.DIST((1/$T$8)*(C74-$T$5),1)</f>
        <v>0.498921529331532</v>
      </c>
      <c r="M74" s="0" t="n">
        <f aca="false">J74*G74</f>
        <v>0.38510377495965</v>
      </c>
      <c r="N74" s="0" t="n">
        <f aca="false">K74*H74</f>
        <v>0.105494215011969</v>
      </c>
      <c r="O74" s="0" t="n">
        <f aca="false">L74*I74</f>
        <v>0.00305876409736359</v>
      </c>
      <c r="P74" s="4" t="n">
        <f aca="false">SUM(M74:O74)</f>
        <v>0.493656754068983</v>
      </c>
      <c r="Q74" s="6" t="n">
        <f aca="false">_xlfn.NORM.S.INV(P74)</f>
        <v>-0.0159008296295885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0.836715070829676</v>
      </c>
      <c r="E75" s="0" t="n">
        <v>0.16186457054831</v>
      </c>
      <c r="F75" s="0" t="n">
        <v>0.00142035862201446</v>
      </c>
      <c r="G75" s="0" t="n">
        <f aca="false">$T$10*D74+$T$14*E74+F74*$T$18</f>
        <v>0.826712018218267</v>
      </c>
      <c r="H75" s="0" t="n">
        <f aca="false">$T$11*D74+$T$15*E74+F74*$T$19</f>
        <v>0.169472188447326</v>
      </c>
      <c r="I75" s="0" t="n">
        <f aca="false">D74*$T$12+E74*$T$16+F74*$T$20</f>
        <v>0.00381579333440702</v>
      </c>
      <c r="J75" s="0" t="n">
        <f aca="false">_xlfn.NORM.S.DIST((1/$T$6)*(C75-$T$3),1)</f>
        <v>0.077209782469204</v>
      </c>
      <c r="K75" s="3" t="n">
        <f aca="false">_xlfn.NORM.S.DIST((1/$T$7)*(C75-$T$4),1)</f>
        <v>0.274816791361233</v>
      </c>
      <c r="L75" s="3" t="n">
        <f aca="false">_xlfn.NORM.S.DIST((1/$T$8)*(C75-$T$5),1)</f>
        <v>0.4164269095442</v>
      </c>
      <c r="M75" s="0" t="n">
        <f aca="false">J75*G75</f>
        <v>0.063830255091309</v>
      </c>
      <c r="N75" s="0" t="n">
        <f aca="false">K75*H75</f>
        <v>0.0465738030540604</v>
      </c>
      <c r="O75" s="0" t="n">
        <f aca="false">L75*I75</f>
        <v>0.00158899902570647</v>
      </c>
      <c r="P75" s="4" t="n">
        <f aca="false">SUM(M75:O75)</f>
        <v>0.111993057171076</v>
      </c>
      <c r="Q75" s="6" t="n">
        <f aca="false">_xlfn.NORM.S.INV(P75)</f>
        <v>-1.21599687001439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0.85232849619149</v>
      </c>
      <c r="E76" s="0" t="n">
        <v>0.146230495959406</v>
      </c>
      <c r="F76" s="0" t="n">
        <v>0.00144100784910409</v>
      </c>
      <c r="G76" s="0" t="n">
        <f aca="false">$T$10*D75+$T$14*E75+F75*$T$18</f>
        <v>0.775978525804353</v>
      </c>
      <c r="H76" s="0" t="n">
        <f aca="false">$T$11*D75+$T$15*E75+F75*$T$19</f>
        <v>0.217986639422926</v>
      </c>
      <c r="I76" s="0" t="n">
        <f aca="false">D75*$T$12+E75*$T$16+F75*$T$20</f>
        <v>0.0060348347727213</v>
      </c>
      <c r="J76" s="0" t="n">
        <f aca="false">_xlfn.NORM.S.DIST((1/$T$6)*(C76-$T$3),1)</f>
        <v>0.164086810607516</v>
      </c>
      <c r="K76" s="3" t="n">
        <f aca="false">_xlfn.NORM.S.DIST((1/$T$7)*(C76-$T$4),1)</f>
        <v>0.340607283515207</v>
      </c>
      <c r="L76" s="3" t="n">
        <f aca="false">_xlfn.NORM.S.DIST((1/$T$8)*(C76-$T$5),1)</f>
        <v>0.442393113819943</v>
      </c>
      <c r="M76" s="0" t="n">
        <f aca="false">J76*G76</f>
        <v>0.127327841399159</v>
      </c>
      <c r="N76" s="0" t="n">
        <f aca="false">K76*H76</f>
        <v>0.0742478370964517</v>
      </c>
      <c r="O76" s="0" t="n">
        <f aca="false">L76*I76</f>
        <v>0.00266976934649305</v>
      </c>
      <c r="P76" s="4" t="n">
        <f aca="false">SUM(M76:O76)</f>
        <v>0.204245447842103</v>
      </c>
      <c r="Q76" s="6" t="n">
        <f aca="false">_xlfn.NORM.S.INV(P76)</f>
        <v>-0.8265522423873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0.184555005314497</v>
      </c>
      <c r="E77" s="0" t="n">
        <v>0.801000137172858</v>
      </c>
      <c r="F77" s="0" t="n">
        <v>0.0144448575126447</v>
      </c>
      <c r="G77" s="0" t="n">
        <f aca="false">$T$10*D76+$T$14*E76+F76*$T$18</f>
        <v>0.788779676170602</v>
      </c>
      <c r="H77" s="0" t="n">
        <f aca="false">$T$11*D76+$T$15*E76+F76*$T$19</f>
        <v>0.205637372435859</v>
      </c>
      <c r="I77" s="0" t="n">
        <f aca="false">D76*$T$12+E76*$T$16+F76*$T$20</f>
        <v>0.00558295139353857</v>
      </c>
      <c r="J77" s="0" t="n">
        <f aca="false">_xlfn.NORM.S.DIST((1/$T$6)*(C77-$T$3),1)</f>
        <v>0.00135963801633244</v>
      </c>
      <c r="K77" s="3" t="n">
        <f aca="false">_xlfn.NORM.S.DIST((1/$T$7)*(C77-$T$4),1)</f>
        <v>0.10392842232158</v>
      </c>
      <c r="L77" s="3" t="n">
        <f aca="false">_xlfn.NORM.S.DIST((1/$T$8)*(C77-$T$5),1)</f>
        <v>0.328427617998592</v>
      </c>
      <c r="M77" s="0" t="n">
        <f aca="false">J77*G77</f>
        <v>0.00107245483423195</v>
      </c>
      <c r="N77" s="0" t="n">
        <f aca="false">K77*H77</f>
        <v>0.021371567687614</v>
      </c>
      <c r="O77" s="0" t="n">
        <f aca="false">L77*I77</f>
        <v>0.0018335954275818</v>
      </c>
      <c r="P77" s="4" t="n">
        <f aca="false">SUM(M77:O77)</f>
        <v>0.0242776179494277</v>
      </c>
      <c r="Q77" s="6" t="n">
        <f aca="false">_xlfn.NORM.S.INV(P77)</f>
        <v>-1.97247650447551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0.00225827704339727</v>
      </c>
      <c r="E78" s="0" t="n">
        <v>0.951219751707728</v>
      </c>
      <c r="F78" s="0" t="n">
        <v>0.046521971248875</v>
      </c>
      <c r="G78" s="0" t="n">
        <f aca="false">$T$10*D77+$T$14*E77+F77*$T$18</f>
        <v>0.240035067181749</v>
      </c>
      <c r="H78" s="0" t="n">
        <f aca="false">$T$11*D77+$T$15*E77+F77*$T$19</f>
        <v>0.723945696967569</v>
      </c>
      <c r="I78" s="0" t="n">
        <f aca="false">D77*$T$12+E77*$T$16+F77*$T$20</f>
        <v>0.0360192358506808</v>
      </c>
      <c r="J78" s="0" t="n">
        <f aca="false">_xlfn.NORM.S.DIST((1/$T$6)*(C78-$T$3),1)</f>
        <v>8.57467917054269E-005</v>
      </c>
      <c r="K78" s="3" t="n">
        <f aca="false">_xlfn.NORM.S.DIST((1/$T$7)*(C78-$T$4),1)</f>
        <v>0.0571991077291651</v>
      </c>
      <c r="L78" s="3" t="n">
        <f aca="false">_xlfn.NORM.S.DIST((1/$T$8)*(C78-$T$5),1)</f>
        <v>0.288808685202391</v>
      </c>
      <c r="M78" s="0" t="n">
        <f aca="false">J78*G78</f>
        <v>2.05822369076316E-005</v>
      </c>
      <c r="N78" s="0" t="n">
        <f aca="false">K78*H78</f>
        <v>0.0414090479109135</v>
      </c>
      <c r="O78" s="0" t="n">
        <f aca="false">L78*I78</f>
        <v>0.0104026681480299</v>
      </c>
      <c r="P78" s="4" t="n">
        <f aca="false">SUM(M78:O78)</f>
        <v>0.0518322982958511</v>
      </c>
      <c r="Q78" s="6" t="n">
        <f aca="false">_xlfn.NORM.S.INV(P78)</f>
        <v>-1.62734146211476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0.0894868097856607</v>
      </c>
      <c r="E79" s="0" t="n">
        <v>0.882452826574213</v>
      </c>
      <c r="F79" s="0" t="n">
        <v>0.0280603636401261</v>
      </c>
      <c r="G79" s="0" t="n">
        <f aca="false">$T$10*D78+$T$14*E78+F78*$T$18</f>
        <v>0.0876648097631871</v>
      </c>
      <c r="H79" s="0" t="n">
        <f aca="false">$T$11*D78+$T$15*E78+F78*$T$19</f>
        <v>0.845185361549015</v>
      </c>
      <c r="I79" s="0" t="n">
        <f aca="false">D78*$T$12+E78*$T$16+F78*$T$20</f>
        <v>0.0671498286877981</v>
      </c>
      <c r="J79" s="0" t="n">
        <f aca="false">_xlfn.NORM.S.DIST((1/$T$6)*(C79-$T$3),1)</f>
        <v>0.0691764661212174</v>
      </c>
      <c r="K79" s="3" t="n">
        <f aca="false">_xlfn.NORM.S.DIST((1/$T$7)*(C79-$T$4),1)</f>
        <v>0.266767781647979</v>
      </c>
      <c r="L79" s="3" t="n">
        <f aca="false">_xlfn.NORM.S.DIST((1/$T$8)*(C79-$T$5),1)</f>
        <v>0.413084591900864</v>
      </c>
      <c r="M79" s="0" t="n">
        <f aca="false">J79*G79</f>
        <v>0.00606434174260607</v>
      </c>
      <c r="N79" s="0" t="n">
        <f aca="false">K79*H79</f>
        <v>0.225468223981776</v>
      </c>
      <c r="O79" s="0" t="n">
        <f aca="false">L79*I79</f>
        <v>0.027738559579712</v>
      </c>
      <c r="P79" s="4" t="n">
        <f aca="false">SUM(M79:O79)</f>
        <v>0.259271125304094</v>
      </c>
      <c r="Q79" s="6" t="n">
        <f aca="false">_xlfn.NORM.S.INV(P79)</f>
        <v>-0.645594113429057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0.235799132492229</v>
      </c>
      <c r="E80" s="0" t="n">
        <v>0.747099869279113</v>
      </c>
      <c r="F80" s="0" t="n">
        <v>0.0171009982286579</v>
      </c>
      <c r="G80" s="0" t="n">
        <f aca="false">$T$10*D79+$T$14*E79+F79*$T$18</f>
        <v>0.16085375129663</v>
      </c>
      <c r="H80" s="0" t="n">
        <f aca="false">$T$11*D79+$T$15*E79+F79*$T$19</f>
        <v>0.789382562084839</v>
      </c>
      <c r="I80" s="0" t="n">
        <f aca="false">D79*$T$12+E79*$T$16+F79*$T$20</f>
        <v>0.0497636866185311</v>
      </c>
      <c r="J80" s="0" t="n">
        <f aca="false">_xlfn.NORM.S.DIST((1/$T$6)*(C80-$T$3),1)</f>
        <v>0.150924177504609</v>
      </c>
      <c r="K80" s="3" t="n">
        <f aca="false">_xlfn.NORM.S.DIST((1/$T$7)*(C80-$T$4),1)</f>
        <v>0.332224614552347</v>
      </c>
      <c r="L80" s="3" t="n">
        <f aca="false">_xlfn.NORM.S.DIST((1/$T$8)*(C80-$T$5),1)</f>
        <v>0.439196133491032</v>
      </c>
      <c r="M80" s="0" t="n">
        <f aca="false">J80*G80</f>
        <v>0.0242767201129749</v>
      </c>
      <c r="N80" s="0" t="n">
        <f aca="false">K80*H80</f>
        <v>0.262252317422979</v>
      </c>
      <c r="O80" s="0" t="n">
        <f aca="false">L80*I80</f>
        <v>0.0218560187511182</v>
      </c>
      <c r="P80" s="4" t="n">
        <f aca="false">SUM(M80:O80)</f>
        <v>0.308385056287073</v>
      </c>
      <c r="Q80" s="6" t="n">
        <f aca="false">_xlfn.NORM.S.INV(P80)</f>
        <v>-0.500433155283492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0.00793930585039231</v>
      </c>
      <c r="E81" s="0" t="n">
        <v>0.950514109404474</v>
      </c>
      <c r="F81" s="0" t="n">
        <v>0.0415465847451343</v>
      </c>
      <c r="G81" s="0" t="n">
        <f aca="false">$T$10*D80+$T$14*E80+F80*$T$18</f>
        <v>0.281816198803049</v>
      </c>
      <c r="H81" s="0" t="n">
        <f aca="false">$T$11*D80+$T$15*E80+F80*$T$19</f>
        <v>0.681576976588792</v>
      </c>
      <c r="I81" s="0" t="n">
        <f aca="false">D80*$T$12+E80*$T$16+F80*$T$20</f>
        <v>0.0366068246081594</v>
      </c>
      <c r="J81" s="0" t="n">
        <f aca="false">_xlfn.NORM.S.DIST((1/$T$6)*(C81-$T$3),1)</f>
        <v>0.000329698405383706</v>
      </c>
      <c r="K81" s="3" t="n">
        <f aca="false">_xlfn.NORM.S.DIST((1/$T$7)*(C81-$T$4),1)</f>
        <v>0.0762230532744735</v>
      </c>
      <c r="L81" s="3" t="n">
        <f aca="false">_xlfn.NORM.S.DIST((1/$T$8)*(C81-$T$5),1)</f>
        <v>0.306870721014936</v>
      </c>
      <c r="M81" s="0" t="n">
        <f aca="false">J81*G81</f>
        <v>9.29143513566626E-005</v>
      </c>
      <c r="N81" s="0" t="n">
        <f aca="false">K81*H81</f>
        <v>0.0519518781971821</v>
      </c>
      <c r="O81" s="0" t="n">
        <f aca="false">L81*I81</f>
        <v>0.0112335626615732</v>
      </c>
      <c r="P81" s="4" t="n">
        <f aca="false">SUM(M81:O81)</f>
        <v>0.0632783552101119</v>
      </c>
      <c r="Q81" s="6" t="n">
        <f aca="false">_xlfn.NORM.S.INV(P81)</f>
        <v>-1.52782211290575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0.00267507487224897</v>
      </c>
      <c r="E82" s="0" t="n">
        <v>0.941853403616884</v>
      </c>
      <c r="F82" s="0" t="n">
        <v>0.0554715215108667</v>
      </c>
      <c r="G82" s="0" t="n">
        <f aca="false">$T$10*D81+$T$14*E81+F81*$T$18</f>
        <v>0.0927710381702597</v>
      </c>
      <c r="H82" s="0" t="n">
        <f aca="false">$T$11*D81+$T$15*E81+F81*$T$19</f>
        <v>0.844229873209145</v>
      </c>
      <c r="I82" s="0" t="n">
        <f aca="false">D81*$T$12+E81*$T$16+F81*$T$20</f>
        <v>0.0629990886205957</v>
      </c>
      <c r="J82" s="0" t="n">
        <f aca="false">_xlfn.NORM.S.DIST((1/$T$6)*(C82-$T$3),1)</f>
        <v>0.000451152182960309</v>
      </c>
      <c r="K82" s="3" t="n">
        <f aca="false">_xlfn.NORM.S.DIST((1/$T$7)*(C82-$T$4),1)</f>
        <v>0.0815733313531816</v>
      </c>
      <c r="L82" s="3" t="n">
        <f aca="false">_xlfn.NORM.S.DIST((1/$T$8)*(C82-$T$5),1)</f>
        <v>0.311392101743803</v>
      </c>
      <c r="M82" s="0" t="n">
        <f aca="false">J82*G82</f>
        <v>4.18538563860068E-005</v>
      </c>
      <c r="N82" s="0" t="n">
        <f aca="false">K82*H82</f>
        <v>0.0688666431855441</v>
      </c>
      <c r="O82" s="0" t="n">
        <f aca="false">L82*I82</f>
        <v>0.0196174186135114</v>
      </c>
      <c r="P82" s="4" t="n">
        <f aca="false">SUM(M82:O82)</f>
        <v>0.0885259156554415</v>
      </c>
      <c r="Q82" s="6" t="n">
        <f aca="false">_xlfn.NORM.S.INV(P82)</f>
        <v>-1.34988824981774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0.0913280088185901</v>
      </c>
      <c r="E83" s="0" t="n">
        <v>0.877552226750353</v>
      </c>
      <c r="F83" s="0" t="n">
        <v>0.0311197644310569</v>
      </c>
      <c r="G83" s="0" t="n">
        <f aca="false">$T$10*D82+$T$14*E82+F82*$T$18</f>
        <v>0.0872011244592661</v>
      </c>
      <c r="H83" s="0" t="n">
        <f aca="false">$T$11*D82+$T$15*E82+F82*$T$19</f>
        <v>0.838501910578208</v>
      </c>
      <c r="I83" s="0" t="n">
        <f aca="false">D82*$T$12+E82*$T$16+F82*$T$20</f>
        <v>0.0742969649625259</v>
      </c>
      <c r="J83" s="0" t="n">
        <f aca="false">_xlfn.NORM.S.DIST((1/$T$6)*(C83-$T$3),1)</f>
        <v>0.928233226937546</v>
      </c>
      <c r="K83" s="3" t="n">
        <f aca="false">_xlfn.NORM.S.DIST((1/$T$7)*(C83-$T$4),1)</f>
        <v>0.73057530485372</v>
      </c>
      <c r="L83" s="3" t="n">
        <f aca="false">_xlfn.NORM.S.DIST((1/$T$8)*(C83-$T$5),1)</f>
        <v>0.585807316043551</v>
      </c>
      <c r="M83" s="0" t="n">
        <f aca="false">J83*G83</f>
        <v>0.0809429811494072</v>
      </c>
      <c r="N83" s="0" t="n">
        <f aca="false">K83*H83</f>
        <v>0.612588788941101</v>
      </c>
      <c r="O83" s="0" t="n">
        <f aca="false">L83*I83</f>
        <v>0.043523705634879</v>
      </c>
      <c r="P83" s="4" t="n">
        <f aca="false">SUM(M83:O83)</f>
        <v>0.737055475725387</v>
      </c>
      <c r="Q83" s="6" t="n">
        <f aca="false">_xlfn.NORM.S.INV(P83)</f>
        <v>0.634293881859298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0.168280623300972</v>
      </c>
      <c r="E84" s="0" t="n">
        <v>0.810483211330469</v>
      </c>
      <c r="F84" s="0" t="n">
        <v>0.0212361653685588</v>
      </c>
      <c r="G84" s="0" t="n">
        <f aca="false">$T$10*D83+$T$14*E83+F83*$T$18</f>
        <v>0.162088188432449</v>
      </c>
      <c r="H84" s="0" t="n">
        <f aca="false">$T$11*D83+$T$15*E83+F83*$T$19</f>
        <v>0.785755840287264</v>
      </c>
      <c r="I84" s="0" t="n">
        <f aca="false">D83*$T$12+E83*$T$16+F83*$T$20</f>
        <v>0.0521559712802878</v>
      </c>
      <c r="J84" s="0" t="n">
        <f aca="false">_xlfn.NORM.S.DIST((1/$T$6)*(C84-$T$3),1)</f>
        <v>0.0730428725797792</v>
      </c>
      <c r="K84" s="3" t="n">
        <f aca="false">_xlfn.NORM.S.DIST((1/$T$7)*(C84-$T$4),1)</f>
        <v>0.270711348956436</v>
      </c>
      <c r="L84" s="3" t="n">
        <f aca="false">_xlfn.NORM.S.DIST((1/$T$8)*(C84-$T$5),1)</f>
        <v>0.414727568973702</v>
      </c>
      <c r="M84" s="0" t="n">
        <f aca="false">J84*G84</f>
        <v>0.0118393868943586</v>
      </c>
      <c r="N84" s="0" t="n">
        <f aca="false">K84*H84</f>
        <v>0.212713023474563</v>
      </c>
      <c r="O84" s="0" t="n">
        <f aca="false">L84*I84</f>
        <v>0.021630519176536</v>
      </c>
      <c r="P84" s="4" t="n">
        <f aca="false">SUM(M84:O84)</f>
        <v>0.246182929545458</v>
      </c>
      <c r="Q84" s="6" t="n">
        <f aca="false">_xlfn.NORM.S.INV(P84)</f>
        <v>-0.686550772212778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0.370260415476571</v>
      </c>
      <c r="E85" s="0" t="n">
        <v>0.617482108254437</v>
      </c>
      <c r="F85" s="0" t="n">
        <v>0.0122574762689924</v>
      </c>
      <c r="G85" s="0" t="n">
        <f aca="false">$T$10*D84+$T$14*E84+F84*$T$18</f>
        <v>0.226078856223627</v>
      </c>
      <c r="H85" s="0" t="n">
        <f aca="false">$T$11*D84+$T$15*E84+F84*$T$19</f>
        <v>0.731980630180555</v>
      </c>
      <c r="I85" s="0" t="n">
        <f aca="false">D84*$T$12+E84*$T$16+F84*$T$20</f>
        <v>0.0419405135958179</v>
      </c>
      <c r="J85" s="0" t="n">
        <f aca="false">_xlfn.NORM.S.DIST((1/$T$6)*(C85-$T$3),1)</f>
        <v>0.763247369571164</v>
      </c>
      <c r="K85" s="3" t="n">
        <f aca="false">_xlfn.NORM.S.DIST((1/$T$7)*(C85-$T$4),1)</f>
        <v>0.618348600674932</v>
      </c>
      <c r="L85" s="3" t="n">
        <f aca="false">_xlfn.NORM.S.DIST((1/$T$8)*(C85-$T$5),1)</f>
        <v>0.542297693372697</v>
      </c>
      <c r="M85" s="0" t="n">
        <f aca="false">J85*G85</f>
        <v>0.17255409232834</v>
      </c>
      <c r="N85" s="0" t="n">
        <f aca="false">K85*H85</f>
        <v>0.452619198393302</v>
      </c>
      <c r="O85" s="0" t="n">
        <f aca="false">L85*I85</f>
        <v>0.0227442437818783</v>
      </c>
      <c r="P85" s="4" t="n">
        <f aca="false">SUM(M85:O85)</f>
        <v>0.64791753450352</v>
      </c>
      <c r="Q85" s="6" t="n">
        <f aca="false">_xlfn.NORM.S.INV(P85)</f>
        <v>0.379704295814096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0.452721212856208</v>
      </c>
      <c r="E86" s="0" t="n">
        <v>0.537291629278975</v>
      </c>
      <c r="F86" s="0" t="n">
        <v>0.00998715786481751</v>
      </c>
      <c r="G86" s="0" t="n">
        <f aca="false">$T$10*D85+$T$14*E85+F85*$T$18</f>
        <v>0.392510367826579</v>
      </c>
      <c r="H86" s="0" t="n">
        <f aca="false">$T$11*D85+$T$15*E85+F85*$T$19</f>
        <v>0.578791463622525</v>
      </c>
      <c r="I86" s="0" t="n">
        <f aca="false">D85*$T$12+E85*$T$16+F85*$T$20</f>
        <v>0.0286981685508968</v>
      </c>
      <c r="J86" s="0" t="n">
        <f aca="false">_xlfn.NORM.S.DIST((1/$T$6)*(C86-$T$3),1)</f>
        <v>0.896819810698465</v>
      </c>
      <c r="K86" s="3" t="n">
        <f aca="false">_xlfn.NORM.S.DIST((1/$T$7)*(C86-$T$4),1)</f>
        <v>0.702254682647063</v>
      </c>
      <c r="L86" s="3" t="n">
        <f aca="false">_xlfn.NORM.S.DIST((1/$T$8)*(C86-$T$5),1)</f>
        <v>0.57427323604914</v>
      </c>
      <c r="M86" s="0" t="n">
        <f aca="false">J86*G86</f>
        <v>0.352011073771417</v>
      </c>
      <c r="N86" s="0" t="n">
        <f aca="false">K86*H86</f>
        <v>0.406459015605065</v>
      </c>
      <c r="O86" s="0" t="n">
        <f aca="false">L86*I86</f>
        <v>0.0164805901224072</v>
      </c>
      <c r="P86" s="4" t="n">
        <f aca="false">SUM(M86:O86)</f>
        <v>0.77495067949889</v>
      </c>
      <c r="Q86" s="6" t="n">
        <f aca="false">_xlfn.NORM.S.INV(P86)</f>
        <v>0.755250586946747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0.45683613517759</v>
      </c>
      <c r="E87" s="0" t="n">
        <v>0.533226446399369</v>
      </c>
      <c r="F87" s="0" t="n">
        <v>0.00993741842304148</v>
      </c>
      <c r="G87" s="0" t="n">
        <f aca="false">$T$10*D86+$T$14*E86+F86*$T$18</f>
        <v>0.460332550334257</v>
      </c>
      <c r="H87" s="0" t="n">
        <f aca="false">$T$11*D86+$T$15*E86+F86*$T$19</f>
        <v>0.515259359759576</v>
      </c>
      <c r="I87" s="0" t="n">
        <f aca="false">D86*$T$12+E86*$T$16+F86*$T$20</f>
        <v>0.0244080899061678</v>
      </c>
      <c r="J87" s="0" t="n">
        <f aca="false">_xlfn.NORM.S.DIST((1/$T$6)*(C87-$T$3),1)</f>
        <v>0.932203640573228</v>
      </c>
      <c r="K87" s="3" t="n">
        <f aca="false">_xlfn.NORM.S.DIST((1/$T$7)*(C87-$T$4),1)</f>
        <v>0.734673636042345</v>
      </c>
      <c r="L87" s="3" t="n">
        <f aca="false">_xlfn.NORM.S.DIST((1/$T$8)*(C87-$T$5),1)</f>
        <v>0.587518606540646</v>
      </c>
      <c r="M87" s="0" t="n">
        <f aca="false">J87*G87</f>
        <v>0.429123679295953</v>
      </c>
      <c r="N87" s="0" t="n">
        <f aca="false">K87*H87</f>
        <v>0.378547467339418</v>
      </c>
      <c r="O87" s="0" t="n">
        <f aca="false">L87*I87</f>
        <v>0.0143402069699905</v>
      </c>
      <c r="P87" s="4" t="n">
        <f aca="false">SUM(M87:O87)</f>
        <v>0.822011353605362</v>
      </c>
      <c r="Q87" s="6" t="n">
        <f aca="false">_xlfn.NORM.S.INV(P87)</f>
        <v>0.923057400717276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7" t="n">
        <v>2.67243797590936E-010</v>
      </c>
      <c r="E88" s="0" t="n">
        <v>0.500586685563897</v>
      </c>
      <c r="F88" s="0" t="n">
        <v>0.499413314168859</v>
      </c>
      <c r="G88" s="0" t="n">
        <f aca="false">$T$10*D87+$T$14*E87+F87*$T$18</f>
        <v>0.46371126318755</v>
      </c>
      <c r="H88" s="0" t="n">
        <f aca="false">$T$11*D87+$T$15*E87+F87*$T$19</f>
        <v>0.512043886129345</v>
      </c>
      <c r="I88" s="0" t="n">
        <f aca="false">D87*$T$12+E87*$T$16+F87*$T$20</f>
        <v>0.0242448506831055</v>
      </c>
      <c r="J88" s="0" t="n">
        <f aca="false">_xlfn.NORM.S.DIST((1/$T$6)*(C88-$T$3),1)</f>
        <v>1.14490283661438E-013</v>
      </c>
      <c r="K88" s="3" t="n">
        <f aca="false">_xlfn.NORM.S.DIST((1/$T$7)*(C88-$T$4),1)</f>
        <v>0.00103546635481252</v>
      </c>
      <c r="L88" s="3" t="n">
        <f aca="false">_xlfn.NORM.S.DIST((1/$T$8)*(C88-$T$5),1)</f>
        <v>0.138658164292811</v>
      </c>
      <c r="M88" s="0" t="n">
        <f aca="false">J88*G88</f>
        <v>5.30904340593465E-014</v>
      </c>
      <c r="N88" s="0" t="n">
        <f aca="false">K88*H88</f>
        <v>0.00053020421627439</v>
      </c>
      <c r="O88" s="0" t="n">
        <f aca="false">L88*I88</f>
        <v>0.00336174648927272</v>
      </c>
      <c r="P88" s="4" t="n">
        <f aca="false">SUM(M88:O88)</f>
        <v>0.0038919507056002</v>
      </c>
      <c r="Q88" s="6" t="n">
        <f aca="false">_xlfn.NORM.S.INV(P88)</f>
        <v>-2.66130239976904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7" t="n">
        <v>2.81550487879219E-018</v>
      </c>
      <c r="E89" s="0" t="n">
        <v>0.0061602542313347</v>
      </c>
      <c r="F89" s="0" t="n">
        <v>0.993839745768665</v>
      </c>
      <c r="G89" s="0" t="n">
        <f aca="false">$T$10*D88+$T$14*E88+F88*$T$18</f>
        <v>0.0450528019439426</v>
      </c>
      <c r="H89" s="0" t="n">
        <f aca="false">$T$11*D88+$T$15*E88+F88*$T$19</f>
        <v>0.525416546728987</v>
      </c>
      <c r="I89" s="0" t="n">
        <f aca="false">D88*$T$12+E88*$T$16+F88*$T$20</f>
        <v>0.42953065132707</v>
      </c>
      <c r="J89" s="0" t="n">
        <f aca="false">_xlfn.NORM.S.DIST((1/$T$6)*(C89-$T$3),1)</f>
        <v>6.94337000495105E-020</v>
      </c>
      <c r="K89" s="3" t="n">
        <f aca="false">_xlfn.NORM.S.DIST((1/$T$7)*(C89-$T$4),1)</f>
        <v>7.13203452946739E-005</v>
      </c>
      <c r="L89" s="3" t="n">
        <f aca="false">_xlfn.NORM.S.DIST((1/$T$8)*(C89-$T$5),1)</f>
        <v>0.0898576879012453</v>
      </c>
      <c r="M89" s="0" t="n">
        <f aca="false">J89*G89</f>
        <v>3.12818273656571E-021</v>
      </c>
      <c r="N89" s="0" t="n">
        <f aca="false">K89*H89</f>
        <v>3.74728895362465E-005</v>
      </c>
      <c r="O89" s="0" t="n">
        <f aca="false">L89*I89</f>
        <v>0.0385966312109665</v>
      </c>
      <c r="P89" s="4" t="n">
        <f aca="false">SUM(M89:O89)</f>
        <v>0.0386341041005027</v>
      </c>
      <c r="Q89" s="6" t="n">
        <f aca="false">_xlfn.NORM.S.INV(P89)</f>
        <v>-1.76676132523737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7" t="n">
        <v>4.37535411342148E-013</v>
      </c>
      <c r="E90" s="7" t="n">
        <v>0.0155132267550392</v>
      </c>
      <c r="F90" s="0" t="n">
        <v>0.984486773244523</v>
      </c>
      <c r="G90" s="0" t="n">
        <f aca="false">$T$10*D89+$T$14*E89+F89*$T$18</f>
        <v>0.000554422880820126</v>
      </c>
      <c r="H90" s="0" t="n">
        <f aca="false">$T$11*D89+$T$15*E89+F89*$T$19</f>
        <v>0.174373780504248</v>
      </c>
      <c r="I90" s="0" t="n">
        <f aca="false">D89*$T$12+E89*$T$16+F89*$T$20</f>
        <v>0.825071796614932</v>
      </c>
      <c r="J90" s="0" t="n">
        <f aca="false">_xlfn.NORM.S.DIST((1/$T$6)*(C90-$T$3),1)</f>
        <v>3.26759953036505E-012</v>
      </c>
      <c r="K90" s="3" t="n">
        <f aca="false">_xlfn.NORM.S.DIST((1/$T$7)*(C90-$T$4),1)</f>
        <v>0.00195549339153644</v>
      </c>
      <c r="L90" s="3" t="n">
        <f aca="false">_xlfn.NORM.S.DIST((1/$T$8)*(C90-$T$5),1)</f>
        <v>0.154405185529136</v>
      </c>
      <c r="M90" s="0" t="n">
        <f aca="false">J90*G90</f>
        <v>1.81163194499148E-015</v>
      </c>
      <c r="N90" s="0" t="n">
        <f aca="false">K90*H90</f>
        <v>0.000340986775433281</v>
      </c>
      <c r="O90" s="0" t="n">
        <f aca="false">L90*I90</f>
        <v>0.127395363831186</v>
      </c>
      <c r="P90" s="4" t="n">
        <f aca="false">SUM(M90:O90)</f>
        <v>0.127736350606621</v>
      </c>
      <c r="Q90" s="6" t="n">
        <f aca="false">_xlfn.NORM.S.INV(P90)</f>
        <v>-1.13715689921717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0.00105577540798887</v>
      </c>
      <c r="E91" s="7" t="n">
        <v>0.313934948737841</v>
      </c>
      <c r="F91" s="0" t="n">
        <v>0.68500927585417</v>
      </c>
      <c r="G91" s="0" t="n">
        <f aca="false">$T$10*D90+$T$14*E90+F90*$T$18</f>
        <v>0.00139619040835169</v>
      </c>
      <c r="H91" s="0" t="n">
        <f aca="false">$T$11*D90+$T$15*E90+F90*$T$19</f>
        <v>0.181014390996043</v>
      </c>
      <c r="I91" s="0" t="n">
        <f aca="false">D90*$T$12+E90*$T$16+F90*$T$20</f>
        <v>0.817589418595606</v>
      </c>
      <c r="J91" s="0" t="n">
        <f aca="false">_xlfn.NORM.S.DIST((1/$T$6)*(C91-$T$3),1)</f>
        <v>0.979181410849881</v>
      </c>
      <c r="K91" s="3" t="n">
        <f aca="false">_xlfn.NORM.S.DIST((1/$T$7)*(C91-$T$4),1)</f>
        <v>0.803964064316969</v>
      </c>
      <c r="L91" s="3" t="n">
        <f aca="false">_xlfn.NORM.S.DIST((1/$T$8)*(C91-$T$5),1)</f>
        <v>0.618632575198247</v>
      </c>
      <c r="M91" s="0" t="n">
        <f aca="false">J91*G91</f>
        <v>0.00136712369386488</v>
      </c>
      <c r="N91" s="0" t="n">
        <f aca="false">K91*H91</f>
        <v>0.14552906548504</v>
      </c>
      <c r="O91" s="0" t="n">
        <f aca="false">L91*I91</f>
        <v>0.505787447480637</v>
      </c>
      <c r="P91" s="4" t="n">
        <f aca="false">SUM(M91:O91)</f>
        <v>0.652683636659542</v>
      </c>
      <c r="Q91" s="6" t="n">
        <f aca="false">_xlfn.NORM.S.INV(P91)</f>
        <v>0.392575921269632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0.0915891957831145</v>
      </c>
      <c r="E92" s="0" t="n">
        <v>0.593324979319065</v>
      </c>
      <c r="F92" s="0" t="n">
        <v>0.315085824897821</v>
      </c>
      <c r="G92" s="0" t="n">
        <f aca="false">$T$10*D91+$T$14*E91+F91*$T$18</f>
        <v>0.0292149010076756</v>
      </c>
      <c r="H92" s="0" t="n">
        <f aca="false">$T$11*D91+$T$15*E91+F91*$T$19</f>
        <v>0.392809351571228</v>
      </c>
      <c r="I92" s="0" t="n">
        <f aca="false">D91*$T$12+E91*$T$16+F91*$T$20</f>
        <v>0.577975747421097</v>
      </c>
      <c r="J92" s="0" t="n">
        <f aca="false">_xlfn.NORM.S.DIST((1/$T$6)*(C92-$T$3),1)</f>
        <v>0.272860058920786</v>
      </c>
      <c r="K92" s="3" t="n">
        <f aca="false">_xlfn.NORM.S.DIST((1/$T$7)*(C92-$T$4),1)</f>
        <v>0.399810067712121</v>
      </c>
      <c r="L92" s="3" t="n">
        <f aca="false">_xlfn.NORM.S.DIST((1/$T$8)*(C92-$T$5),1)</f>
        <v>0.464327548406587</v>
      </c>
      <c r="M92" s="0" t="n">
        <f aca="false">J92*G92</f>
        <v>0.00797157961031928</v>
      </c>
      <c r="N92" s="0" t="n">
        <f aca="false">K92*H92</f>
        <v>0.157049133449647</v>
      </c>
      <c r="O92" s="0" t="n">
        <f aca="false">L92*I92</f>
        <v>0.268370061838502</v>
      </c>
      <c r="P92" s="4" t="n">
        <f aca="false">SUM(M92:O92)</f>
        <v>0.433390774898469</v>
      </c>
      <c r="Q92" s="6" t="n">
        <f aca="false">_xlfn.NORM.S.INV(P92)</f>
        <v>-0.167747978209672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0.121888878268924</v>
      </c>
      <c r="E93" s="0" t="n">
        <v>0.72577508828661</v>
      </c>
      <c r="F93" s="0" t="n">
        <v>0.152336033444467</v>
      </c>
      <c r="G93" s="0" t="n">
        <f aca="false">$T$10*D92+$T$14*E92+F92*$T$18</f>
        <v>0.13674541630135</v>
      </c>
      <c r="H93" s="0" t="n">
        <f aca="false">$T$11*D92+$T$15*E92+F92*$T$19</f>
        <v>0.583933599653887</v>
      </c>
      <c r="I93" s="0" t="n">
        <f aca="false">D92*$T$12+E92*$T$16+F92*$T$20</f>
        <v>0.279320984044763</v>
      </c>
      <c r="J93" s="0" t="n">
        <f aca="false">_xlfn.NORM.S.DIST((1/$T$6)*(C93-$T$3),1)</f>
        <v>0.956606425579285</v>
      </c>
      <c r="K93" s="3" t="n">
        <f aca="false">_xlfn.NORM.S.DIST((1/$T$7)*(C93-$T$4),1)</f>
        <v>0.764089249779267</v>
      </c>
      <c r="L93" s="3" t="n">
        <f aca="false">_xlfn.NORM.S.DIST((1/$T$8)*(C93-$T$5),1)</f>
        <v>0.600173901488265</v>
      </c>
      <c r="M93" s="0" t="n">
        <f aca="false">J93*G93</f>
        <v>0.130811543902386</v>
      </c>
      <c r="N93" s="0" t="n">
        <f aca="false">K93*H93</f>
        <v>0.446177386080446</v>
      </c>
      <c r="O93" s="0" t="n">
        <f aca="false">L93*I93</f>
        <v>0.167641164761687</v>
      </c>
      <c r="P93" s="4" t="n">
        <f aca="false">SUM(M93:O93)</f>
        <v>0.744630094744519</v>
      </c>
      <c r="Q93" s="6" t="n">
        <f aca="false">_xlfn.NORM.S.INV(P93)</f>
        <v>0.65768617069948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7" t="n">
        <v>7.09739916511935E-020</v>
      </c>
      <c r="E94" s="7" t="n">
        <v>0.00880083750022239</v>
      </c>
      <c r="F94" s="0" t="n">
        <v>0.991199162499778</v>
      </c>
      <c r="G94" s="0" t="n">
        <f aca="false">$T$10*D93+$T$14*E93+F93*$T$18</f>
        <v>0.176238637170516</v>
      </c>
      <c r="H94" s="0" t="n">
        <f aca="false">$T$11*D93+$T$15*E93+F93*$T$19</f>
        <v>0.675549202421979</v>
      </c>
      <c r="I94" s="0" t="n">
        <f aca="false">D93*$T$12+E93*$T$16+F93*$T$20</f>
        <v>0.148212160407506</v>
      </c>
      <c r="J94" s="0" t="n">
        <f aca="false">_xlfn.NORM.S.DIST((1/$T$6)*(C94-$T$3),1)</f>
        <v>1</v>
      </c>
      <c r="K94" s="3" t="n">
        <f aca="false">_xlfn.NORM.S.DIST((1/$T$7)*(C94-$T$4),1)</f>
        <v>0.999977787187505</v>
      </c>
      <c r="L94" s="3" t="n">
        <f aca="false">_xlfn.NORM.S.DIST((1/$T$8)*(C94-$T$5),1)</f>
        <v>0.925103746130904</v>
      </c>
      <c r="M94" s="0" t="n">
        <f aca="false">J94*G94</f>
        <v>0.176238637170516</v>
      </c>
      <c r="N94" s="0" t="n">
        <f aca="false">K94*H94</f>
        <v>0.675534196574215</v>
      </c>
      <c r="O94" s="0" t="n">
        <f aca="false">L94*I94</f>
        <v>0.137111624815138</v>
      </c>
      <c r="P94" s="4" t="n">
        <f aca="false">SUM(M94:O94)</f>
        <v>0.988884458559869</v>
      </c>
      <c r="Q94" s="6" t="n">
        <f aca="false">_xlfn.NORM.S.INV(P94)</f>
        <v>2.28639632942859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7" t="n">
        <v>4.27155343363033E-008</v>
      </c>
      <c r="E95" s="7" t="n">
        <v>0.085739449131517</v>
      </c>
      <c r="F95" s="0" t="n">
        <v>0.914260508152949</v>
      </c>
      <c r="G95" s="0" t="n">
        <f aca="false">$T$10*D94+$T$14*E94+F94*$T$18</f>
        <v>0.000792075375020015</v>
      </c>
      <c r="H95" s="0" t="n">
        <f aca="false">$T$11*D94+$T$15*E94+F94*$T$19</f>
        <v>0.176248594625158</v>
      </c>
      <c r="I95" s="0" t="n">
        <f aca="false">D94*$T$12+E94*$T$16+F94*$T$20</f>
        <v>0.822959329999823</v>
      </c>
      <c r="J95" s="0" t="n">
        <f aca="false">_xlfn.NORM.S.DIST((1/$T$6)*(C95-$T$3),1)</f>
        <v>0.999999577523763</v>
      </c>
      <c r="K95" s="3" t="n">
        <f aca="false">_xlfn.NORM.S.DIST((1/$T$7)*(C95-$T$4),1)</f>
        <v>0.980728207482322</v>
      </c>
      <c r="L95" s="3" t="n">
        <f aca="false">_xlfn.NORM.S.DIST((1/$T$8)*(C95-$T$5),1)</f>
        <v>0.767247460731149</v>
      </c>
      <c r="M95" s="0" t="n">
        <f aca="false">J95*G95</f>
        <v>0.000792075040386992</v>
      </c>
      <c r="N95" s="0" t="n">
        <f aca="false">K95*H95</f>
        <v>0.17285196827801</v>
      </c>
      <c r="O95" s="0" t="n">
        <f aca="false">L95*I95</f>
        <v>0.631413456227371</v>
      </c>
      <c r="P95" s="4" t="n">
        <f aca="false">SUM(M95:O95)</f>
        <v>0.805057499545768</v>
      </c>
      <c r="Q95" s="6" t="n">
        <f aca="false">_xlfn.NORM.S.INV(P95)</f>
        <v>0.859825934559497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0.000503474471675849</v>
      </c>
      <c r="E96" s="7" t="n">
        <v>0.295256790479467</v>
      </c>
      <c r="F96" s="0" t="n">
        <v>0.704239735048857</v>
      </c>
      <c r="G96" s="0" t="n">
        <f aca="false">$T$10*D95+$T$14*E95+F95*$T$18</f>
        <v>0.00771658929297278</v>
      </c>
      <c r="H96" s="0" t="n">
        <f aca="false">$T$11*D95+$T$15*E95+F95*$T$19</f>
        <v>0.230875005466134</v>
      </c>
      <c r="I96" s="0" t="n">
        <f aca="false">D95*$T$12+E95*$T$16+F95*$T$20</f>
        <v>0.761408405240893</v>
      </c>
      <c r="J96" s="0" t="n">
        <f aca="false">_xlfn.NORM.S.DIST((1/$T$6)*(C96-$T$3),1)</f>
        <v>0.998892937060172</v>
      </c>
      <c r="K96" s="3" t="n">
        <f aca="false">_xlfn.NORM.S.DIST((1/$T$7)*(C96-$T$4),1)</f>
        <v>0.900702682544345</v>
      </c>
      <c r="L96" s="3" t="n">
        <f aca="false">_xlfn.NORM.S.DIST((1/$T$8)*(C96-$T$5),1)</f>
        <v>0.674891332472554</v>
      </c>
      <c r="M96" s="0" t="n">
        <f aca="false">J96*G96</f>
        <v>0.00770804654294465</v>
      </c>
      <c r="N96" s="0" t="n">
        <f aca="false">K96*H96</f>
        <v>0.207949736755788</v>
      </c>
      <c r="O96" s="0" t="n">
        <f aca="false">L96*I96</f>
        <v>0.513867933168829</v>
      </c>
      <c r="P96" s="4" t="n">
        <f aca="false">SUM(M96:O96)</f>
        <v>0.729525716467561</v>
      </c>
      <c r="Q96" s="6" t="n">
        <f aca="false">_xlfn.NORM.S.INV(P96)</f>
        <v>0.611379203671137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0.0741561899686962</v>
      </c>
      <c r="E97" s="0" t="n">
        <v>0.585663348701967</v>
      </c>
      <c r="F97" s="0" t="n">
        <v>0.340180461329337</v>
      </c>
      <c r="G97" s="0" t="n">
        <f aca="false">$T$10*D96+$T$14*E96+F96*$T$18</f>
        <v>0.0270312729123771</v>
      </c>
      <c r="H97" s="0" t="n">
        <f aca="false">$T$11*D96+$T$15*E96+F96*$T$19</f>
        <v>0.379592043282687</v>
      </c>
      <c r="I97" s="0" t="n">
        <f aca="false">D96*$T$12+E96*$T$16+F96*$T$20</f>
        <v>0.593376683804935</v>
      </c>
      <c r="J97" s="0" t="n">
        <f aca="false">_xlfn.NORM.S.DIST((1/$T$6)*(C97-$T$3),1)</f>
        <v>0.194674142715486</v>
      </c>
      <c r="K97" s="3" t="n">
        <f aca="false">_xlfn.NORM.S.DIST((1/$T$7)*(C97-$T$4),1)</f>
        <v>0.358806449602069</v>
      </c>
      <c r="L97" s="3" t="n">
        <f aca="false">_xlfn.NORM.S.DIST((1/$T$8)*(C97-$T$5),1)</f>
        <v>0.449246266986553</v>
      </c>
      <c r="M97" s="0" t="n">
        <f aca="false">J97*G97</f>
        <v>0.00526228988072535</v>
      </c>
      <c r="N97" s="0" t="n">
        <f aca="false">K97*H97</f>
        <v>0.136200073347456</v>
      </c>
      <c r="O97" s="0" t="n">
        <f aca="false">L97*I97</f>
        <v>0.266572260116227</v>
      </c>
      <c r="P97" s="4" t="n">
        <f aca="false">SUM(M97:O97)</f>
        <v>0.408034623344409</v>
      </c>
      <c r="Q97" s="6" t="n">
        <f aca="false">_xlfn.NORM.S.INV(P97)</f>
        <v>-0.232603580555705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0.0682341911998973</v>
      </c>
      <c r="E98" s="0" t="n">
        <v>0.746181446272682</v>
      </c>
      <c r="F98" s="0" t="n">
        <v>0.185584362527421</v>
      </c>
      <c r="G98" s="0" t="n">
        <f aca="false">$T$10*D97+$T$14*E97+F97*$T$18</f>
        <v>0.120191834254691</v>
      </c>
      <c r="H98" s="0" t="n">
        <f aca="false">$T$11*D97+$T$15*E97+F97*$T$19</f>
        <v>0.579888482380901</v>
      </c>
      <c r="I98" s="0" t="n">
        <f aca="false">D97*$T$12+E97*$T$16+F97*$T$20</f>
        <v>0.299919683364409</v>
      </c>
      <c r="J98" s="0" t="n">
        <f aca="false">_xlfn.NORM.S.DIST((1/$T$6)*(C98-$T$3),1)</f>
        <v>0.978734004232828</v>
      </c>
      <c r="K98" s="3" t="n">
        <f aca="false">_xlfn.NORM.S.DIST((1/$T$7)*(C98-$T$4),1)</f>
        <v>0.802933819984048</v>
      </c>
      <c r="L98" s="3" t="n">
        <f aca="false">_xlfn.NORM.S.DIST((1/$T$8)*(C98-$T$5),1)</f>
        <v>0.618132480689905</v>
      </c>
      <c r="M98" s="0" t="n">
        <f aca="false">J98*G98</f>
        <v>0.117635835216182</v>
      </c>
      <c r="N98" s="0" t="n">
        <f aca="false">K98*H98</f>
        <v>0.465612074322849</v>
      </c>
      <c r="O98" s="0" t="n">
        <f aca="false">L98*I98</f>
        <v>0.185390097885773</v>
      </c>
      <c r="P98" s="4" t="n">
        <f aca="false">SUM(M98:O98)</f>
        <v>0.768638007424804</v>
      </c>
      <c r="Q98" s="6" t="n">
        <f aca="false">_xlfn.NORM.S.INV(P98)</f>
        <v>0.734368819163678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0.051333071283805</v>
      </c>
      <c r="E99" s="0" t="n">
        <v>0.840734775906884</v>
      </c>
      <c r="F99" s="0" t="n">
        <v>0.107932152809311</v>
      </c>
      <c r="G99" s="0" t="n">
        <f aca="false">$T$10*D98+$T$14*E98+F98*$T$18</f>
        <v>0.129249444156448</v>
      </c>
      <c r="H99" s="0" t="n">
        <f aca="false">$T$11*D98+$T$15*E98+F98*$T$19</f>
        <v>0.694330091557613</v>
      </c>
      <c r="I99" s="0" t="n">
        <f aca="false">D98*$T$12+E98*$T$16+F98*$T$20</f>
        <v>0.17642046428594</v>
      </c>
      <c r="J99" s="0" t="n">
        <f aca="false">_xlfn.NORM.S.DIST((1/$T$6)*(C99-$T$3),1)</f>
        <v>0.986068015055464</v>
      </c>
      <c r="K99" s="3" t="n">
        <f aca="false">_xlfn.NORM.S.DIST((1/$T$7)*(C99-$T$4),1)</f>
        <v>0.82224544440918</v>
      </c>
      <c r="L99" s="3" t="n">
        <f aca="false">_xlfn.NORM.S.DIST((1/$T$8)*(C99-$T$5),1)</f>
        <v>0.62775339162757</v>
      </c>
      <c r="M99" s="0" t="n">
        <f aca="false">J99*G99</f>
        <v>0.127448742846371</v>
      </c>
      <c r="N99" s="0" t="n">
        <f aca="false">K99*H99</f>
        <v>0.570909754699455</v>
      </c>
      <c r="O99" s="0" t="n">
        <f aca="false">L99*I99</f>
        <v>0.110748544808009</v>
      </c>
      <c r="P99" s="4" t="n">
        <f aca="false">SUM(M99:O99)</f>
        <v>0.809107042353836</v>
      </c>
      <c r="Q99" s="6" t="n">
        <f aca="false">_xlfn.NORM.S.INV(P99)</f>
        <v>0.87461042167767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0.150692020092556</v>
      </c>
      <c r="E100" s="0" t="n">
        <v>0.80171673733688</v>
      </c>
      <c r="F100" s="0" t="n">
        <v>0.0475912425705641</v>
      </c>
      <c r="G100" s="0" t="n">
        <f aca="false">$T$10*D99+$T$14*E99+F99*$T$18</f>
        <v>0.122379224699882</v>
      </c>
      <c r="H100" s="0" t="n">
        <f aca="false">$T$11*D99+$T$15*E99+F99*$T$19</f>
        <v>0.762815045191183</v>
      </c>
      <c r="I100" s="0" t="n">
        <f aca="false">D99*$T$12+E99*$T$16+F99*$T$20</f>
        <v>0.114805730108935</v>
      </c>
      <c r="J100" s="0" t="n">
        <f aca="false">_xlfn.NORM.S.DIST((1/$T$6)*(C100-$T$3),1)</f>
        <v>0.906880963625239</v>
      </c>
      <c r="K100" s="3" t="n">
        <f aca="false">_xlfn.NORM.S.DIST((1/$T$7)*(C100-$T$4),1)</f>
        <v>0.710664970492183</v>
      </c>
      <c r="L100" s="3" t="n">
        <f aca="false">_xlfn.NORM.S.DIST((1/$T$8)*(C100-$T$5),1)</f>
        <v>0.577648788853267</v>
      </c>
      <c r="M100" s="0" t="n">
        <f aca="false">J100*G100</f>
        <v>0.110983389223539</v>
      </c>
      <c r="N100" s="0" t="n">
        <f aca="false">K100*H100</f>
        <v>0.542105931581785</v>
      </c>
      <c r="O100" s="0" t="n">
        <f aca="false">L100*I100</f>
        <v>0.0663173909508412</v>
      </c>
      <c r="P100" s="4" t="n">
        <f aca="false">SUM(M100:O100)</f>
        <v>0.719406711756165</v>
      </c>
      <c r="Q100" s="6" t="n">
        <f aca="false">_xlfn.NORM.S.INV(P100)</f>
        <v>0.581079941880308</v>
      </c>
      <c r="S100" s="0" t="e">
        <f aca="false">_xlfn.NORM.S.INV(1)</f>
        <v>#VALUE!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0.385824569418185</v>
      </c>
      <c r="E101" s="0" t="n">
        <v>0.596262121437855</v>
      </c>
      <c r="F101" s="0" t="n">
        <v>0.01791330914396</v>
      </c>
      <c r="G101" s="0" t="n">
        <f aca="false">$T$10*D100+$T$14*E100+F100*$T$18</f>
        <v>0.209284244644545</v>
      </c>
      <c r="H101" s="0" t="n">
        <f aca="false">$T$11*D100+$T$15*E100+F100*$T$19</f>
        <v>0.72716352190178</v>
      </c>
      <c r="I101" s="0" t="n">
        <f aca="false">D100*$T$12+E100*$T$16+F100*$T$20</f>
        <v>0.0635522334536746</v>
      </c>
      <c r="J101" s="0" t="n">
        <f aca="false">_xlfn.NORM.S.DIST((1/$T$6)*(C101-$T$3),1)</f>
        <v>0.654377044222766</v>
      </c>
      <c r="K101" s="3" t="n">
        <f aca="false">_xlfn.NORM.S.DIST((1/$T$7)*(C101-$T$4),1)</f>
        <v>0.566260796350609</v>
      </c>
      <c r="L101" s="3" t="n">
        <f aca="false">_xlfn.NORM.S.DIST((1/$T$8)*(C101-$T$5),1)</f>
        <v>0.523467266752629</v>
      </c>
      <c r="M101" s="0" t="n">
        <f aca="false">J101*G101</f>
        <v>0.136950805412892</v>
      </c>
      <c r="N101" s="0" t="n">
        <f aca="false">K101*H101</f>
        <v>0.411764194989215</v>
      </c>
      <c r="O101" s="0" t="n">
        <f aca="false">L101*I101</f>
        <v>0.03326751394202</v>
      </c>
      <c r="P101" s="4" t="n">
        <f aca="false">SUM(M101:O101)</f>
        <v>0.581982514344127</v>
      </c>
      <c r="Q101" s="6" t="n">
        <f aca="false">_xlfn.NORM.S.INV(P101)</f>
        <v>0.206967844268197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0.132496214766351</v>
      </c>
      <c r="E102" s="0" t="n">
        <v>0.84178510581286</v>
      </c>
      <c r="F102" s="0" t="n">
        <v>0.0257186794207888</v>
      </c>
      <c r="G102" s="0" t="n">
        <f aca="false">$T$10*D101+$T$14*E101+F101*$T$18</f>
        <v>0.404763949099955</v>
      </c>
      <c r="H102" s="0" t="n">
        <f aca="false">$T$11*D101+$T$15*E101+F101*$T$19</f>
        <v>0.562480140667422</v>
      </c>
      <c r="I102" s="0" t="n">
        <f aca="false">D101*$T$12+E101*$T$16+F101*$T$20</f>
        <v>0.0327559102326224</v>
      </c>
      <c r="J102" s="0" t="n">
        <f aca="false">_xlfn.NORM.S.DIST((1/$T$6)*(C102-$T$3),1)</f>
        <v>0.992058494846405</v>
      </c>
      <c r="K102" s="3" t="n">
        <f aca="false">_xlfn.NORM.S.DIST((1/$T$7)*(C102-$T$4),1)</f>
        <v>0.844515561170594</v>
      </c>
      <c r="L102" s="3" t="n">
        <f aca="false">_xlfn.NORM.S.DIST((1/$T$8)*(C102-$T$5),1)</f>
        <v>0.639598197670213</v>
      </c>
      <c r="M102" s="0" t="n">
        <f aca="false">J102*G102</f>
        <v>0.401549514112188</v>
      </c>
      <c r="N102" s="0" t="n">
        <f aca="false">K102*H102</f>
        <v>0.475023231643063</v>
      </c>
      <c r="O102" s="0" t="n">
        <f aca="false">L102*I102</f>
        <v>0.0209506211478326</v>
      </c>
      <c r="P102" s="4" t="n">
        <f aca="false">SUM(M102:O102)</f>
        <v>0.897523366903084</v>
      </c>
      <c r="Q102" s="6" t="n">
        <f aca="false">_xlfn.NORM.S.INV(P102)</f>
        <v>1.26756519959997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0.361261353068753</v>
      </c>
      <c r="E103" s="0" t="n">
        <v>0.625687299005799</v>
      </c>
      <c r="F103" s="0" t="n">
        <v>0.0130513479254484</v>
      </c>
      <c r="G103" s="0" t="n">
        <f aca="false">$T$10*D102+$T$14*E102+F102*$T$18</f>
        <v>0.196332214960537</v>
      </c>
      <c r="H103" s="0" t="n">
        <f aca="false">$T$11*D102+$T$15*E102+F102*$T$19</f>
        <v>0.757067727945823</v>
      </c>
      <c r="I103" s="0" t="n">
        <f aca="false">D102*$T$12+E102*$T$16+F102*$T$20</f>
        <v>0.0466000570936405</v>
      </c>
      <c r="J103" s="0" t="n">
        <f aca="false">_xlfn.NORM.S.DIST((1/$T$6)*(C103-$T$3),1)</f>
        <v>0.334700507860016</v>
      </c>
      <c r="K103" s="3" t="n">
        <f aca="false">_xlfn.NORM.S.DIST((1/$T$7)*(C103-$T$4),1)</f>
        <v>0.428817887908289</v>
      </c>
      <c r="L103" s="3" t="n">
        <f aca="false">_xlfn.NORM.S.DIST((1/$T$8)*(C103-$T$5),1)</f>
        <v>0.474773890190566</v>
      </c>
      <c r="M103" s="0" t="n">
        <f aca="false">J103*G103</f>
        <v>0.0657124920565736</v>
      </c>
      <c r="N103" s="0" t="n">
        <f aca="false">K103*H103</f>
        <v>0.324644184101255</v>
      </c>
      <c r="O103" s="0" t="n">
        <f aca="false">L103*I103</f>
        <v>0.0221244903894502</v>
      </c>
      <c r="P103" s="4" t="n">
        <f aca="false">SUM(M103:O103)</f>
        <v>0.412481166547278</v>
      </c>
      <c r="Q103" s="6" t="n">
        <f aca="false">_xlfn.NORM.S.INV(P103)</f>
        <v>-0.221167090037203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0.580400378348522</v>
      </c>
      <c r="E104" s="0" t="n">
        <v>0.412528768234071</v>
      </c>
      <c r="F104" s="0" t="n">
        <v>0.00707085341740731</v>
      </c>
      <c r="G104" s="0" t="n">
        <f aca="false">$T$10*D103+$T$14*E103+F103*$T$18</f>
        <v>0.385059688203087</v>
      </c>
      <c r="H104" s="0" t="n">
        <f aca="false">$T$11*D103+$T$15*E103+F103*$T$19</f>
        <v>0.585337074048617</v>
      </c>
      <c r="I104" s="0" t="n">
        <f aca="false">D103*$T$12+E103*$T$16+F103*$T$20</f>
        <v>0.0296032377482961</v>
      </c>
      <c r="J104" s="0" t="n">
        <f aca="false">_xlfn.NORM.S.DIST((1/$T$6)*(C104-$T$3),1)</f>
        <v>0.700872510634582</v>
      </c>
      <c r="K104" s="3" t="n">
        <f aca="false">_xlfn.NORM.S.DIST((1/$T$7)*(C104-$T$4),1)</f>
        <v>0.587599094671604</v>
      </c>
      <c r="L104" s="3" t="n">
        <f aca="false">_xlfn.NORM.S.DIST((1/$T$8)*(C104-$T$5),1)</f>
        <v>0.531119958564171</v>
      </c>
      <c r="M104" s="0" t="n">
        <f aca="false">J104*G104</f>
        <v>0.269877750415067</v>
      </c>
      <c r="N104" s="0" t="n">
        <f aca="false">K104*H104</f>
        <v>0.343943534788693</v>
      </c>
      <c r="O104" s="0" t="n">
        <f aca="false">L104*I104</f>
        <v>0.0157228704062404</v>
      </c>
      <c r="P104" s="4" t="n">
        <f aca="false">SUM(M104:O104)</f>
        <v>0.62954415561</v>
      </c>
      <c r="Q104" s="6" t="n">
        <f aca="false">_xlfn.NORM.S.INV(P104)</f>
        <v>0.330646273911077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0.141944222757673</v>
      </c>
      <c r="E105" s="0" t="n">
        <v>0.836896340066652</v>
      </c>
      <c r="F105" s="0" t="n">
        <v>0.0211594371756751</v>
      </c>
      <c r="G105" s="0" t="n">
        <f aca="false">$T$10*D104+$T$14*E104+F104*$T$18</f>
        <v>0.565291933438221</v>
      </c>
      <c r="H105" s="0" t="n">
        <f aca="false">$T$11*D104+$T$15*E104+F104*$T$19</f>
        <v>0.416463395178309</v>
      </c>
      <c r="I105" s="0" t="n">
        <f aca="false">D104*$T$12+E104*$T$16+F104*$T$20</f>
        <v>0.0182446713834702</v>
      </c>
      <c r="J105" s="0" t="n">
        <f aca="false">_xlfn.NORM.S.DIST((1/$T$6)*(C105-$T$3),1)</f>
        <v>0.99631604070012</v>
      </c>
      <c r="K105" s="3" t="n">
        <f aca="false">_xlfn.NORM.S.DIST((1/$T$7)*(C105-$T$4),1)</f>
        <v>0.869885306204364</v>
      </c>
      <c r="L105" s="3" t="n">
        <f aca="false">_xlfn.NORM.S.DIST((1/$T$8)*(C105-$T$5),1)</f>
        <v>0.654361652201303</v>
      </c>
      <c r="M105" s="0" t="n">
        <f aca="false">J105*G105</f>
        <v>0.563209420962885</v>
      </c>
      <c r="N105" s="0" t="n">
        <f aca="false">K105*H105</f>
        <v>0.362275388037592</v>
      </c>
      <c r="O105" s="0" t="n">
        <f aca="false">L105*I105</f>
        <v>0.0119386133103574</v>
      </c>
      <c r="P105" s="4" t="n">
        <f aca="false">SUM(M105:O105)</f>
        <v>0.937423422310834</v>
      </c>
      <c r="Q105" s="6" t="n">
        <f aca="false">_xlfn.NORM.S.INV(P105)</f>
        <v>1.53349817740955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0.166459358033714</v>
      </c>
      <c r="E106" s="0" t="n">
        <v>0.814452779459568</v>
      </c>
      <c r="F106" s="0" t="n">
        <v>0.0190878625067183</v>
      </c>
      <c r="G106" s="0" t="n">
        <f aca="false">$T$10*D105+$T$14*E105+F105*$T$18</f>
        <v>0.204489913315481</v>
      </c>
      <c r="H106" s="0" t="n">
        <f aca="false">$T$11*D105+$T$15*E105+F105*$T$19</f>
        <v>0.752840863626709</v>
      </c>
      <c r="I106" s="0" t="n">
        <f aca="false">D105*$T$12+E105*$T$16+F105*$T$20</f>
        <v>0.0426692230578099</v>
      </c>
      <c r="J106" s="0" t="n">
        <f aca="false">_xlfn.NORM.S.DIST((1/$T$6)*(C106-$T$3),1)</f>
        <v>0.953358900735297</v>
      </c>
      <c r="K106" s="3" t="n">
        <f aca="false">_xlfn.NORM.S.DIST((1/$T$7)*(C106-$T$4),1)</f>
        <v>0.759633424694277</v>
      </c>
      <c r="L106" s="3" t="n">
        <f aca="false">_xlfn.NORM.S.DIST((1/$T$8)*(C106-$T$5),1)</f>
        <v>0.598211234449078</v>
      </c>
      <c r="M106" s="0" t="n">
        <f aca="false">J106*G106</f>
        <v>0.194952278969903</v>
      </c>
      <c r="N106" s="0" t="n">
        <f aca="false">K106*H106</f>
        <v>0.571883083486554</v>
      </c>
      <c r="O106" s="0" t="n">
        <f aca="false">L106*I106</f>
        <v>0.0255252085983955</v>
      </c>
      <c r="P106" s="4" t="n">
        <f aca="false">SUM(M106:O106)</f>
        <v>0.792360571054853</v>
      </c>
      <c r="Q106" s="6" t="n">
        <f aca="false">_xlfn.NORM.S.INV(P106)</f>
        <v>0.814639212641953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0.40546891246251</v>
      </c>
      <c r="E107" s="0" t="n">
        <v>0.583797115078357</v>
      </c>
      <c r="F107" s="0" t="n">
        <v>0.0107339724591336</v>
      </c>
      <c r="G107" s="0" t="n">
        <f aca="false">$T$10*D106+$T$14*E106+F106*$T$18</f>
        <v>0.224778765962041</v>
      </c>
      <c r="H107" s="0" t="n">
        <f aca="false">$T$11*D106+$T$15*E106+F106*$T$19</f>
        <v>0.734944724773596</v>
      </c>
      <c r="I107" s="0" t="n">
        <f aca="false">D106*$T$12+E106*$T$16+F106*$T$20</f>
        <v>0.0402765092643632</v>
      </c>
      <c r="J107" s="0" t="n">
        <f aca="false">_xlfn.NORM.S.DIST((1/$T$6)*(C107-$T$3),1)</f>
        <v>0.642405674323284</v>
      </c>
      <c r="K107" s="3" t="n">
        <f aca="false">_xlfn.NORM.S.DIST((1/$T$7)*(C107-$T$4),1)</f>
        <v>0.5609212333705</v>
      </c>
      <c r="L107" s="3" t="n">
        <f aca="false">_xlfn.NORM.S.DIST((1/$T$8)*(C107-$T$5),1)</f>
        <v>0.5215625697173</v>
      </c>
      <c r="M107" s="0" t="n">
        <f aca="false">J107*G107</f>
        <v>0.144399154721401</v>
      </c>
      <c r="N107" s="0" t="n">
        <f aca="false">K107*H107</f>
        <v>0.412246101479148</v>
      </c>
      <c r="O107" s="0" t="n">
        <f aca="false">L107*I107</f>
        <v>0.0210067196711639</v>
      </c>
      <c r="P107" s="4" t="n">
        <f aca="false">SUM(M107:O107)</f>
        <v>0.577651975871713</v>
      </c>
      <c r="Q107" s="6" t="n">
        <f aca="false">_xlfn.NORM.S.INV(P107)</f>
        <v>0.195890276245085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0.619151712693967</v>
      </c>
      <c r="E108" s="0" t="n">
        <v>0.374795927992825</v>
      </c>
      <c r="F108" s="0" t="n">
        <v>0.0060523593132075</v>
      </c>
      <c r="G108" s="0" t="n">
        <f aca="false">$T$10*D107+$T$14*E107+F107*$T$18</f>
        <v>0.421518450697936</v>
      </c>
      <c r="H108" s="0" t="n">
        <f aca="false">$T$11*D107+$T$15*E107+F107*$T$19</f>
        <v>0.552058438708633</v>
      </c>
      <c r="I108" s="0" t="n">
        <f aca="false">D107*$T$12+E107*$T$16+F107*$T$20</f>
        <v>0.0264231105934316</v>
      </c>
      <c r="J108" s="0" t="n">
        <f aca="false">_xlfn.NORM.S.DIST((1/$T$6)*(C108-$T$3),1)</f>
        <v>0.308507327729168</v>
      </c>
      <c r="K108" s="3" t="n">
        <f aca="false">_xlfn.NORM.S.DIST((1/$T$7)*(C108-$T$4),1)</f>
        <v>0.416793701733316</v>
      </c>
      <c r="L108" s="3" t="n">
        <f aca="false">_xlfn.NORM.S.DIST((1/$T$8)*(C108-$T$5),1)</f>
        <v>0.470461424628593</v>
      </c>
      <c r="M108" s="0" t="n">
        <f aca="false">J108*G108</f>
        <v>0.13004153081336</v>
      </c>
      <c r="N108" s="0" t="n">
        <f aca="false">K108*H108</f>
        <v>0.230094480242486</v>
      </c>
      <c r="O108" s="0" t="n">
        <f aca="false">L108*I108</f>
        <v>0.0124310542529047</v>
      </c>
      <c r="P108" s="4" t="n">
        <f aca="false">SUM(M108:O108)</f>
        <v>0.37256706530875</v>
      </c>
      <c r="Q108" s="6" t="n">
        <f aca="false">_xlfn.NORM.S.INV(P108)</f>
        <v>-0.325062023109136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0.759289629597977</v>
      </c>
      <c r="E109" s="0" t="n">
        <v>0.237308715094324</v>
      </c>
      <c r="F109" s="0" t="n">
        <v>0.00340165530769938</v>
      </c>
      <c r="G109" s="0" t="n">
        <f aca="false">$T$10*D108+$T$14*E108+F108*$T$18</f>
        <v>0.597159692070864</v>
      </c>
      <c r="H109" s="0" t="n">
        <f aca="false">$T$11*D108+$T$15*E108+F108*$T$19</f>
        <v>0.386572971859388</v>
      </c>
      <c r="I109" s="0" t="n">
        <f aca="false">D108*$T$12+E108*$T$16+F108*$T$20</f>
        <v>0.016267336069747</v>
      </c>
      <c r="J109" s="0" t="n">
        <f aca="false">_xlfn.NORM.S.DIST((1/$T$6)*(C109-$T$3),1)</f>
        <v>0.72659659867712</v>
      </c>
      <c r="K109" s="3" t="n">
        <f aca="false">_xlfn.NORM.S.DIST((1/$T$7)*(C109-$T$4),1)</f>
        <v>0.599924740258339</v>
      </c>
      <c r="L109" s="3" t="n">
        <f aca="false">_xlfn.NORM.S.DIST((1/$T$8)*(C109-$T$5),1)</f>
        <v>0.535576240942222</v>
      </c>
      <c r="M109" s="0" t="n">
        <f aca="false">J109*G109</f>
        <v>0.433894201125767</v>
      </c>
      <c r="N109" s="0" t="n">
        <f aca="false">K109*H109</f>
        <v>0.231914689733638</v>
      </c>
      <c r="O109" s="0" t="n">
        <f aca="false">L109*I109</f>
        <v>0.0087123987023789</v>
      </c>
      <c r="P109" s="4" t="n">
        <f aca="false">SUM(M109:O109)</f>
        <v>0.674521289561783</v>
      </c>
      <c r="Q109" s="6" t="n">
        <f aca="false">_xlfn.NORM.S.INV(P109)</f>
        <v>0.452432524118133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0.859309802785938</v>
      </c>
      <c r="E110" s="0" t="n">
        <v>0.139036998429496</v>
      </c>
      <c r="F110" s="0" t="n">
        <v>0.00165319878456663</v>
      </c>
      <c r="G110" s="0" t="n">
        <f aca="false">$T$10*D109+$T$14*E109+F109*$T$18</f>
        <v>0.712311347292648</v>
      </c>
      <c r="H110" s="0" t="n">
        <f aca="false">$T$11*D109+$T$15*E109+F109*$T$19</f>
        <v>0.277746017349132</v>
      </c>
      <c r="I110" s="0" t="n">
        <f aca="false">D109*$T$12+E109*$T$16+F109*$T$20</f>
        <v>0.00994263535822021</v>
      </c>
      <c r="J110" s="0" t="n">
        <f aca="false">_xlfn.NORM.S.DIST((1/$T$6)*(C110-$T$3),1)</f>
        <v>0.531589425633324</v>
      </c>
      <c r="K110" s="3" t="n">
        <f aca="false">_xlfn.NORM.S.DIST((1/$T$7)*(C110-$T$4),1)</f>
        <v>0.513283222826129</v>
      </c>
      <c r="L110" s="3" t="n">
        <f aca="false">_xlfn.NORM.S.DIST((1/$T$8)*(C110-$T$5),1)</f>
        <v>0.504686176931062</v>
      </c>
      <c r="M110" s="0" t="n">
        <f aca="false">J110*G110</f>
        <v>0.378657179979398</v>
      </c>
      <c r="N110" s="0" t="n">
        <f aca="false">K110*H110</f>
        <v>0.142562370912084</v>
      </c>
      <c r="O110" s="0" t="n">
        <f aca="false">L110*I110</f>
        <v>0.00501791062755976</v>
      </c>
      <c r="P110" s="4" t="n">
        <f aca="false">SUM(M110:O110)</f>
        <v>0.526237461519042</v>
      </c>
      <c r="Q110" s="6" t="n">
        <f aca="false">_xlfn.NORM.S.INV(P110)</f>
        <v>0.0658150463407363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0.888213186308491</v>
      </c>
      <c r="E111" s="0" t="n">
        <v>0.110728322979626</v>
      </c>
      <c r="F111" s="0" t="n">
        <v>0.00105849071188353</v>
      </c>
      <c r="G111" s="0" t="n">
        <f aca="false">$T$10*D110+$T$14*E110+F110*$T$18</f>
        <v>0.794485250393858</v>
      </c>
      <c r="H111" s="0" t="n">
        <f aca="false">$T$11*D110+$T$15*E110+F110*$T$19</f>
        <v>0.199971484662067</v>
      </c>
      <c r="I111" s="0" t="n">
        <f aca="false">D110*$T$12+E110*$T$16+F110*$T$20</f>
        <v>0.00554326494407518</v>
      </c>
      <c r="J111" s="0" t="n">
        <f aca="false">_xlfn.NORM.S.DIST((1/$T$6)*(C111-$T$3),1)</f>
        <v>0.749325254548265</v>
      </c>
      <c r="K111" s="3" t="n">
        <f aca="false">_xlfn.NORM.S.DIST((1/$T$7)*(C111-$T$4),1)</f>
        <v>0.611213928719984</v>
      </c>
      <c r="L111" s="3" t="n">
        <f aca="false">_xlfn.NORM.S.DIST((1/$T$8)*(C111-$T$5),1)</f>
        <v>0.539685443720071</v>
      </c>
      <c r="M111" s="0" t="n">
        <f aca="false">J111*G111</f>
        <v>0.59532786248622</v>
      </c>
      <c r="N111" s="0" t="n">
        <f aca="false">K111*H111</f>
        <v>0.12222535677227</v>
      </c>
      <c r="O111" s="0" t="n">
        <f aca="false">L111*I111</f>
        <v>0.00299161940100113</v>
      </c>
      <c r="P111" s="4" t="n">
        <f aca="false">SUM(M111:O111)</f>
        <v>0.720544838659491</v>
      </c>
      <c r="Q111" s="6" t="n">
        <f aca="false">_xlfn.NORM.S.INV(P111)</f>
        <v>0.584460812810327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0.908895091353356</v>
      </c>
      <c r="E112" s="0" t="n">
        <v>0.0903784904206583</v>
      </c>
      <c r="F112" s="0" t="n">
        <v>0.000726418225985686</v>
      </c>
      <c r="G112" s="0" t="n">
        <f aca="false">$T$10*D111+$T$14*E111+F111*$T$18</f>
        <v>0.818239548608893</v>
      </c>
      <c r="H112" s="0" t="n">
        <f aca="false">$T$11*D111+$T$15*E111+F111*$T$19</f>
        <v>0.177560054410855</v>
      </c>
      <c r="I112" s="0" t="n">
        <f aca="false">D111*$T$12+E111*$T$16+F111*$T$20</f>
        <v>0.00420039698025211</v>
      </c>
      <c r="J112" s="0" t="n">
        <f aca="false">_xlfn.NORM.S.DIST((1/$T$6)*(C112-$T$3),1)</f>
        <v>0.698507039662971</v>
      </c>
      <c r="K112" s="3" t="n">
        <f aca="false">_xlfn.NORM.S.DIST((1/$T$7)*(C112-$T$4),1)</f>
        <v>0.586486561036617</v>
      </c>
      <c r="L112" s="3" t="n">
        <f aca="false">_xlfn.NORM.S.DIST((1/$T$8)*(C112-$T$5),1)</f>
        <v>0.530719132571384</v>
      </c>
      <c r="M112" s="0" t="n">
        <f aca="false">J112*G112</f>
        <v>0.571546084833963</v>
      </c>
      <c r="N112" s="0" t="n">
        <f aca="false">K112*H112</f>
        <v>0.104136585688897</v>
      </c>
      <c r="O112" s="0" t="n">
        <f aca="false">L112*I112</f>
        <v>0.00222923104181486</v>
      </c>
      <c r="P112" s="4" t="n">
        <f aca="false">SUM(M112:O112)</f>
        <v>0.677911901564676</v>
      </c>
      <c r="Q112" s="6" t="n">
        <f aca="false">_xlfn.NORM.S.INV(P112)</f>
        <v>0.461867701859128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0.924919588109287</v>
      </c>
      <c r="E113" s="0" t="n">
        <v>0.0745692059858769</v>
      </c>
      <c r="F113" s="0" t="n">
        <v>0.000511205904835566</v>
      </c>
      <c r="G113" s="0" t="n">
        <f aca="false">$T$10*D112+$T$14*E112+F112*$T$18</f>
        <v>0.835228597269413</v>
      </c>
      <c r="H113" s="0" t="n">
        <f aca="false">$T$11*D112+$T$15*E112+F112*$T$19</f>
        <v>0.161457120890399</v>
      </c>
      <c r="I113" s="0" t="n">
        <f aca="false">D112*$T$12+E112*$T$16+F112*$T$20</f>
        <v>0.00331428184018787</v>
      </c>
      <c r="J113" s="0" t="n">
        <f aca="false">_xlfn.NORM.S.DIST((1/$T$6)*(C113-$T$3),1)</f>
        <v>0.587073327809885</v>
      </c>
      <c r="K113" s="3" t="n">
        <f aca="false">_xlfn.NORM.S.DIST((1/$T$7)*(C113-$T$4),1)</f>
        <v>0.536825371702737</v>
      </c>
      <c r="L113" s="3" t="n">
        <f aca="false">_xlfn.NORM.S.DIST((1/$T$8)*(C113-$T$5),1)</f>
        <v>0.513005686638255</v>
      </c>
      <c r="M113" s="0" t="n">
        <f aca="false">J113*G113</f>
        <v>0.490340432080937</v>
      </c>
      <c r="N113" s="0" t="n">
        <f aca="false">K113*H113</f>
        <v>0.0866742789360421</v>
      </c>
      <c r="O113" s="0" t="n">
        <f aca="false">L113*I113</f>
        <v>0.00170024543113828</v>
      </c>
      <c r="P113" s="4" t="n">
        <f aca="false">SUM(M113:O113)</f>
        <v>0.578714956448117</v>
      </c>
      <c r="Q113" s="6" t="n">
        <f aca="false">_xlfn.NORM.S.INV(P113)</f>
        <v>0.1986071155369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0.621898409058105</v>
      </c>
      <c r="E114" s="0" t="n">
        <v>0.374777677730337</v>
      </c>
      <c r="F114" s="0" t="n">
        <v>0.00332391321155874</v>
      </c>
      <c r="G114" s="0" t="n">
        <f aca="false">$T$10*D113+$T$14*E113+F113*$T$18</f>
        <v>0.84838805371818</v>
      </c>
      <c r="H114" s="0" t="n">
        <f aca="false">$T$11*D113+$T$15*E113+F113*$T$19</f>
        <v>0.14895056920123</v>
      </c>
      <c r="I114" s="0" t="n">
        <f aca="false">D113*$T$12+E113*$T$16+F113*$T$20</f>
        <v>0.00266137708058983</v>
      </c>
      <c r="J114" s="0" t="n">
        <f aca="false">_xlfn.NORM.S.DIST((1/$T$6)*(C114-$T$3),1)</f>
        <v>0.0114669750693264</v>
      </c>
      <c r="K114" s="3" t="n">
        <f aca="false">_xlfn.NORM.S.DIST((1/$T$7)*(C114-$T$4),1)</f>
        <v>0.169635215797955</v>
      </c>
      <c r="L114" s="3" t="n">
        <f aca="false">_xlfn.NORM.S.DIST((1/$T$8)*(C114-$T$5),1)</f>
        <v>0.368030744817791</v>
      </c>
      <c r="M114" s="0" t="n">
        <f aca="false">J114*G114</f>
        <v>0.00972844466110072</v>
      </c>
      <c r="N114" s="0" t="n">
        <f aca="false">K114*H114</f>
        <v>0.0252672619496788</v>
      </c>
      <c r="O114" s="0" t="n">
        <f aca="false">L114*I114</f>
        <v>0.000979468589210472</v>
      </c>
      <c r="P114" s="4" t="n">
        <f aca="false">SUM(M114:O114)</f>
        <v>0.0359751751999899</v>
      </c>
      <c r="Q114" s="6" t="n">
        <f aca="false">_xlfn.NORM.S.INV(P114)</f>
        <v>-1.79943213326872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0.769104248841953</v>
      </c>
      <c r="E115" s="0" t="n">
        <v>0.228135454179012</v>
      </c>
      <c r="F115" s="0" t="n">
        <v>0.0027602969790346</v>
      </c>
      <c r="G115" s="0" t="n">
        <f aca="false">$T$10*D114+$T$14*E114+F114*$T$18</f>
        <v>0.599657543238606</v>
      </c>
      <c r="H115" s="0" t="n">
        <f aca="false">$T$11*D114+$T$15*E114+F114*$T$19</f>
        <v>0.386340278463891</v>
      </c>
      <c r="I115" s="0" t="n">
        <f aca="false">D114*$T$12+E114*$T$16+F114*$T$20</f>
        <v>0.0140021782975039</v>
      </c>
      <c r="J115" s="0" t="n">
        <f aca="false">_xlfn.NORM.S.DIST((1/$T$6)*(C115-$T$3),1)</f>
        <v>0.690690227476581</v>
      </c>
      <c r="K115" s="3" t="n">
        <f aca="false">_xlfn.NORM.S.DIST((1/$T$7)*(C115-$T$4),1)</f>
        <v>0.582832773837084</v>
      </c>
      <c r="L115" s="3" t="n">
        <f aca="false">_xlfn.NORM.S.DIST((1/$T$8)*(C115-$T$5),1)</f>
        <v>0.529404262164849</v>
      </c>
      <c r="M115" s="0" t="n">
        <f aca="false">J115*G115</f>
        <v>0.41417760494752</v>
      </c>
      <c r="N115" s="0" t="n">
        <f aca="false">K115*H115</f>
        <v>0.225171776142101</v>
      </c>
      <c r="O115" s="0" t="n">
        <f aca="false">L115*I115</f>
        <v>0.00741281287029069</v>
      </c>
      <c r="P115" s="4" t="n">
        <f aca="false">SUM(M115:O115)</f>
        <v>0.646762193959912</v>
      </c>
      <c r="Q115" s="6" t="n">
        <f aca="false">_xlfn.NORM.S.INV(P115)</f>
        <v>0.376593643834747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0.859005245680194</v>
      </c>
      <c r="E116" s="0" t="n">
        <v>0.13942279064646</v>
      </c>
      <c r="F116" s="0" t="n">
        <v>0.00157196367334595</v>
      </c>
      <c r="G116" s="0" t="n">
        <f aca="false">$T$10*D115+$T$14*E115+F115*$T$18</f>
        <v>0.720417057322288</v>
      </c>
      <c r="H116" s="0" t="n">
        <f aca="false">$T$11*D115+$T$15*E115+F115*$T$19</f>
        <v>0.270447832559742</v>
      </c>
      <c r="I116" s="0" t="n">
        <f aca="false">D115*$T$12+E115*$T$16+F115*$T$20</f>
        <v>0.00913511011796908</v>
      </c>
      <c r="J116" s="0" t="n">
        <f aca="false">_xlfn.NORM.S.DIST((1/$T$6)*(C116-$T$3),1)</f>
        <v>0.628294452409793</v>
      </c>
      <c r="K116" s="3" t="n">
        <f aca="false">_xlfn.NORM.S.DIST((1/$T$7)*(C116-$T$4),1)</f>
        <v>0.55469260992838</v>
      </c>
      <c r="L116" s="3" t="n">
        <f aca="false">_xlfn.NORM.S.DIST((1/$T$8)*(C116-$T$5),1)</f>
        <v>0.519345081565771</v>
      </c>
      <c r="M116" s="0" t="n">
        <f aca="false">J116*G116</f>
        <v>0.452634040536981</v>
      </c>
      <c r="N116" s="0" t="n">
        <f aca="false">K116*H116</f>
        <v>0.150015414092037</v>
      </c>
      <c r="O116" s="0" t="n">
        <f aca="false">L116*I116</f>
        <v>0.00474427450932895</v>
      </c>
      <c r="P116" s="4" t="n">
        <f aca="false">SUM(M116:O116)</f>
        <v>0.607393729138347</v>
      </c>
      <c r="Q116" s="6" t="n">
        <f aca="false">_xlfn.NORM.S.INV(P116)</f>
        <v>0.272532582643266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0.57540786983798</v>
      </c>
      <c r="E117" s="0" t="n">
        <v>0.419084523531393</v>
      </c>
      <c r="F117" s="0" t="n">
        <v>0.005507606630627</v>
      </c>
      <c r="G117" s="0" t="n">
        <f aca="false">$T$10*D116+$T$14*E116+F116*$T$18</f>
        <v>0.794242824727158</v>
      </c>
      <c r="H117" s="0" t="n">
        <f aca="false">$T$11*D116+$T$15*E116+F116*$T$19</f>
        <v>0.200269761704571</v>
      </c>
      <c r="I117" s="0" t="n">
        <f aca="false">D116*$T$12+E116*$T$16+F116*$T$20</f>
        <v>0.00548741356827094</v>
      </c>
      <c r="J117" s="0" t="n">
        <f aca="false">_xlfn.NORM.S.DIST((1/$T$6)*(C117-$T$3),1)</f>
        <v>0.985219906791934</v>
      </c>
      <c r="K117" s="3" t="n">
        <f aca="false">_xlfn.NORM.S.DIST((1/$T$7)*(C117-$T$4),1)</f>
        <v>0.819689655957816</v>
      </c>
      <c r="L117" s="3" t="n">
        <f aca="false">_xlfn.NORM.S.DIST((1/$T$8)*(C117-$T$5),1)</f>
        <v>0.626448511956567</v>
      </c>
      <c r="M117" s="0" t="n">
        <f aca="false">J117*G117</f>
        <v>0.782503841747853</v>
      </c>
      <c r="N117" s="0" t="n">
        <f aca="false">K117*H117</f>
        <v>0.164159052070374</v>
      </c>
      <c r="O117" s="0" t="n">
        <f aca="false">L117*I117</f>
        <v>0.0034375820643336</v>
      </c>
      <c r="P117" s="4" t="n">
        <f aca="false">SUM(M117:O117)</f>
        <v>0.95010047588256</v>
      </c>
      <c r="Q117" s="6" t="n">
        <f aca="false">_xlfn.NORM.S.INV(P117)</f>
        <v>1.64582861956559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0.671779843207323</v>
      </c>
      <c r="E118" s="0" t="n">
        <v>0.323518248539544</v>
      </c>
      <c r="F118" s="0" t="n">
        <v>0.00470190825313366</v>
      </c>
      <c r="G118" s="0" t="n">
        <f aca="false">$T$10*D117+$T$14*E117+F117*$T$18</f>
        <v>0.561338768670387</v>
      </c>
      <c r="H118" s="0" t="n">
        <f aca="false">$T$11*D117+$T$15*E117+F117*$T$19</f>
        <v>0.421517382120251</v>
      </c>
      <c r="I118" s="0" t="n">
        <f aca="false">D117*$T$12+E117*$T$16+F117*$T$20</f>
        <v>0.0171438492093622</v>
      </c>
      <c r="J118" s="0" t="n">
        <f aca="false">_xlfn.NORM.S.DIST((1/$T$6)*(C118-$T$3),1)</f>
        <v>0.84731286260919</v>
      </c>
      <c r="K118" s="3" t="n">
        <f aca="false">_xlfn.NORM.S.DIST((1/$T$7)*(C118-$T$4),1)</f>
        <v>0.666630217565761</v>
      </c>
      <c r="L118" s="3" t="n">
        <f aca="false">_xlfn.NORM.S.DIST((1/$T$8)*(C118-$T$5),1)</f>
        <v>0.560365507096853</v>
      </c>
      <c r="M118" s="0" t="n">
        <f aca="false">J118*G118</f>
        <v>0.475629558975624</v>
      </c>
      <c r="N118" s="0" t="n">
        <f aca="false">K118*H118</f>
        <v>0.280996224150573</v>
      </c>
      <c r="O118" s="0" t="n">
        <f aca="false">L118*I118</f>
        <v>0.00960682175579624</v>
      </c>
      <c r="P118" s="4" t="n">
        <f aca="false">SUM(M118:O118)</f>
        <v>0.766232604881993</v>
      </c>
      <c r="Q118" s="6" t="n">
        <f aca="false">_xlfn.NORM.S.INV(P118)</f>
        <v>0.726495948638475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0.798386326803882</v>
      </c>
      <c r="E119" s="0" t="n">
        <v>0.198971651878943</v>
      </c>
      <c r="F119" s="0" t="n">
        <v>0.00264202131717489</v>
      </c>
      <c r="G119" s="0" t="n">
        <f aca="false">$T$10*D118+$T$14*E118+F118*$T$18</f>
        <v>0.640436299687223</v>
      </c>
      <c r="H119" s="0" t="n">
        <f aca="false">$T$11*D118+$T$15*E118+F118*$T$19</f>
        <v>0.345955569006491</v>
      </c>
      <c r="I119" s="0" t="n">
        <f aca="false">D118*$T$12+E118*$T$16+F118*$T$20</f>
        <v>0.0136081313062873</v>
      </c>
      <c r="J119" s="0" t="n">
        <f aca="false">_xlfn.NORM.S.DIST((1/$T$6)*(C119-$T$3),1)</f>
        <v>0.693536358245679</v>
      </c>
      <c r="K119" s="3" t="n">
        <f aca="false">_xlfn.NORM.S.DIST((1/$T$7)*(C119-$T$4),1)</f>
        <v>0.584159189164137</v>
      </c>
      <c r="L119" s="3" t="n">
        <f aca="false">_xlfn.NORM.S.DIST((1/$T$8)*(C119-$T$5),1)</f>
        <v>0.529881326585878</v>
      </c>
      <c r="M119" s="0" t="n">
        <f aca="false">J119*G119</f>
        <v>0.444165858973415</v>
      </c>
      <c r="N119" s="0" t="n">
        <f aca="false">K119*H119</f>
        <v>0.202093124677649</v>
      </c>
      <c r="O119" s="0" t="n">
        <f aca="false">L119*I119</f>
        <v>0.00721069466893031</v>
      </c>
      <c r="P119" s="4" t="n">
        <f aca="false">SUM(M119:O119)</f>
        <v>0.653469678319994</v>
      </c>
      <c r="Q119" s="6" t="n">
        <f aca="false">_xlfn.NORM.S.INV(P119)</f>
        <v>0.394704957931118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0.87777327333153</v>
      </c>
      <c r="E120" s="0" t="n">
        <v>0.120900886133608</v>
      </c>
      <c r="F120" s="0" t="n">
        <v>0.00132584053486144</v>
      </c>
      <c r="G120" s="0" t="n">
        <f aca="false">$T$10*D119+$T$14*E119+F119*$T$18</f>
        <v>0.744439006060638</v>
      </c>
      <c r="H120" s="0" t="n">
        <f aca="false">$T$11*D119+$T$15*E119+F119*$T$19</f>
        <v>0.247398966689739</v>
      </c>
      <c r="I120" s="0" t="n">
        <f aca="false">D119*$T$12+E119*$T$16+F119*$T$20</f>
        <v>0.00816202724962345</v>
      </c>
      <c r="J120" s="0" t="n">
        <f aca="false">_xlfn.NORM.S.DIST((1/$T$6)*(C120-$T$3),1)</f>
        <v>0.536366157971372</v>
      </c>
      <c r="K120" s="3" t="n">
        <f aca="false">_xlfn.NORM.S.DIST((1/$T$7)*(C120-$T$4),1)</f>
        <v>0.515296116158465</v>
      </c>
      <c r="L120" s="3" t="n">
        <f aca="false">_xlfn.NORM.S.DIST((1/$T$8)*(C120-$T$5),1)</f>
        <v>0.505396588700952</v>
      </c>
      <c r="M120" s="0" t="n">
        <f aca="false">J120*G120</f>
        <v>0.399291889524771</v>
      </c>
      <c r="N120" s="0" t="n">
        <f aca="false">K120*H120</f>
        <v>0.12748372667684</v>
      </c>
      <c r="O120" s="0" t="n">
        <f aca="false">L120*I120</f>
        <v>0.00412506072884391</v>
      </c>
      <c r="P120" s="4" t="n">
        <f aca="false">SUM(M120:O120)</f>
        <v>0.530900676930455</v>
      </c>
      <c r="Q120" s="6" t="n">
        <f aca="false">_xlfn.NORM.S.INV(P120)</f>
        <v>0.0775341237520052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0.906912751922154</v>
      </c>
      <c r="E121" s="0" t="n">
        <v>0.0922925699097244</v>
      </c>
      <c r="F121" s="0" t="n">
        <v>0.000794678168121401</v>
      </c>
      <c r="G121" s="0" t="n">
        <f aca="false">$T$10*D120+$T$14*E120+F120*$T$18</f>
        <v>0.809654758483717</v>
      </c>
      <c r="H121" s="0" t="n">
        <f aca="false">$T$11*D120+$T$15*E120+F120*$T$19</f>
        <v>0.185617767288339</v>
      </c>
      <c r="I121" s="0" t="n">
        <f aca="false">D120*$T$12+E120*$T$16+F120*$T$20</f>
        <v>0.00472747422794324</v>
      </c>
      <c r="J121" s="0" t="n">
        <f aca="false">_xlfn.NORM.S.DIST((1/$T$6)*(C121-$T$3),1)</f>
        <v>0.668735628991108</v>
      </c>
      <c r="K121" s="3" t="n">
        <f aca="false">_xlfn.NORM.S.DIST((1/$T$7)*(C121-$T$4),1)</f>
        <v>0.572740888793108</v>
      </c>
      <c r="L121" s="3" t="n">
        <f aca="false">_xlfn.NORM.S.DIST((1/$T$8)*(C121-$T$5),1)</f>
        <v>0.525783916170698</v>
      </c>
      <c r="M121" s="0" t="n">
        <f aca="false">J121*G121</f>
        <v>0.541444984180252</v>
      </c>
      <c r="N121" s="0" t="n">
        <f aca="false">K121*H121</f>
        <v>0.106310885012516</v>
      </c>
      <c r="O121" s="0" t="n">
        <f aca="false">L121*I121</f>
        <v>0.00248562991316404</v>
      </c>
      <c r="P121" s="4" t="n">
        <f aca="false">SUM(M121:O121)</f>
        <v>0.650241499105932</v>
      </c>
      <c r="Q121" s="6" t="n">
        <f aca="false">_xlfn.NORM.S.INV(P121)</f>
        <v>0.385972545546318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0.856172050491845</v>
      </c>
      <c r="E122" s="0" t="n">
        <v>0.142680811203331</v>
      </c>
      <c r="F122" s="0" t="n">
        <v>0.00114713830482419</v>
      </c>
      <c r="G122" s="0" t="n">
        <f aca="false">$T$10*D121+$T$14*E121+F121*$T$18</f>
        <v>0.833596935541035</v>
      </c>
      <c r="H122" s="0" t="n">
        <f aca="false">$T$11*D121+$T$15*E121+F121*$T$19</f>
        <v>0.162974704482132</v>
      </c>
      <c r="I122" s="0" t="n">
        <f aca="false">D121*$T$12+E121*$T$16+F121*$T$20</f>
        <v>0.00342835997683249</v>
      </c>
      <c r="J122" s="0" t="n">
        <f aca="false">_xlfn.NORM.S.DIST((1/$T$6)*(C122-$T$3),1)</f>
        <v>0.909161895271781</v>
      </c>
      <c r="K122" s="3" t="n">
        <f aca="false">_xlfn.NORM.S.DIST((1/$T$7)*(C122-$T$4),1)</f>
        <v>0.712647366045942</v>
      </c>
      <c r="L122" s="3" t="n">
        <f aca="false">_xlfn.NORM.S.DIST((1/$T$8)*(C122-$T$5),1)</f>
        <v>0.578450253537737</v>
      </c>
      <c r="M122" s="0" t="n">
        <f aca="false">J122*G122</f>
        <v>0.757874569809237</v>
      </c>
      <c r="N122" s="0" t="n">
        <f aca="false">K122*H122</f>
        <v>0.116143493881307</v>
      </c>
      <c r="O122" s="0" t="n">
        <f aca="false">L122*I122</f>
        <v>0.00198313569781739</v>
      </c>
      <c r="P122" s="4" t="n">
        <f aca="false">SUM(M122:O122)</f>
        <v>0.876001199388361</v>
      </c>
      <c r="Q122" s="6" t="n">
        <f aca="false">_xlfn.NORM.S.INV(P122)</f>
        <v>1.15522670585983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0.902716140950752</v>
      </c>
      <c r="E123" s="0" t="n">
        <v>0.0964586422575885</v>
      </c>
      <c r="F123" s="0" t="n">
        <v>0.00082521679165992</v>
      </c>
      <c r="G123" s="0" t="n">
        <f aca="false">$T$10*D122+$T$14*E122+F122*$T$18</f>
        <v>0.791957838955879</v>
      </c>
      <c r="H123" s="0" t="n">
        <f aca="false">$T$11*D122+$T$15*E122+F122*$T$19</f>
        <v>0.202809611915017</v>
      </c>
      <c r="I123" s="0" t="n">
        <f aca="false">D122*$T$12+E122*$T$16+F122*$T$20</f>
        <v>0.00523254912910401</v>
      </c>
      <c r="J123" s="0" t="n">
        <f aca="false">_xlfn.NORM.S.DIST((1/$T$6)*(C123-$T$3),1)</f>
        <v>0.574088506482412</v>
      </c>
      <c r="K123" s="3" t="n">
        <f aca="false">_xlfn.NORM.S.DIST((1/$T$7)*(C123-$T$4),1)</f>
        <v>0.531276079501669</v>
      </c>
      <c r="L123" s="3" t="n">
        <f aca="false">_xlfn.NORM.S.DIST((1/$T$8)*(C123-$T$5),1)</f>
        <v>0.511041991134028</v>
      </c>
      <c r="M123" s="0" t="n">
        <f aca="false">J123*G123</f>
        <v>0.454653892963219</v>
      </c>
      <c r="N123" s="0" t="n">
        <f aca="false">K123*H123</f>
        <v>0.107747895503466</v>
      </c>
      <c r="O123" s="0" t="n">
        <f aca="false">L123*I123</f>
        <v>0.00267405232564393</v>
      </c>
      <c r="P123" s="4" t="n">
        <f aca="false">SUM(M123:O123)</f>
        <v>0.565075840792328</v>
      </c>
      <c r="Q123" s="6" t="n">
        <f aca="false">_xlfn.NORM.S.INV(P123)</f>
        <v>0.163851156961411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0.923674690372808</v>
      </c>
      <c r="E124" s="0" t="n">
        <v>0.0757824435865517</v>
      </c>
      <c r="F124" s="0" t="n">
        <v>0.000542866040640318</v>
      </c>
      <c r="G124" s="0" t="n">
        <f aca="false">$T$10*D123+$T$14*E123+F123*$T$18</f>
        <v>0.830152966068367</v>
      </c>
      <c r="H124" s="0" t="n">
        <f aca="false">$T$11*D123+$T$15*E123+F123*$T$19</f>
        <v>0.166268344726828</v>
      </c>
      <c r="I124" s="0" t="n">
        <f aca="false">D123*$T$12+E123*$T$16+F123*$T$20</f>
        <v>0.00357868920480539</v>
      </c>
      <c r="J124" s="0" t="n">
        <f aca="false">_xlfn.NORM.S.DIST((1/$T$6)*(C124-$T$3),1)</f>
        <v>0.520550941464861</v>
      </c>
      <c r="K124" s="3" t="n">
        <f aca="false">_xlfn.NORM.S.DIST((1/$T$7)*(C124-$T$4),1)</f>
        <v>0.508637288109334</v>
      </c>
      <c r="L124" s="3" t="n">
        <f aca="false">_xlfn.NORM.S.DIST((1/$T$8)*(C124-$T$5),1)</f>
        <v>0.503046856915905</v>
      </c>
      <c r="M124" s="0" t="n">
        <f aca="false">J124*G124</f>
        <v>0.432136908046735</v>
      </c>
      <c r="N124" s="0" t="n">
        <f aca="false">K124*H124</f>
        <v>0.0845702799602815</v>
      </c>
      <c r="O124" s="0" t="n">
        <f aca="false">L124*I124</f>
        <v>0.00180024835635623</v>
      </c>
      <c r="P124" s="4" t="n">
        <f aca="false">SUM(M124:O124)</f>
        <v>0.518507436363373</v>
      </c>
      <c r="Q124" s="6" t="n">
        <f aca="false">_xlfn.NORM.S.INV(P124)</f>
        <v>0.0464079159794626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0.923541658474953</v>
      </c>
      <c r="E125" s="0" t="n">
        <v>0.0759871819596186</v>
      </c>
      <c r="F125" s="0" t="n">
        <v>0.000471159565428859</v>
      </c>
      <c r="G125" s="0" t="n">
        <f aca="false">$T$10*D124+$T$14*E124+F124*$T$18</f>
        <v>0.847364388162045</v>
      </c>
      <c r="H125" s="0" t="n">
        <f aca="false">$T$11*D124+$T$15*E124+F124*$T$19</f>
        <v>0.149911559716627</v>
      </c>
      <c r="I125" s="0" t="n">
        <f aca="false">D124*$T$12+E124*$T$16+F124*$T$20</f>
        <v>0.00272405212132801</v>
      </c>
      <c r="J125" s="0" t="n">
        <f aca="false">_xlfn.NORM.S.DIST((1/$T$6)*(C125-$T$3),1)</f>
        <v>0.286245400944899</v>
      </c>
      <c r="K125" s="3" t="n">
        <f aca="false">_xlfn.NORM.S.DIST((1/$T$7)*(C125-$T$4),1)</f>
        <v>0.40628265347707</v>
      </c>
      <c r="L125" s="3" t="n">
        <f aca="false">_xlfn.NORM.S.DIST((1/$T$8)*(C125-$T$5),1)</f>
        <v>0.466671691043659</v>
      </c>
      <c r="M125" s="0" t="n">
        <f aca="false">J125*G125</f>
        <v>0.242554159035873</v>
      </c>
      <c r="N125" s="0" t="n">
        <f aca="false">K125*H125</f>
        <v>0.0609064662685576</v>
      </c>
      <c r="O125" s="0" t="n">
        <f aca="false">L125*I125</f>
        <v>0.00127123800995121</v>
      </c>
      <c r="P125" s="4" t="n">
        <f aca="false">SUM(M125:O125)</f>
        <v>0.304731863314382</v>
      </c>
      <c r="Q125" s="6" t="n">
        <f aca="false">_xlfn.NORM.S.INV(P125)</f>
        <v>-0.510839101672619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0.873637291170819</v>
      </c>
      <c r="E126" s="0" t="n">
        <v>0.125518261413293</v>
      </c>
      <c r="F126" s="0" t="n">
        <v>0.000844447415888826</v>
      </c>
      <c r="G126" s="0" t="n">
        <f aca="false">$T$10*D125+$T$14*E125+F125*$T$18</f>
        <v>0.847261755588573</v>
      </c>
      <c r="H126" s="0" t="n">
        <f aca="false">$T$11*D125+$T$15*E125+F125*$T$19</f>
        <v>0.150067566513333</v>
      </c>
      <c r="I126" s="0" t="n">
        <f aca="false">D125*$T$12+E125*$T$16+F125*$T$20</f>
        <v>0.00267067789809451</v>
      </c>
      <c r="J126" s="0" t="n">
        <f aca="false">_xlfn.NORM.S.DIST((1/$T$6)*(C126-$T$3),1)</f>
        <v>0.901844613209624</v>
      </c>
      <c r="K126" s="3" t="n">
        <f aca="false">_xlfn.NORM.S.DIST((1/$T$7)*(C126-$T$4),1)</f>
        <v>0.706389950248629</v>
      </c>
      <c r="L126" s="3" t="n">
        <f aca="false">_xlfn.NORM.S.DIST((1/$T$8)*(C126-$T$5),1)</f>
        <v>0.575928067106997</v>
      </c>
      <c r="M126" s="0" t="n">
        <f aca="false">J126*G126</f>
        <v>0.764098450256083</v>
      </c>
      <c r="N126" s="0" t="n">
        <f aca="false">K126*H126</f>
        <v>0.106006220843286</v>
      </c>
      <c r="O126" s="0" t="n">
        <f aca="false">L126*I126</f>
        <v>0.00153811835971495</v>
      </c>
      <c r="P126" s="4" t="n">
        <f aca="false">SUM(M126:O126)</f>
        <v>0.871642789459084</v>
      </c>
      <c r="Q126" s="6" t="n">
        <f aca="false">_xlfn.NORM.S.INV(P126)</f>
        <v>1.13419104129845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0.907941597004804</v>
      </c>
      <c r="E127" s="0" t="n">
        <v>0.0913402543502959</v>
      </c>
      <c r="F127" s="0" t="n">
        <v>0.000718148644899837</v>
      </c>
      <c r="G127" s="0" t="n">
        <f aca="false">$T$10*D126+$T$14*E126+F126*$T$18</f>
        <v>0.806306578492642</v>
      </c>
      <c r="H127" s="0" t="n">
        <f aca="false">$T$11*D126+$T$15*E126+F126*$T$19</f>
        <v>0.189226982309773</v>
      </c>
      <c r="I127" s="0" t="n">
        <f aca="false">D126*$T$12+E126*$T$16+F126*$T$20</f>
        <v>0.00446643919758652</v>
      </c>
      <c r="J127" s="0" t="n">
        <f aca="false">_xlfn.NORM.S.DIST((1/$T$6)*(C127-$T$3),1)</f>
        <v>0.373261286250922</v>
      </c>
      <c r="K127" s="3" t="n">
        <f aca="false">_xlfn.NORM.S.DIST((1/$T$7)*(C127-$T$4),1)</f>
        <v>0.445990113690005</v>
      </c>
      <c r="L127" s="3" t="n">
        <f aca="false">_xlfn.NORM.S.DIST((1/$T$8)*(C127-$T$5),1)</f>
        <v>0.480897714088251</v>
      </c>
      <c r="M127" s="0" t="n">
        <f aca="false">J127*G127</f>
        <v>0.300963030600743</v>
      </c>
      <c r="N127" s="0" t="n">
        <f aca="false">K127*H127</f>
        <v>0.084393363353552</v>
      </c>
      <c r="O127" s="0" t="n">
        <f aca="false">L127*I127</f>
        <v>0.00214790040023352</v>
      </c>
      <c r="P127" s="4" t="n">
        <f aca="false">SUM(M127:O127)</f>
        <v>0.387504294354529</v>
      </c>
      <c r="Q127" s="6" t="n">
        <f aca="false">_xlfn.NORM.S.INV(P127)</f>
        <v>-0.285829661691958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0.919008663559563</v>
      </c>
      <c r="E128" s="0" t="n">
        <v>0.0804311772571725</v>
      </c>
      <c r="F128" s="0" t="n">
        <v>0.000560159183264948</v>
      </c>
      <c r="G128" s="0" t="n">
        <f aca="false">$T$10*D127+$T$14*E127+F127*$T$18</f>
        <v>0.834447476165898</v>
      </c>
      <c r="H128" s="0" t="n">
        <f aca="false">$T$11*D127+$T$15*E127+F127*$T$19</f>
        <v>0.162216252828326</v>
      </c>
      <c r="I128" s="0" t="n">
        <f aca="false">D127*$T$12+E127*$T$16+F127*$T$20</f>
        <v>0.00333627100577574</v>
      </c>
      <c r="J128" s="0" t="n">
        <f aca="false">_xlfn.NORM.S.DIST((1/$T$6)*(C128-$T$3),1)</f>
        <v>0.685635154966874</v>
      </c>
      <c r="K128" s="3" t="n">
        <f aca="false">_xlfn.NORM.S.DIST((1/$T$7)*(C128-$T$4),1)</f>
        <v>0.580487642167381</v>
      </c>
      <c r="L128" s="3" t="n">
        <f aca="false">_xlfn.NORM.S.DIST((1/$T$8)*(C128-$T$5),1)</f>
        <v>0.528561524688778</v>
      </c>
      <c r="M128" s="0" t="n">
        <f aca="false">J128*G128</f>
        <v>0.572126524632723</v>
      </c>
      <c r="N128" s="0" t="n">
        <f aca="false">K128*H128</f>
        <v>0.0941645301255425</v>
      </c>
      <c r="O128" s="0" t="n">
        <f aca="false">L128*I128</f>
        <v>0.00176342448958779</v>
      </c>
      <c r="P128" s="4" t="n">
        <f aca="false">SUM(M128:O128)</f>
        <v>0.668054479247853</v>
      </c>
      <c r="Q128" s="6" t="n">
        <f aca="false">_xlfn.NORM.S.INV(P128)</f>
        <v>0.434547318205526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0.855069872636582</v>
      </c>
      <c r="E129" s="0" t="n">
        <v>0.14388495302839</v>
      </c>
      <c r="F129" s="0" t="n">
        <v>0.00104517433502849</v>
      </c>
      <c r="G129" s="0" t="n">
        <f aca="false">$T$10*D128+$T$14*E128+F128*$T$18</f>
        <v>0.843536689792348</v>
      </c>
      <c r="H129" s="0" t="n">
        <f aca="false">$T$11*D128+$T$15*E128+F128*$T$19</f>
        <v>0.153585442767828</v>
      </c>
      <c r="I129" s="0" t="n">
        <f aca="false">D128*$T$12+E128*$T$16+F128*$T$20</f>
        <v>0.00287786743982508</v>
      </c>
      <c r="J129" s="0" t="n">
        <f aca="false">_xlfn.NORM.S.DIST((1/$T$6)*(C129-$T$3),1)</f>
        <v>0.920551580814232</v>
      </c>
      <c r="K129" s="3" t="n">
        <f aca="false">_xlfn.NORM.S.DIST((1/$T$7)*(C129-$T$4),1)</f>
        <v>0.723034732401008</v>
      </c>
      <c r="L129" s="3" t="n">
        <f aca="false">_xlfn.NORM.S.DIST((1/$T$8)*(C129-$T$5),1)</f>
        <v>0.582688162167235</v>
      </c>
      <c r="M129" s="0" t="n">
        <f aca="false">J129*G129</f>
        <v>0.77651903326315</v>
      </c>
      <c r="N129" s="0" t="n">
        <f aca="false">K129*H129</f>
        <v>0.111047609512326</v>
      </c>
      <c r="O129" s="0" t="n">
        <f aca="false">L129*I129</f>
        <v>0.0016768992894726</v>
      </c>
      <c r="P129" s="4" t="n">
        <f aca="false">SUM(M129:O129)</f>
        <v>0.889243542064949</v>
      </c>
      <c r="Q129" s="6" t="n">
        <f aca="false">_xlfn.NORM.S.INV(P129)</f>
        <v>1.2225150505661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0.855766256546802</v>
      </c>
      <c r="E130" s="0" t="n">
        <v>0.14292603856277</v>
      </c>
      <c r="F130" s="0" t="n">
        <v>0.00130770489042776</v>
      </c>
      <c r="G130" s="0" t="n">
        <f aca="false">$T$10*D129+$T$14*E129+F129*$T$18</f>
        <v>0.791063229871845</v>
      </c>
      <c r="H130" s="0" t="n">
        <f aca="false">$T$11*D129+$T$15*E129+F129*$T$19</f>
        <v>0.20375272683923</v>
      </c>
      <c r="I130" s="0" t="n">
        <f aca="false">D129*$T$12+E129*$T$16+F129*$T$20</f>
        <v>0.00518404328892535</v>
      </c>
      <c r="J130" s="0" t="n">
        <f aca="false">_xlfn.NORM.S.DIST((1/$T$6)*(C130-$T$3),1)</f>
        <v>0.14655865932017</v>
      </c>
      <c r="K130" s="3" t="n">
        <f aca="false">_xlfn.NORM.S.DIST((1/$T$7)*(C130-$T$4),1)</f>
        <v>0.32935689939697</v>
      </c>
      <c r="L130" s="3" t="n">
        <f aca="false">_xlfn.NORM.S.DIST((1/$T$8)*(C130-$T$5),1)</f>
        <v>0.438096082735088</v>
      </c>
      <c r="M130" s="0" t="n">
        <f aca="false">J130*G130</f>
        <v>0.115937166407501</v>
      </c>
      <c r="N130" s="0" t="n">
        <f aca="false">K130*H130</f>
        <v>0.0671073663554467</v>
      </c>
      <c r="O130" s="0" t="n">
        <f aca="false">L130*I130</f>
        <v>0.00227110905760732</v>
      </c>
      <c r="P130" s="4" t="n">
        <f aca="false">SUM(M130:O130)</f>
        <v>0.185315641820555</v>
      </c>
      <c r="Q130" s="6" t="n">
        <f aca="false">_xlfn.NORM.S.INV(P130)</f>
        <v>-0.895291498619855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0.000581882667197745</v>
      </c>
      <c r="E131" s="0" t="n">
        <v>0.948571220775756</v>
      </c>
      <c r="F131" s="0" t="n">
        <v>0.0508468965570459</v>
      </c>
      <c r="G131" s="0" t="n">
        <f aca="false">$T$10*D130+$T$14*E130+F130*$T$18</f>
        <v>0.791610636928239</v>
      </c>
      <c r="H131" s="0" t="n">
        <f aca="false">$T$11*D130+$T$15*E130+F130*$T$19</f>
        <v>0.203016186855822</v>
      </c>
      <c r="I131" s="0" t="n">
        <f aca="false">D130*$T$12+E130*$T$16+F130*$T$20</f>
        <v>0.00537317621593814</v>
      </c>
      <c r="J131" s="0" t="n">
        <f aca="false">_xlfn.NORM.S.DIST((1/$T$6)*(C131-$T$3),1)</f>
        <v>6.49095925404704E-007</v>
      </c>
      <c r="K131" s="3" t="n">
        <f aca="false">_xlfn.NORM.S.DIST((1/$T$7)*(C131-$T$4),1)</f>
        <v>0.0210030659857003</v>
      </c>
      <c r="L131" s="3" t="n">
        <f aca="false">_xlfn.NORM.S.DIST((1/$T$8)*(C131-$T$5),1)</f>
        <v>0.236604888054032</v>
      </c>
      <c r="M131" s="0" t="n">
        <f aca="false">J131*G131</f>
        <v>5.13831238937142E-007</v>
      </c>
      <c r="N131" s="0" t="n">
        <f aca="false">K131*H131</f>
        <v>0.00426396236869811</v>
      </c>
      <c r="O131" s="0" t="n">
        <f aca="false">L131*I131</f>
        <v>0.00127131975706663</v>
      </c>
      <c r="P131" s="4" t="n">
        <f aca="false">SUM(M131:O131)</f>
        <v>0.00553579595700368</v>
      </c>
      <c r="Q131" s="6" t="n">
        <f aca="false">_xlfn.NORM.S.INV(P131)</f>
        <v>-2.54043105793162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0.08070992714184</v>
      </c>
      <c r="E132" s="0" t="n">
        <v>0.888898401486672</v>
      </c>
      <c r="F132" s="0" t="n">
        <v>0.0303916713714882</v>
      </c>
      <c r="G132" s="0" t="n">
        <f aca="false">$T$10*D131+$T$14*E131+F131*$T$18</f>
        <v>0.085900923096968</v>
      </c>
      <c r="H132" s="0" t="n">
        <f aca="false">$T$11*D131+$T$15*E131+F131*$T$19</f>
        <v>0.843439016137411</v>
      </c>
      <c r="I132" s="0" t="n">
        <f aca="false">D131*$T$12+E131*$T$16+F131*$T$20</f>
        <v>0.0706600607656208</v>
      </c>
      <c r="J132" s="0" t="n">
        <f aca="false">_xlfn.NORM.S.DIST((1/$T$6)*(C132-$T$3),1)</f>
        <v>0.0598710367649795</v>
      </c>
      <c r="K132" s="3" t="n">
        <f aca="false">_xlfn.NORM.S.DIST((1/$T$7)*(C132-$T$4),1)</f>
        <v>0.256662916050543</v>
      </c>
      <c r="L132" s="3" t="n">
        <f aca="false">_xlfn.NORM.S.DIST((1/$T$8)*(C132-$T$5),1)</f>
        <v>0.408824591515905</v>
      </c>
      <c r="M132" s="0" t="n">
        <f aca="false">J132*G132</f>
        <v>0.00514297732488425</v>
      </c>
      <c r="N132" s="0" t="n">
        <f aca="false">K132*H132</f>
        <v>0.216479517392629</v>
      </c>
      <c r="O132" s="0" t="n">
        <f aca="false">L132*I132</f>
        <v>0.028887570478994</v>
      </c>
      <c r="P132" s="4" t="n">
        <f aca="false">SUM(M132:O132)</f>
        <v>0.250510065196507</v>
      </c>
      <c r="Q132" s="6" t="n">
        <f aca="false">_xlfn.NORM.S.INV(P132)</f>
        <v>-0.672885511392236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0.254674841736842</v>
      </c>
      <c r="E133" s="0" t="n">
        <v>0.728520124487445</v>
      </c>
      <c r="F133" s="0" t="n">
        <v>0.0168050337757131</v>
      </c>
      <c r="G133" s="0" t="n">
        <f aca="false">$T$10*D132+$T$14*E132+F132*$T$18</f>
        <v>0.153446889832875</v>
      </c>
      <c r="H133" s="0" t="n">
        <f aca="false">$T$11*D132+$T$15*E132+F132*$T$19</f>
        <v>0.79466107088419</v>
      </c>
      <c r="I133" s="0" t="n">
        <f aca="false">D132*$T$12+E132*$T$16+F132*$T$20</f>
        <v>0.0518920392829354</v>
      </c>
      <c r="J133" s="0" t="n">
        <f aca="false">_xlfn.NORM.S.DIST((1/$T$6)*(C133-$T$3),1)</f>
        <v>0.203452105464741</v>
      </c>
      <c r="K133" s="3" t="n">
        <f aca="false">_xlfn.NORM.S.DIST((1/$T$7)*(C133-$T$4),1)</f>
        <v>0.363755106092523</v>
      </c>
      <c r="L133" s="3" t="n">
        <f aca="false">_xlfn.NORM.S.DIST((1/$T$8)*(C133-$T$5),1)</f>
        <v>0.451090865398322</v>
      </c>
      <c r="M133" s="0" t="n">
        <f aca="false">J133*G133</f>
        <v>0.0312190928135145</v>
      </c>
      <c r="N133" s="0" t="n">
        <f aca="false">K133*H133</f>
        <v>0.289062022147076</v>
      </c>
      <c r="O133" s="0" t="n">
        <f aca="false">L133*I133</f>
        <v>0.023408024907423</v>
      </c>
      <c r="P133" s="4" t="n">
        <f aca="false">SUM(M133:O133)</f>
        <v>0.343689139868014</v>
      </c>
      <c r="Q133" s="6" t="n">
        <f aca="false">_xlfn.NORM.S.INV(P133)</f>
        <v>-0.402415479529303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0.479480811695441</v>
      </c>
      <c r="E134" s="0" t="n">
        <v>0.511176800830943</v>
      </c>
      <c r="F134" s="0" t="n">
        <v>0.00934238747361648</v>
      </c>
      <c r="G134" s="0" t="n">
        <f aca="false">$T$10*D133+$T$14*E133+F133*$T$18</f>
        <v>0.297320917184396</v>
      </c>
      <c r="H134" s="0" t="n">
        <f aca="false">$T$11*D133+$T$15*E133+F133*$T$19</f>
        <v>0.666875301047139</v>
      </c>
      <c r="I134" s="0" t="n">
        <f aca="false">D133*$T$12+E133*$T$16+F133*$T$20</f>
        <v>0.0358037817684652</v>
      </c>
      <c r="J134" s="0" t="n">
        <f aca="false">_xlfn.NORM.S.DIST((1/$T$6)*(C134-$T$3),1)</f>
        <v>0.286659110777154</v>
      </c>
      <c r="K134" s="3" t="n">
        <f aca="false">_xlfn.NORM.S.DIST((1/$T$7)*(C134-$T$4),1)</f>
        <v>0.406480769701837</v>
      </c>
      <c r="L134" s="3" t="n">
        <f aca="false">_xlfn.NORM.S.DIST((1/$T$8)*(C134-$T$5),1)</f>
        <v>0.466743310662912</v>
      </c>
      <c r="M134" s="0" t="n">
        <f aca="false">J134*G134</f>
        <v>0.0852297497355268</v>
      </c>
      <c r="N134" s="0" t="n">
        <f aca="false">K134*H134</f>
        <v>0.271071985664785</v>
      </c>
      <c r="O134" s="0" t="n">
        <f aca="false">L134*I134</f>
        <v>0.0167111756368659</v>
      </c>
      <c r="P134" s="4" t="n">
        <f aca="false">SUM(M134:O134)</f>
        <v>0.373012911037178</v>
      </c>
      <c r="Q134" s="6" t="n">
        <f aca="false">_xlfn.NORM.S.INV(P134)</f>
        <v>-0.323884047154482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0.697351926002989</v>
      </c>
      <c r="E135" s="0" t="n">
        <v>0.298039266111503</v>
      </c>
      <c r="F135" s="0" t="n">
        <v>0.00460880788550885</v>
      </c>
      <c r="G135" s="0" t="n">
        <f aca="false">$T$10*D134+$T$14*E134+F134*$T$18</f>
        <v>0.482333450717636</v>
      </c>
      <c r="H135" s="0" t="n">
        <f aca="false">$T$11*D134+$T$15*E134+F134*$T$19</f>
        <v>0.494577063654334</v>
      </c>
      <c r="I135" s="0" t="n">
        <f aca="false">D134*$T$12+E134*$T$16+F134*$T$20</f>
        <v>0.02308948562803</v>
      </c>
      <c r="J135" s="0" t="n">
        <f aca="false">_xlfn.NORM.S.DIST((1/$T$6)*(C135-$T$3),1)</f>
        <v>0.510121949882351</v>
      </c>
      <c r="K135" s="3" t="n">
        <f aca="false">_xlfn.NORM.S.DIST((1/$T$7)*(C135-$T$4),1)</f>
        <v>0.504252946926558</v>
      </c>
      <c r="L135" s="3" t="n">
        <f aca="false">_xlfn.NORM.S.DIST((1/$T$8)*(C135-$T$5),1)</f>
        <v>0.501500175637379</v>
      </c>
      <c r="M135" s="0" t="n">
        <f aca="false">J135*G135</f>
        <v>0.246048880373563</v>
      </c>
      <c r="N135" s="0" t="n">
        <f aca="false">K135*H135</f>
        <v>0.249391941829982</v>
      </c>
      <c r="O135" s="0" t="n">
        <f aca="false">L135*I135</f>
        <v>0.0115793810978338</v>
      </c>
      <c r="P135" s="4" t="n">
        <f aca="false">SUM(M135:O135)</f>
        <v>0.507020203301379</v>
      </c>
      <c r="Q135" s="6" t="n">
        <f aca="false">_xlfn.NORM.S.INV(P135)</f>
        <v>0.0175979483583144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0.825784064022486</v>
      </c>
      <c r="E136" s="0" t="n">
        <v>0.171973111675503</v>
      </c>
      <c r="F136" s="0" t="n">
        <v>0.00224282430201119</v>
      </c>
      <c r="G136" s="0" t="n">
        <f aca="false">$T$10*D135+$T$14*E135+F135*$T$18</f>
        <v>0.661413786612755</v>
      </c>
      <c r="H136" s="0" t="n">
        <f aca="false">$T$11*D135+$T$15*E135+F135*$T$19</f>
        <v>0.325819724858928</v>
      </c>
      <c r="I136" s="0" t="n">
        <f aca="false">D135*$T$12+E135*$T$16+F135*$T$20</f>
        <v>0.0127664885283174</v>
      </c>
      <c r="J136" s="0" t="n">
        <f aca="false">_xlfn.NORM.S.DIST((1/$T$6)*(C136-$T$3),1)</f>
        <v>0.415441164571116</v>
      </c>
      <c r="K136" s="3" t="n">
        <f aca="false">_xlfn.NORM.S.DIST((1/$T$7)*(C136-$T$4),1)</f>
        <v>0.464251695723594</v>
      </c>
      <c r="L136" s="3" t="n">
        <f aca="false">_xlfn.NORM.S.DIST((1/$T$8)*(C136-$T$5),1)</f>
        <v>0.487375612044117</v>
      </c>
      <c r="M136" s="0" t="n">
        <f aca="false">J136*G136</f>
        <v>0.274778513773795</v>
      </c>
      <c r="N136" s="0" t="n">
        <f aca="false">K136*H136</f>
        <v>0.151262359765952</v>
      </c>
      <c r="O136" s="0" t="n">
        <f aca="false">L136*I136</f>
        <v>0.00622207516014291</v>
      </c>
      <c r="P136" s="4" t="n">
        <f aca="false">SUM(M136:O136)</f>
        <v>0.43226294869989</v>
      </c>
      <c r="Q136" s="6" t="n">
        <f aca="false">_xlfn.NORM.S.INV(P136)</f>
        <v>-0.17061576959462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0.849806828037133</v>
      </c>
      <c r="E137" s="0" t="n">
        <v>0.148549797901498</v>
      </c>
      <c r="F137" s="0" t="n">
        <v>0.00164337406136904</v>
      </c>
      <c r="G137" s="0" t="n">
        <f aca="false">$T$10*D136+$T$14*E136+F136*$T$18</f>
        <v>0.766941078311258</v>
      </c>
      <c r="H137" s="0" t="n">
        <f aca="false">$T$11*D136+$T$15*E136+F136*$T$19</f>
        <v>0.226038184167808</v>
      </c>
      <c r="I137" s="0" t="n">
        <f aca="false">D136*$T$12+E136*$T$16+F136*$T$20</f>
        <v>0.00702073752093438</v>
      </c>
      <c r="J137" s="0" t="n">
        <f aca="false">_xlfn.NORM.S.DIST((1/$T$6)*(C137-$T$3),1)</f>
        <v>0.173681858276293</v>
      </c>
      <c r="K137" s="3" t="n">
        <f aca="false">_xlfn.NORM.S.DIST((1/$T$7)*(C137-$T$4),1)</f>
        <v>0.346493078289373</v>
      </c>
      <c r="L137" s="3" t="n">
        <f aca="false">_xlfn.NORM.S.DIST((1/$T$8)*(C137-$T$5),1)</f>
        <v>0.444622074752156</v>
      </c>
      <c r="M137" s="0" t="n">
        <f aca="false">J137*G137</f>
        <v>0.133203751669523</v>
      </c>
      <c r="N137" s="0" t="n">
        <f aca="false">K137*H137</f>
        <v>0.0783206662432441</v>
      </c>
      <c r="O137" s="0" t="n">
        <f aca="false">L137*I137</f>
        <v>0.00312157488284815</v>
      </c>
      <c r="P137" s="4" t="n">
        <f aca="false">SUM(M137:O137)</f>
        <v>0.214645992795615</v>
      </c>
      <c r="Q137" s="6" t="n">
        <f aca="false">_xlfn.NORM.S.INV(P137)</f>
        <v>-0.790403796745561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0.881204796276641</v>
      </c>
      <c r="E138" s="0" t="n">
        <v>0.117655040017792</v>
      </c>
      <c r="F138" s="0" t="n">
        <v>0.00114016370556778</v>
      </c>
      <c r="G138" s="0" t="n">
        <f aca="false">$T$10*D137+$T$14*E137+F137*$T$18</f>
        <v>0.786693695324926</v>
      </c>
      <c r="H138" s="0" t="n">
        <f aca="false">$T$11*D137+$T$15*E137+F137*$T$19</f>
        <v>0.207485810267093</v>
      </c>
      <c r="I138" s="0" t="n">
        <f aca="false">D137*$T$12+E137*$T$16+F137*$T$20</f>
        <v>0.00582049440798124</v>
      </c>
      <c r="J138" s="0" t="n">
        <f aca="false">_xlfn.NORM.S.DIST((1/$T$6)*(C138-$T$3),1)</f>
        <v>0.239095712244606</v>
      </c>
      <c r="K138" s="3" t="n">
        <f aca="false">_xlfn.NORM.S.DIST((1/$T$7)*(C138-$T$4),1)</f>
        <v>0.382865014548526</v>
      </c>
      <c r="L138" s="3" t="n">
        <f aca="false">_xlfn.NORM.S.DIST((1/$T$8)*(C138-$T$5),1)</f>
        <v>0.458147539405959</v>
      </c>
      <c r="M138" s="0" t="n">
        <f aca="false">J138*G138</f>
        <v>0.188095089402055</v>
      </c>
      <c r="N138" s="0" t="n">
        <f aca="false">K138*H138</f>
        <v>0.0794390577665232</v>
      </c>
      <c r="O138" s="0" t="n">
        <f aca="false">L138*I138</f>
        <v>0.00266664519114275</v>
      </c>
      <c r="P138" s="4" t="n">
        <f aca="false">SUM(M138:O138)</f>
        <v>0.27020079235972</v>
      </c>
      <c r="Q138" s="6" t="n">
        <f aca="false">_xlfn.NORM.S.INV(P138)</f>
        <v>-0.612205830153267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0.564997254809179</v>
      </c>
      <c r="E139" s="0" t="n">
        <v>0.429811447100612</v>
      </c>
      <c r="F139" s="0" t="n">
        <v>0.00519129809020917</v>
      </c>
      <c r="G139" s="0" t="n">
        <f aca="false">$T$10*D138+$T$14*E138+F138*$T$18</f>
        <v>0.812485318213345</v>
      </c>
      <c r="H139" s="0" t="n">
        <f aca="false">$T$11*D138+$T$15*E138+F138*$T$19</f>
        <v>0.183038694710501</v>
      </c>
      <c r="I139" s="0" t="n">
        <f aca="false">D138*$T$12+E138*$T$16+F138*$T$20</f>
        <v>0.00447598707615502</v>
      </c>
      <c r="J139" s="0" t="n">
        <f aca="false">_xlfn.NORM.S.DIST((1/$T$6)*(C139-$T$3),1)</f>
        <v>0.0118312452364931</v>
      </c>
      <c r="K139" s="3" t="n">
        <f aca="false">_xlfn.NORM.S.DIST((1/$T$7)*(C139-$T$4),1)</f>
        <v>0.170908879105116</v>
      </c>
      <c r="L139" s="3" t="n">
        <f aca="false">_xlfn.NORM.S.DIST((1/$T$8)*(C139-$T$5),1)</f>
        <v>0.368699413750013</v>
      </c>
      <c r="M139" s="0" t="n">
        <f aca="false">J139*G139</f>
        <v>0.00961271305083224</v>
      </c>
      <c r="N139" s="0" t="n">
        <f aca="false">K139*H139</f>
        <v>0.0312829381458354</v>
      </c>
      <c r="O139" s="0" t="n">
        <f aca="false">L139*I139</f>
        <v>0.00165029381093099</v>
      </c>
      <c r="P139" s="4" t="n">
        <f aca="false">SUM(M139:O139)</f>
        <v>0.0425459450075986</v>
      </c>
      <c r="Q139" s="6" t="n">
        <f aca="false">_xlfn.NORM.S.INV(P139)</f>
        <v>-1.72187651548146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0.747909722530677</v>
      </c>
      <c r="E140" s="0" t="n">
        <v>0.248799719015946</v>
      </c>
      <c r="F140" s="0" t="n">
        <v>0.00329055845337632</v>
      </c>
      <c r="G140" s="0" t="n">
        <f aca="false">$T$10*D139+$T$14*E139+F139*$T$18</f>
        <v>0.552830532115408</v>
      </c>
      <c r="H140" s="0" t="n">
        <f aca="false">$T$11*D139+$T$15*E139+F139*$T$19</f>
        <v>0.4299663470567</v>
      </c>
      <c r="I140" s="0" t="n">
        <f aca="false">D139*$T$12+E139*$T$16+F139*$T$20</f>
        <v>0.017203120827892</v>
      </c>
      <c r="J140" s="0" t="n">
        <f aca="false">_xlfn.NORM.S.DIST((1/$T$6)*(C140-$T$3),1)</f>
        <v>0.398453104857443</v>
      </c>
      <c r="K140" s="3" t="n">
        <f aca="false">_xlfn.NORM.S.DIST((1/$T$7)*(C140-$T$4),1)</f>
        <v>0.456949189340252</v>
      </c>
      <c r="L140" s="3" t="n">
        <f aca="false">_xlfn.NORM.S.DIST((1/$T$8)*(C140-$T$5),1)</f>
        <v>0.484788692977651</v>
      </c>
      <c r="M140" s="0" t="n">
        <f aca="false">J140*G140</f>
        <v>0.220277041981377</v>
      </c>
      <c r="N140" s="0" t="n">
        <f aca="false">K140*H140</f>
        <v>0.196472773731149</v>
      </c>
      <c r="O140" s="0" t="n">
        <f aca="false">L140*I140</f>
        <v>0.00833987846129036</v>
      </c>
      <c r="P140" s="4" t="n">
        <f aca="false">SUM(M140:O140)</f>
        <v>0.425089694173816</v>
      </c>
      <c r="Q140" s="6" t="n">
        <f aca="false">_xlfn.NORM.S.INV(P140)</f>
        <v>-0.188889544497848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0.845584092416875</v>
      </c>
      <c r="E141" s="0" t="n">
        <v>0.152596617911799</v>
      </c>
      <c r="F141" s="0" t="n">
        <v>0.00181928967132555</v>
      </c>
      <c r="G141" s="0" t="n">
        <f aca="false">$T$10*D140+$T$14*E140+F140*$T$18</f>
        <v>0.702989822214351</v>
      </c>
      <c r="H141" s="0" t="n">
        <f aca="false">$T$11*D140+$T$15*E140+F140*$T$19</f>
        <v>0.286815022698867</v>
      </c>
      <c r="I141" s="0" t="n">
        <f aca="false">D140*$T$12+E140*$T$16+F140*$T$20</f>
        <v>0.0101951550867807</v>
      </c>
      <c r="J141" s="0" t="n">
        <f aca="false">_xlfn.NORM.S.DIST((1/$T$6)*(C141-$T$3),1)</f>
        <v>0.655483626320255</v>
      </c>
      <c r="K141" s="3" t="n">
        <f aca="false">_xlfn.NORM.S.DIST((1/$T$7)*(C141-$T$4),1)</f>
        <v>0.566757150428915</v>
      </c>
      <c r="L141" s="3" t="n">
        <f aca="false">_xlfn.NORM.S.DIST((1/$T$8)*(C141-$T$5),1)</f>
        <v>0.523644510308869</v>
      </c>
      <c r="M141" s="0" t="n">
        <f aca="false">J141*G141</f>
        <v>0.460798317931294</v>
      </c>
      <c r="N141" s="0" t="n">
        <f aca="false">K141*H141</f>
        <v>0.162554464965015</v>
      </c>
      <c r="O141" s="0" t="n">
        <f aca="false">L141*I141</f>
        <v>0.00533863699294027</v>
      </c>
      <c r="P141" s="4" t="n">
        <f aca="false">SUM(M141:O141)</f>
        <v>0.628691419889249</v>
      </c>
      <c r="Q141" s="6" t="n">
        <f aca="false">_xlfn.NORM.S.INV(P141)</f>
        <v>0.328389527481601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0.392630186456298</v>
      </c>
      <c r="E142" s="0" t="n">
        <v>0.597970714579313</v>
      </c>
      <c r="F142" s="0" t="n">
        <v>0.00939909896438941</v>
      </c>
      <c r="G142" s="0" t="n">
        <f aca="false">$T$10*D141+$T$14*E141+F141*$T$18</f>
        <v>0.783215219711418</v>
      </c>
      <c r="H142" s="0" t="n">
        <f aca="false">$T$11*D141+$T$15*E141+F141*$T$19</f>
        <v>0.210696871324027</v>
      </c>
      <c r="I142" s="0" t="n">
        <f aca="false">D141*$T$12+E141*$T$16+F141*$T$20</f>
        <v>0.00608790896455418</v>
      </c>
      <c r="J142" s="0" t="n">
        <f aca="false">_xlfn.NORM.S.DIST((1/$T$6)*(C142-$T$3),1)</f>
        <v>0.994184409547287</v>
      </c>
      <c r="K142" s="3" t="n">
        <f aca="false">_xlfn.NORM.S.DIST((1/$T$7)*(C142-$T$4),1)</f>
        <v>0.855440486626926</v>
      </c>
      <c r="L142" s="3" t="n">
        <f aca="false">_xlfn.NORM.S.DIST((1/$T$8)*(C142-$T$5),1)</f>
        <v>0.645766526273055</v>
      </c>
      <c r="M142" s="0" t="n">
        <f aca="false">J142*G142</f>
        <v>0.778660360757245</v>
      </c>
      <c r="N142" s="0" t="n">
        <f aca="false">K142*H142</f>
        <v>0.180238634136197</v>
      </c>
      <c r="O142" s="0" t="n">
        <f aca="false">L142*I142</f>
        <v>0.00393136782430674</v>
      </c>
      <c r="P142" s="4" t="n">
        <f aca="false">SUM(M142:O142)</f>
        <v>0.962830362717748</v>
      </c>
      <c r="Q142" s="6" t="n">
        <f aca="false">_xlfn.NORM.S.INV(P142)</f>
        <v>1.78451958935416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0.632480699282392</v>
      </c>
      <c r="E143" s="0" t="n">
        <v>0.362060089939136</v>
      </c>
      <c r="F143" s="0" t="n">
        <v>0.00545921077847231</v>
      </c>
      <c r="G143" s="0" t="n">
        <f aca="false">$T$10*D142+$T$14*E142+F142*$T$18</f>
        <v>0.411110833987369</v>
      </c>
      <c r="H143" s="0" t="n">
        <f aca="false">$T$11*D142+$T$15*E142+F142*$T$19</f>
        <v>0.563148792434809</v>
      </c>
      <c r="I143" s="0" t="n">
        <f aca="false">D142*$T$12+E142*$T$16+F142*$T$20</f>
        <v>0.0257403735778226</v>
      </c>
      <c r="J143" s="0" t="n">
        <f aca="false">_xlfn.NORM.S.DIST((1/$T$6)*(C143-$T$3),1)</f>
        <v>0.528763911945255</v>
      </c>
      <c r="K143" s="3" t="n">
        <f aca="false">_xlfn.NORM.S.DIST((1/$T$7)*(C143-$T$4),1)</f>
        <v>0.512093322256795</v>
      </c>
      <c r="L143" s="3" t="n">
        <f aca="false">_xlfn.NORM.S.DIST((1/$T$8)*(C143-$T$5),1)</f>
        <v>0.504266274735295</v>
      </c>
      <c r="M143" s="0" t="n">
        <f aca="false">J143*G143</f>
        <v>0.217380572822238</v>
      </c>
      <c r="N143" s="0" t="n">
        <f aca="false">K143*H143</f>
        <v>0.288384736042844</v>
      </c>
      <c r="O143" s="0" t="n">
        <f aca="false">L143*I143</f>
        <v>0.0129800022943834</v>
      </c>
      <c r="P143" s="4" t="n">
        <f aca="false">SUM(M143:O143)</f>
        <v>0.518745311159465</v>
      </c>
      <c r="Q143" s="6" t="n">
        <f aca="false">_xlfn.NORM.S.INV(P143)</f>
        <v>0.0470048304030681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0.57428164453114</v>
      </c>
      <c r="E144" s="0" t="n">
        <v>0.418829004792508</v>
      </c>
      <c r="F144" s="0" t="n">
        <v>0.00688935067635255</v>
      </c>
      <c r="G144" s="0" t="n">
        <f aca="false">$T$10*D143+$T$14*E143+F143*$T$18</f>
        <v>0.608142844441499</v>
      </c>
      <c r="H144" s="0" t="n">
        <f aca="false">$T$11*D143+$T$15*E143+F143*$T$19</f>
        <v>0.376464207914195</v>
      </c>
      <c r="I144" s="0" t="n">
        <f aca="false">D143*$T$12+E143*$T$16+F143*$T$20</f>
        <v>0.0153929476443061</v>
      </c>
      <c r="J144" s="0" t="n">
        <f aca="false">_xlfn.NORM.S.DIST((1/$T$6)*(C144-$T$3),1)</f>
        <v>0.944166692310615</v>
      </c>
      <c r="K144" s="3" t="n">
        <f aca="false">_xlfn.NORM.S.DIST((1/$T$7)*(C144-$T$4),1)</f>
        <v>0.748037264351183</v>
      </c>
      <c r="L144" s="3" t="n">
        <f aca="false">_xlfn.NORM.S.DIST((1/$T$8)*(C144-$T$5),1)</f>
        <v>0.593182800251398</v>
      </c>
      <c r="M144" s="0" t="n">
        <f aca="false">J144*G144</f>
        <v>0.574188217888699</v>
      </c>
      <c r="N144" s="0" t="n">
        <f aca="false">K144*H144</f>
        <v>0.28160925621427</v>
      </c>
      <c r="O144" s="0" t="n">
        <f aca="false">L144*I144</f>
        <v>0.00913083178777265</v>
      </c>
      <c r="P144" s="4" t="n">
        <f aca="false">SUM(M144:O144)</f>
        <v>0.864928305890741</v>
      </c>
      <c r="Q144" s="6" t="n">
        <f aca="false">_xlfn.NORM.S.INV(P144)</f>
        <v>1.1027324090223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0.471293380778861</v>
      </c>
      <c r="E145" s="0" t="n">
        <v>0.5192632390191</v>
      </c>
      <c r="F145" s="0" t="n">
        <v>0.00944338020203854</v>
      </c>
      <c r="G145" s="0" t="n">
        <f aca="false">$T$10*D144+$T$14*E144+F144*$T$18</f>
        <v>0.560290906954663</v>
      </c>
      <c r="H145" s="0" t="n">
        <f aca="false">$T$11*D144+$T$15*E144+F144*$T$19</f>
        <v>0.42142606184019</v>
      </c>
      <c r="I145" s="0" t="n">
        <f aca="false">D144*$T$12+E144*$T$16+F144*$T$20</f>
        <v>0.0182830312051479</v>
      </c>
      <c r="J145" s="0" t="n">
        <f aca="false">_xlfn.NORM.S.DIST((1/$T$6)*(C145-$T$3),1)</f>
        <v>0.959794807772659</v>
      </c>
      <c r="K145" s="3" t="n">
        <f aca="false">_xlfn.NORM.S.DIST((1/$T$7)*(C145-$T$4),1)</f>
        <v>0.768685189722618</v>
      </c>
      <c r="L145" s="3" t="n">
        <f aca="false">_xlfn.NORM.S.DIST((1/$T$8)*(C145-$T$5),1)</f>
        <v>0.602217124084953</v>
      </c>
      <c r="M145" s="0" t="n">
        <f aca="false">J145*G145</f>
        <v>0.53776430333732</v>
      </c>
      <c r="N145" s="0" t="n">
        <f aca="false">K145*H145</f>
        <v>0.323943972299682</v>
      </c>
      <c r="O145" s="0" t="n">
        <f aca="false">L145*I145</f>
        <v>0.0110103544719196</v>
      </c>
      <c r="P145" s="4" t="n">
        <f aca="false">SUM(M145:O145)</f>
        <v>0.872718630108922</v>
      </c>
      <c r="Q145" s="6" t="n">
        <f aca="false">_xlfn.NORM.S.INV(P145)</f>
        <v>1.1393367166529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0.678037419447101</v>
      </c>
      <c r="E146" s="0" t="n">
        <v>0.316997761080354</v>
      </c>
      <c r="F146" s="0" t="n">
        <v>0.00496481947254545</v>
      </c>
      <c r="G146" s="0" t="n">
        <f aca="false">$T$10*D145+$T$14*E145+F145*$T$18</f>
        <v>0.475610668020483</v>
      </c>
      <c r="H146" s="0" t="n">
        <f aca="false">$T$11*D145+$T$15*E145+F145*$T$19</f>
        <v>0.500973429241252</v>
      </c>
      <c r="I146" s="0" t="n">
        <f aca="false">D145*$T$12+E145*$T$16+F145*$T$20</f>
        <v>0.023415902738265</v>
      </c>
      <c r="J146" s="0" t="n">
        <f aca="false">_xlfn.NORM.S.DIST((1/$T$6)*(C146-$T$3),1)</f>
        <v>0.347797301186029</v>
      </c>
      <c r="K146" s="3" t="n">
        <f aca="false">_xlfn.NORM.S.DIST((1/$T$7)*(C146-$T$4),1)</f>
        <v>0.43471308557347</v>
      </c>
      <c r="L146" s="3" t="n">
        <f aca="false">_xlfn.NORM.S.DIST((1/$T$8)*(C146-$T$5),1)</f>
        <v>0.476880402996754</v>
      </c>
      <c r="M146" s="0" t="n">
        <f aca="false">J146*G146</f>
        <v>0.165416106752808</v>
      </c>
      <c r="N146" s="0" t="n">
        <f aca="false">K146*H146</f>
        <v>0.217779705215787</v>
      </c>
      <c r="O146" s="0" t="n">
        <f aca="false">L146*I146</f>
        <v>0.0111665851343566</v>
      </c>
      <c r="P146" s="4" t="n">
        <f aca="false">SUM(M146:O146)</f>
        <v>0.394362397102952</v>
      </c>
      <c r="Q146" s="6" t="n">
        <f aca="false">_xlfn.NORM.S.INV(P146)</f>
        <v>-0.267966903913434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0.813578256191428</v>
      </c>
      <c r="E147" s="0" t="n">
        <v>0.183968067457012</v>
      </c>
      <c r="F147" s="0" t="n">
        <v>0.00245367635156069</v>
      </c>
      <c r="G147" s="0" t="n">
        <f aca="false">$T$10*D146+$T$14*E146+F146*$T$18</f>
        <v>0.645543850194094</v>
      </c>
      <c r="H147" s="0" t="n">
        <f aca="false">$T$11*D146+$T$15*E146+F146*$T$19</f>
        <v>0.340825416811283</v>
      </c>
      <c r="I147" s="0" t="n">
        <f aca="false">D146*$T$12+E146*$T$16+F146*$T$20</f>
        <v>0.0136307329946233</v>
      </c>
      <c r="J147" s="0" t="n">
        <f aca="false">_xlfn.NORM.S.DIST((1/$T$6)*(C147-$T$3),1)</f>
        <v>0.608437251245949</v>
      </c>
      <c r="K147" s="3" t="n">
        <f aca="false">_xlfn.NORM.S.DIST((1/$T$7)*(C147-$T$4),1)</f>
        <v>0.546031484931834</v>
      </c>
      <c r="L147" s="3" t="n">
        <f aca="false">_xlfn.NORM.S.DIST((1/$T$8)*(C147-$T$5),1)</f>
        <v>0.516268466003907</v>
      </c>
      <c r="M147" s="0" t="n">
        <f aca="false">J147*G147</f>
        <v>0.392772925770821</v>
      </c>
      <c r="N147" s="0" t="n">
        <f aca="false">K147*H147</f>
        <v>0.186101408443976</v>
      </c>
      <c r="O147" s="0" t="n">
        <f aca="false">L147*I147</f>
        <v>0.00703711761364304</v>
      </c>
      <c r="P147" s="4" t="n">
        <f aca="false">SUM(M147:O147)</f>
        <v>0.58591145182844</v>
      </c>
      <c r="Q147" s="6" t="n">
        <f aca="false">_xlfn.NORM.S.INV(P147)</f>
        <v>0.217040097526799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0.861104284111941</v>
      </c>
      <c r="E148" s="0" t="n">
        <v>0.137369396880284</v>
      </c>
      <c r="F148" s="0" t="n">
        <v>0.00152631900777497</v>
      </c>
      <c r="G148" s="0" t="n">
        <f aca="false">$T$10*D147+$T$14*E147+F147*$T$18</f>
        <v>0.756913339205331</v>
      </c>
      <c r="H148" s="0" t="n">
        <f aca="false">$T$11*D147+$T$15*E147+F147*$T$19</f>
        <v>0.235531067399164</v>
      </c>
      <c r="I148" s="0" t="n">
        <f aca="false">D147*$T$12+E147*$T$16+F147*$T$20</f>
        <v>0.00755559339550573</v>
      </c>
      <c r="J148" s="0" t="n">
        <f aca="false">_xlfn.NORM.S.DIST((1/$T$6)*(C148-$T$3),1)</f>
        <v>0.233923872468725</v>
      </c>
      <c r="K148" s="3" t="n">
        <f aca="false">_xlfn.NORM.S.DIST((1/$T$7)*(C148-$T$4),1)</f>
        <v>0.380178950118456</v>
      </c>
      <c r="L148" s="3" t="n">
        <f aca="false">_xlfn.NORM.S.DIST((1/$T$8)*(C148-$T$5),1)</f>
        <v>0.45716161434847</v>
      </c>
      <c r="M148" s="0" t="n">
        <f aca="false">J148*G148</f>
        <v>0.177060099430144</v>
      </c>
      <c r="N148" s="0" t="n">
        <f aca="false">K148*H148</f>
        <v>0.0895439539240937</v>
      </c>
      <c r="O148" s="0" t="n">
        <f aca="false">L148*I148</f>
        <v>0.00345412727405004</v>
      </c>
      <c r="P148" s="4" t="n">
        <f aca="false">SUM(M148:O148)</f>
        <v>0.270058180628288</v>
      </c>
      <c r="Q148" s="6" t="n">
        <f aca="false">_xlfn.NORM.S.INV(P148)</f>
        <v>-0.61263703976834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0.903781605570101</v>
      </c>
      <c r="E149" s="0" t="n">
        <v>0.0953535314416797</v>
      </c>
      <c r="F149" s="0" t="n">
        <v>0.000864862988218995</v>
      </c>
      <c r="G149" s="0" t="n">
        <f aca="false">$T$10*D148+$T$14*E148+F148*$T$18</f>
        <v>0.795968144261092</v>
      </c>
      <c r="H149" s="0" t="n">
        <f aca="false">$T$11*D148+$T$15*E148+F148*$T$19</f>
        <v>0.198643929056046</v>
      </c>
      <c r="I149" s="0" t="n">
        <f aca="false">D148*$T$12+E148*$T$16+F148*$T$20</f>
        <v>0.00538792668286175</v>
      </c>
      <c r="J149" s="0" t="n">
        <f aca="false">_xlfn.NORM.S.DIST((1/$T$6)*(C149-$T$3),1)</f>
        <v>0.602779187425468</v>
      </c>
      <c r="K149" s="3" t="n">
        <f aca="false">_xlfn.NORM.S.DIST((1/$T$7)*(C149-$T$4),1)</f>
        <v>0.543583031598906</v>
      </c>
      <c r="L149" s="3" t="n">
        <f aca="false">_xlfn.NORM.S.DIST((1/$T$8)*(C149-$T$5),1)</f>
        <v>0.515400013720665</v>
      </c>
      <c r="M149" s="0" t="n">
        <f aca="false">J149*G149</f>
        <v>0.479793031214258</v>
      </c>
      <c r="N149" s="0" t="n">
        <f aca="false">K149*H149</f>
        <v>0.107979469165004</v>
      </c>
      <c r="O149" s="0" t="n">
        <f aca="false">L149*I149</f>
        <v>0.00277693748627288</v>
      </c>
      <c r="P149" s="4" t="n">
        <f aca="false">SUM(M149:O149)</f>
        <v>0.590549437865535</v>
      </c>
      <c r="Q149" s="6" t="n">
        <f aca="false">_xlfn.NORM.S.INV(P149)</f>
        <v>0.228958560835758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0.919179528560962</v>
      </c>
      <c r="E150" s="0" t="n">
        <v>0.0802346271354746</v>
      </c>
      <c r="F150" s="0" t="n">
        <v>0.000585844303563007</v>
      </c>
      <c r="G150" s="0" t="n">
        <f aca="false">$T$10*D149+$T$14*E149+F149*$T$18</f>
        <v>0.831023078898543</v>
      </c>
      <c r="H150" s="0" t="n">
        <f aca="false">$T$11*D149+$T$15*E149+F149*$T$19</f>
        <v>0.165398478877984</v>
      </c>
      <c r="I150" s="0" t="n">
        <f aca="false">D149*$T$12+E149*$T$16+F149*$T$20</f>
        <v>0.00357844222347216</v>
      </c>
      <c r="J150" s="0" t="n">
        <f aca="false">_xlfn.NORM.S.DIST((1/$T$6)*(C150-$T$3),1)</f>
        <v>0.340603028564244</v>
      </c>
      <c r="K150" s="3" t="n">
        <f aca="false">_xlfn.NORM.S.DIST((1/$T$7)*(C150-$T$4),1)</f>
        <v>0.431483553216301</v>
      </c>
      <c r="L150" s="3" t="n">
        <f aca="false">_xlfn.NORM.S.DIST((1/$T$8)*(C150-$T$5),1)</f>
        <v>0.475726993892343</v>
      </c>
      <c r="M150" s="0" t="n">
        <f aca="false">J150*G150</f>
        <v>0.283048977479626</v>
      </c>
      <c r="N150" s="0" t="n">
        <f aca="false">K150*H150</f>
        <v>0.0713667233628441</v>
      </c>
      <c r="O150" s="0" t="n">
        <f aca="false">L150*I150</f>
        <v>0.00170236156178984</v>
      </c>
      <c r="P150" s="4" t="n">
        <f aca="false">SUM(M150:O150)</f>
        <v>0.35611806240426</v>
      </c>
      <c r="Q150" s="6" t="n">
        <f aca="false">_xlfn.NORM.S.INV(P150)</f>
        <v>-0.368854573116846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0.930293615537951</v>
      </c>
      <c r="E151" s="0" t="n">
        <v>0.0692714460116177</v>
      </c>
      <c r="F151" s="0" t="n">
        <v>0.000434938450431336</v>
      </c>
      <c r="G151" s="0" t="n">
        <f aca="false">$T$10*D150+$T$14*E150+F150*$T$18</f>
        <v>0.843674487432668</v>
      </c>
      <c r="H151" s="0" t="n">
        <f aca="false">$T$11*D150+$T$15*E150+F150*$T$19</f>
        <v>0.15343222298131</v>
      </c>
      <c r="I151" s="0" t="n">
        <f aca="false">D150*$T$12+E150*$T$16+F150*$T$20</f>
        <v>0.00289328958602153</v>
      </c>
      <c r="J151" s="0" t="n">
        <f aca="false">_xlfn.NORM.S.DIST((1/$T$6)*(C151-$T$3),1)</f>
        <v>0.46578244646015</v>
      </c>
      <c r="K151" s="3" t="n">
        <f aca="false">_xlfn.NORM.S.DIST((1/$T$7)*(C151-$T$4),1)</f>
        <v>0.485609506688914</v>
      </c>
      <c r="L151" s="3" t="n">
        <f aca="false">_xlfn.NORM.S.DIST((1/$T$8)*(C151-$T$5),1)</f>
        <v>0.494923047322989</v>
      </c>
      <c r="M151" s="0" t="n">
        <f aca="false">J151*G151</f>
        <v>0.392968766772401</v>
      </c>
      <c r="N151" s="0" t="n">
        <f aca="false">K151*H151</f>
        <v>0.0745081461121374</v>
      </c>
      <c r="O151" s="0" t="n">
        <f aca="false">L151*I151</f>
        <v>0.00143195569870165</v>
      </c>
      <c r="P151" s="4" t="n">
        <f aca="false">SUM(M151:O151)</f>
        <v>0.46890886858324</v>
      </c>
      <c r="Q151" s="6" t="n">
        <f aca="false">_xlfn.NORM.S.INV(P151)</f>
        <v>-0.078012968368781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0.927006545571057</v>
      </c>
      <c r="E152" s="0" t="n">
        <v>0.0725769824239433</v>
      </c>
      <c r="F152" s="0" t="n">
        <v>0.000416472004999879</v>
      </c>
      <c r="G152" s="0" t="n">
        <f aca="false">$T$10*D151+$T$14*E151+F151*$T$18</f>
        <v>0.852801620280581</v>
      </c>
      <c r="H152" s="0" t="n">
        <f aca="false">$T$11*D151+$T$15*E151+F151*$T$19</f>
        <v>0.144759237425212</v>
      </c>
      <c r="I152" s="0" t="n">
        <f aca="false">D151*$T$12+E151*$T$16+F151*$T$20</f>
        <v>0.00243914229420654</v>
      </c>
      <c r="J152" s="0" t="n">
        <f aca="false">_xlfn.NORM.S.DIST((1/$T$6)*(C152-$T$3),1)</f>
        <v>0.708452645789825</v>
      </c>
      <c r="K152" s="3" t="n">
        <f aca="false">_xlfn.NORM.S.DIST((1/$T$7)*(C152-$T$4),1)</f>
        <v>0.591186710261746</v>
      </c>
      <c r="L152" s="3" t="n">
        <f aca="false">_xlfn.NORM.S.DIST((1/$T$8)*(C152-$T$5),1)</f>
        <v>0.532414041113686</v>
      </c>
      <c r="M152" s="0" t="n">
        <f aca="false">J152*G152</f>
        <v>0.604169564221627</v>
      </c>
      <c r="N152" s="0" t="n">
        <f aca="false">K152*H152</f>
        <v>0.0855797373534104</v>
      </c>
      <c r="O152" s="0" t="n">
        <f aca="false">L152*I152</f>
        <v>0.00129863360570981</v>
      </c>
      <c r="P152" s="4" t="n">
        <f aca="false">SUM(M152:O152)</f>
        <v>0.691047935180748</v>
      </c>
      <c r="Q152" s="6" t="n">
        <f aca="false">_xlfn.NORM.S.INV(P152)</f>
        <v>0.498822933733422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0.915155171369836</v>
      </c>
      <c r="E153" s="0" t="n">
        <v>0.0843407182532962</v>
      </c>
      <c r="F153" s="0" t="n">
        <v>0.000504110376868311</v>
      </c>
      <c r="G153" s="0" t="n">
        <f aca="false">$T$10*D152+$T$14*E152+F152*$T$18</f>
        <v>0.850107884887817</v>
      </c>
      <c r="H153" s="0" t="n">
        <f aca="false">$T$11*D152+$T$15*E152+F152*$T$19</f>
        <v>0.147369133875315</v>
      </c>
      <c r="I153" s="0" t="n">
        <f aca="false">D152*$T$12+E152*$T$16+F152*$T$20</f>
        <v>0.0025229812368682</v>
      </c>
      <c r="J153" s="0" t="n">
        <f aca="false">_xlfn.NORM.S.DIST((1/$T$6)*(C153-$T$3),1)</f>
        <v>0.789019106020031</v>
      </c>
      <c r="K153" s="3" t="n">
        <f aca="false">_xlfn.NORM.S.DIST((1/$T$7)*(C153-$T$4),1)</f>
        <v>0.632083519953103</v>
      </c>
      <c r="L153" s="3" t="n">
        <f aca="false">_xlfn.NORM.S.DIST((1/$T$8)*(C153-$T$5),1)</f>
        <v>0.547363737979689</v>
      </c>
      <c r="M153" s="0" t="n">
        <f aca="false">J153*G153</f>
        <v>0.670751363354764</v>
      </c>
      <c r="N153" s="0" t="n">
        <f aca="false">K153*H153</f>
        <v>0.0931496008723492</v>
      </c>
      <c r="O153" s="0" t="n">
        <f aca="false">L153*I153</f>
        <v>0.0013809884406648</v>
      </c>
      <c r="P153" s="4" t="n">
        <f aca="false">SUM(M153:O153)</f>
        <v>0.765281952667778</v>
      </c>
      <c r="Q153" s="6" t="n">
        <f aca="false">_xlfn.NORM.S.INV(P153)</f>
        <v>0.72339686836344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0.904383193207803</v>
      </c>
      <c r="E154" s="0" t="n">
        <v>0.0949869833221821</v>
      </c>
      <c r="F154" s="0" t="n">
        <v>0.000629823470015058</v>
      </c>
      <c r="G154" s="0" t="n">
        <f aca="false">$T$10*D153+$T$14*E153+F153*$T$18</f>
        <v>0.840381870589347</v>
      </c>
      <c r="H154" s="0" t="n">
        <f aca="false">$T$11*D153+$T$15*E153+F153*$T$19</f>
        <v>0.156669496250254</v>
      </c>
      <c r="I154" s="0" t="n">
        <f aca="false">D153*$T$12+E153*$T$16+F153*$T$20</f>
        <v>0.00294863316039958</v>
      </c>
      <c r="J154" s="0" t="n">
        <f aca="false">_xlfn.NORM.S.DIST((1/$T$6)*(C154-$T$3),1)</f>
        <v>0.188432196047355</v>
      </c>
      <c r="K154" s="3" t="n">
        <f aca="false">_xlfn.NORM.S.DIST((1/$T$7)*(C154-$T$4),1)</f>
        <v>0.355219255683061</v>
      </c>
      <c r="L154" s="3" t="n">
        <f aca="false">_xlfn.NORM.S.DIST((1/$T$8)*(C154-$T$5),1)</f>
        <v>0.447904324199021</v>
      </c>
      <c r="M154" s="0" t="n">
        <f aca="false">J154*G154</f>
        <v>0.158355001393535</v>
      </c>
      <c r="N154" s="0" t="n">
        <f aca="false">K154*H154</f>
        <v>0.0556520218462551</v>
      </c>
      <c r="O154" s="0" t="n">
        <f aca="false">L154*I154</f>
        <v>0.0013207055430196</v>
      </c>
      <c r="P154" s="4" t="n">
        <f aca="false">SUM(M154:O154)</f>
        <v>0.215327728782809</v>
      </c>
      <c r="Q154" s="6" t="n">
        <f aca="false">_xlfn.NORM.S.INV(P154)</f>
        <v>-0.788070520361333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0.887008564573278</v>
      </c>
      <c r="E155" s="0" t="n">
        <v>0.112165851136683</v>
      </c>
      <c r="F155" s="0" t="n">
        <v>0.00082558429003903</v>
      </c>
      <c r="G155" s="0" t="n">
        <f aca="false">$T$10*D154+$T$14*E154+F154*$T$18</f>
        <v>0.831537534318097</v>
      </c>
      <c r="H155" s="0" t="n">
        <f aca="false">$T$11*D154+$T$15*E154+F154*$T$19</f>
        <v>0.165090102702125</v>
      </c>
      <c r="I155" s="0" t="n">
        <f aca="false">D154*$T$12+E154*$T$16+F154*$T$20</f>
        <v>0.00337236297977796</v>
      </c>
      <c r="J155" s="0" t="n">
        <f aca="false">_xlfn.NORM.S.DIST((1/$T$6)*(C155-$T$3),1)</f>
        <v>0.149897522770474</v>
      </c>
      <c r="K155" s="3" t="n">
        <f aca="false">_xlfn.NORM.S.DIST((1/$T$7)*(C155-$T$4),1)</f>
        <v>0.331554350354978</v>
      </c>
      <c r="L155" s="3" t="n">
        <f aca="false">_xlfn.NORM.S.DIST((1/$T$8)*(C155-$T$5),1)</f>
        <v>0.438939319297166</v>
      </c>
      <c r="M155" s="0" t="n">
        <f aca="false">J155*G155</f>
        <v>0.124645416484951</v>
      </c>
      <c r="N155" s="0" t="n">
        <f aca="false">K155*H155</f>
        <v>0.0547363417514397</v>
      </c>
      <c r="O155" s="0" t="n">
        <f aca="false">L155*I155</f>
        <v>0.0014802627107667</v>
      </c>
      <c r="P155" s="4" t="n">
        <f aca="false">SUM(M155:O155)</f>
        <v>0.180862020947157</v>
      </c>
      <c r="Q155" s="6" t="n">
        <f aca="false">_xlfn.NORM.S.INV(P155)</f>
        <v>-0.912084870877362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0.894116735937418</v>
      </c>
      <c r="E156" s="0" t="n">
        <v>0.105053150621213</v>
      </c>
      <c r="F156" s="0" t="n">
        <v>0.000830113441368581</v>
      </c>
      <c r="G156" s="0" t="n">
        <f aca="false">$T$10*D155+$T$14*E155+F155*$T$18</f>
        <v>0.817272720363985</v>
      </c>
      <c r="H156" s="0" t="n">
        <f aca="false">$T$11*D155+$T$15*E155+F155*$T$19</f>
        <v>0.178677069141183</v>
      </c>
      <c r="I156" s="0" t="n">
        <f aca="false">D155*$T$12+E155*$T$16+F155*$T$20</f>
        <v>0.00405021049483289</v>
      </c>
      <c r="J156" s="0" t="n">
        <f aca="false">_xlfn.NORM.S.DIST((1/$T$6)*(C156-$T$3),1)</f>
        <v>0.208781603096486</v>
      </c>
      <c r="K156" s="3" t="n">
        <f aca="false">_xlfn.NORM.S.DIST((1/$T$7)*(C156-$T$4),1)</f>
        <v>0.366708446502899</v>
      </c>
      <c r="L156" s="3" t="n">
        <f aca="false">_xlfn.NORM.S.DIST((1/$T$8)*(C156-$T$5),1)</f>
        <v>0.452188165634826</v>
      </c>
      <c r="M156" s="0" t="n">
        <f aca="false">J156*G156</f>
        <v>0.170631508724619</v>
      </c>
      <c r="N156" s="0" t="n">
        <f aca="false">K156*H156</f>
        <v>0.0655223904504541</v>
      </c>
      <c r="O156" s="0" t="n">
        <f aca="false">L156*I156</f>
        <v>0.0018314572540934</v>
      </c>
      <c r="P156" s="4" t="n">
        <f aca="false">SUM(M156:O156)</f>
        <v>0.237985356429166</v>
      </c>
      <c r="Q156" s="6" t="n">
        <f aca="false">_xlfn.NORM.S.INV(P156)</f>
        <v>-0.712798081666633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0.915781534729643</v>
      </c>
      <c r="E157" s="0" t="n">
        <v>0.0835958462897621</v>
      </c>
      <c r="F157" s="0" t="n">
        <v>0.000622618980594877</v>
      </c>
      <c r="G157" s="0" t="n">
        <f aca="false">$T$10*D156+$T$14*E156+F156*$T$18</f>
        <v>0.82310101325896</v>
      </c>
      <c r="H157" s="0" t="n">
        <f aca="false">$T$11*D156+$T$15*E156+F156*$T$19</f>
        <v>0.173058398066068</v>
      </c>
      <c r="I157" s="0" t="n">
        <f aca="false">D156*$T$12+E156*$T$16+F156*$T$20</f>
        <v>0.00384058867497231</v>
      </c>
      <c r="J157" s="0" t="n">
        <f aca="false">_xlfn.NORM.S.DIST((1/$T$6)*(C157-$T$3),1)</f>
        <v>0.353585046308918</v>
      </c>
      <c r="K157" s="3" t="n">
        <f aca="false">_xlfn.NORM.S.DIST((1/$T$7)*(C157-$T$4),1)</f>
        <v>0.437296502092259</v>
      </c>
      <c r="L157" s="3" t="n">
        <f aca="false">_xlfn.NORM.S.DIST((1/$T$8)*(C157-$T$5),1)</f>
        <v>0.477802071956302</v>
      </c>
      <c r="M157" s="0" t="n">
        <f aca="false">J157*G157</f>
        <v>0.291036209890086</v>
      </c>
      <c r="N157" s="0" t="n">
        <f aca="false">K157*H157</f>
        <v>0.0756778321319811</v>
      </c>
      <c r="O157" s="0" t="n">
        <f aca="false">L157*I157</f>
        <v>0.00183504122643368</v>
      </c>
      <c r="P157" s="4" t="n">
        <f aca="false">SUM(M157:O157)</f>
        <v>0.368549083248501</v>
      </c>
      <c r="Q157" s="6" t="n">
        <f aca="false">_xlfn.NORM.S.INV(P157)</f>
        <v>-0.335698593585344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0.928705459874954</v>
      </c>
      <c r="E158" s="0" t="n">
        <v>0.0708373507802114</v>
      </c>
      <c r="F158" s="0" t="n">
        <v>0.000457189344834627</v>
      </c>
      <c r="G158" s="0" t="n">
        <f aca="false">$T$10*D157+$T$14*E157+F157*$T$18</f>
        <v>0.840884822770054</v>
      </c>
      <c r="H158" s="0" t="n">
        <f aca="false">$T$11*D157+$T$15*E157+F157*$T$19</f>
        <v>0.15609052808736</v>
      </c>
      <c r="I158" s="0" t="n">
        <f aca="false">D157*$T$12+E157*$T$16+F157*$T$20</f>
        <v>0.00302464914258661</v>
      </c>
      <c r="J158" s="0" t="n">
        <f aca="false">_xlfn.NORM.S.DIST((1/$T$6)*(C158-$T$3),1)</f>
        <v>0.451664202456677</v>
      </c>
      <c r="K158" s="3" t="n">
        <f aca="false">_xlfn.NORM.S.DIST((1/$T$7)*(C158-$T$4),1)</f>
        <v>0.479651397686452</v>
      </c>
      <c r="L158" s="3" t="n">
        <f aca="false">_xlfn.NORM.S.DIST((1/$T$8)*(C158-$T$5),1)</f>
        <v>0.492819668067016</v>
      </c>
      <c r="M158" s="0" t="n">
        <f aca="false">J158*G158</f>
        <v>0.37979757283436</v>
      </c>
      <c r="N158" s="0" t="n">
        <f aca="false">K158*H158</f>
        <v>0.0748690399627185</v>
      </c>
      <c r="O158" s="0" t="n">
        <f aca="false">L158*I158</f>
        <v>0.00149060658646872</v>
      </c>
      <c r="P158" s="4" t="n">
        <f aca="false">SUM(M158:O158)</f>
        <v>0.456157219383548</v>
      </c>
      <c r="Q158" s="6" t="n">
        <f aca="false">_xlfn.NORM.S.INV(P158)</f>
        <v>-0.110119707645309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0.926368915263763</v>
      </c>
      <c r="E159" s="0" t="n">
        <v>0.0732034603561959</v>
      </c>
      <c r="F159" s="0" t="n">
        <v>0.000427624380041454</v>
      </c>
      <c r="G159" s="0" t="n">
        <f aca="false">$T$10*D158+$T$14*E158+F158*$T$18</f>
        <v>0.851497330056427</v>
      </c>
      <c r="H159" s="0" t="n">
        <f aca="false">$T$11*D158+$T$15*E158+F158*$T$19</f>
        <v>0.145998082263954</v>
      </c>
      <c r="I159" s="0" t="n">
        <f aca="false">D158*$T$12+E158*$T$16+F158*$T$20</f>
        <v>0.00250458767961908</v>
      </c>
      <c r="J159" s="0" t="n">
        <f aca="false">_xlfn.NORM.S.DIST((1/$T$6)*(C159-$T$3),1)</f>
        <v>0.29237270366383</v>
      </c>
      <c r="K159" s="3" t="n">
        <f aca="false">_xlfn.NORM.S.DIST((1/$T$7)*(C159-$T$4),1)</f>
        <v>0.409205627490041</v>
      </c>
      <c r="L159" s="3" t="n">
        <f aca="false">_xlfn.NORM.S.DIST((1/$T$8)*(C159-$T$5),1)</f>
        <v>0.467727594062534</v>
      </c>
      <c r="M159" s="0" t="n">
        <f aca="false">J159*G159</f>
        <v>0.24895457655113</v>
      </c>
      <c r="N159" s="0" t="n">
        <f aca="false">K159*H159</f>
        <v>0.0597432368651639</v>
      </c>
      <c r="O159" s="0" t="n">
        <f aca="false">L159*I159</f>
        <v>0.0011714647695069</v>
      </c>
      <c r="P159" s="4" t="n">
        <f aca="false">SUM(M159:O159)</f>
        <v>0.309869278185801</v>
      </c>
      <c r="Q159" s="6" t="n">
        <f aca="false">_xlfn.NORM.S.INV(P159)</f>
        <v>-0.496220914886859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0.93296221422569</v>
      </c>
      <c r="E160" s="0" t="n">
        <v>0.0666552893989937</v>
      </c>
      <c r="F160" s="0" t="n">
        <v>0.000382496375316133</v>
      </c>
      <c r="G160" s="0" t="n">
        <f aca="false">$T$10*D159+$T$14*E159+F159*$T$18</f>
        <v>0.849584024322082</v>
      </c>
      <c r="H160" s="0" t="n">
        <f aca="false">$T$11*D159+$T$15*E159+F159*$T$19</f>
        <v>0.147864943631798</v>
      </c>
      <c r="I160" s="0" t="n">
        <f aca="false">D159*$T$12+E159*$T$16+F159*$T$20</f>
        <v>0.00255103204612028</v>
      </c>
      <c r="J160" s="0" t="n">
        <f aca="false">_xlfn.NORM.S.DIST((1/$T$6)*(C160-$T$3),1)</f>
        <v>0.551147087352657</v>
      </c>
      <c r="K160" s="3" t="n">
        <f aca="false">_xlfn.NORM.S.DIST((1/$T$7)*(C160-$T$4),1)</f>
        <v>0.521537345911765</v>
      </c>
      <c r="L160" s="3" t="n">
        <f aca="false">_xlfn.NORM.S.DIST((1/$T$8)*(C160-$T$5),1)</f>
        <v>0.507600146716251</v>
      </c>
      <c r="M160" s="0" t="n">
        <f aca="false">J160*G160</f>
        <v>0.468245760466464</v>
      </c>
      <c r="N160" s="0" t="n">
        <f aca="false">K160*H160</f>
        <v>0.0771170902551207</v>
      </c>
      <c r="O160" s="0" t="n">
        <f aca="false">L160*I160</f>
        <v>0.00129490424088851</v>
      </c>
      <c r="P160" s="4" t="n">
        <f aca="false">SUM(M160:O160)</f>
        <v>0.546657754962473</v>
      </c>
      <c r="Q160" s="6" t="n">
        <f aca="false">_xlfn.NORM.S.INV(P160)</f>
        <v>0.1172215501759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0.859577253672902</v>
      </c>
      <c r="E161" s="0" t="n">
        <v>0.139535537704936</v>
      </c>
      <c r="F161" s="0" t="n">
        <v>0.000887208622162205</v>
      </c>
      <c r="G161" s="0" t="n">
        <f aca="false">$T$10*D160+$T$14*E160+F160*$T$18</f>
        <v>0.854994590991288</v>
      </c>
      <c r="H161" s="0" t="n">
        <f aca="false">$T$11*D160+$T$15*E160+F160*$T$19</f>
        <v>0.14268827833523</v>
      </c>
      <c r="I161" s="0" t="n">
        <f aca="false">D160*$T$12+E160*$T$16+F160*$T$20</f>
        <v>0.0023171306734822</v>
      </c>
      <c r="J161" s="0" t="n">
        <f aca="false">_xlfn.NORM.S.DIST((1/$T$6)*(C161-$T$3),1)</f>
        <v>0.927055435255174</v>
      </c>
      <c r="K161" s="3" t="n">
        <f aca="false">_xlfn.NORM.S.DIST((1/$T$7)*(C161-$T$4),1)</f>
        <v>0.729387265511919</v>
      </c>
      <c r="L161" s="3" t="n">
        <f aca="false">_xlfn.NORM.S.DIST((1/$T$8)*(C161-$T$5),1)</f>
        <v>0.585313387385619</v>
      </c>
      <c r="M161" s="0" t="n">
        <f aca="false">J161*G161</f>
        <v>0.792627382692247</v>
      </c>
      <c r="N161" s="0" t="n">
        <f aca="false">K161*H161</f>
        <v>0.104075013155537</v>
      </c>
      <c r="O161" s="0" t="n">
        <f aca="false">L161*I161</f>
        <v>0.00135624760351099</v>
      </c>
      <c r="P161" s="4" t="n">
        <f aca="false">SUM(M161:O161)</f>
        <v>0.898058643451296</v>
      </c>
      <c r="Q161" s="6" t="n">
        <f aca="false">_xlfn.NORM.S.INV(P161)</f>
        <v>1.27056705621637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0.903957384869694</v>
      </c>
      <c r="E162" s="0" t="n">
        <v>0.0952682541418566</v>
      </c>
      <c r="F162" s="0" t="n">
        <v>0.000774360988449228</v>
      </c>
      <c r="G162" s="0" t="n">
        <f aca="false">$T$10*D161+$T$14*E161+F161*$T$18</f>
        <v>0.794773499235785</v>
      </c>
      <c r="H162" s="0" t="n">
        <f aca="false">$T$11*D161+$T$15*E161+F161*$T$19</f>
        <v>0.200304051476672</v>
      </c>
      <c r="I162" s="0" t="n">
        <f aca="false">D161*$T$12+E161*$T$16+F161*$T$20</f>
        <v>0.00492244928754271</v>
      </c>
      <c r="J162" s="0" t="n">
        <f aca="false">_xlfn.NORM.S.DIST((1/$T$6)*(C162-$T$3),1)</f>
        <v>0.419863478006579</v>
      </c>
      <c r="K162" s="3" t="n">
        <f aca="false">_xlfn.NORM.S.DIST((1/$T$7)*(C162-$T$4),1)</f>
        <v>0.466143029440774</v>
      </c>
      <c r="L162" s="3" t="n">
        <f aca="false">_xlfn.NORM.S.DIST((1/$T$8)*(C162-$T$5),1)</f>
        <v>0.488044978749975</v>
      </c>
      <c r="M162" s="0" t="n">
        <f aca="false">J162*G162</f>
        <v>0.333696365616596</v>
      </c>
      <c r="N162" s="0" t="n">
        <f aca="false">K162*H162</f>
        <v>0.0933703373645969</v>
      </c>
      <c r="O162" s="0" t="n">
        <f aca="false">L162*I162</f>
        <v>0.00240237665793661</v>
      </c>
      <c r="P162" s="4" t="n">
        <f aca="false">SUM(M162:O162)</f>
        <v>0.42946907963913</v>
      </c>
      <c r="Q162" s="6" t="n">
        <f aca="false">_xlfn.NORM.S.INV(P162)</f>
        <v>-0.177726007616396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0.886452403682436</v>
      </c>
      <c r="E163" s="0" t="n">
        <v>0.112684819903578</v>
      </c>
      <c r="F163" s="0" t="n">
        <v>0.000862776413986082</v>
      </c>
      <c r="G163" s="0" t="n">
        <f aca="false">$T$10*D162+$T$14*E162+F162*$T$18</f>
        <v>0.831175363104189</v>
      </c>
      <c r="H163" s="0" t="n">
        <f aca="false">$T$11*D162+$T$15*E162+F162*$T$19</f>
        <v>0.165323869651143</v>
      </c>
      <c r="I163" s="0" t="n">
        <f aca="false">D162*$T$12+E162*$T$16+F162*$T$20</f>
        <v>0.00350076724466856</v>
      </c>
      <c r="J163" s="0" t="n">
        <f aca="false">_xlfn.NORM.S.DIST((1/$T$6)*(C163-$T$3),1)</f>
        <v>0.851028823821099</v>
      </c>
      <c r="K163" s="3" t="n">
        <f aca="false">_xlfn.NORM.S.DIST((1/$T$7)*(C163-$T$4),1)</f>
        <v>0.669052593342897</v>
      </c>
      <c r="L163" s="3" t="n">
        <f aca="false">_xlfn.NORM.S.DIST((1/$T$8)*(C163-$T$5),1)</f>
        <v>0.561293389561646</v>
      </c>
      <c r="M163" s="0" t="n">
        <f aca="false">J163*G163</f>
        <v>0.707354191651633</v>
      </c>
      <c r="N163" s="0" t="n">
        <f aca="false">K163*H163</f>
        <v>0.11061036373158</v>
      </c>
      <c r="O163" s="0" t="n">
        <f aca="false">L163*I163</f>
        <v>0.0019649575128264</v>
      </c>
      <c r="P163" s="4" t="n">
        <f aca="false">SUM(M163:O163)</f>
        <v>0.819929512896039</v>
      </c>
      <c r="Q163" s="6" t="n">
        <f aca="false">_xlfn.NORM.S.INV(P163)</f>
        <v>0.915096496244088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0.91410138541797</v>
      </c>
      <c r="E164" s="0" t="n">
        <v>0.0852477171642348</v>
      </c>
      <c r="F164" s="0" t="n">
        <v>0.000650897417795331</v>
      </c>
      <c r="G164" s="0" t="n">
        <f aca="false">$T$10*D163+$T$14*E163+F163*$T$18</f>
        <v>0.816813321142339</v>
      </c>
      <c r="H164" s="0" t="n">
        <f aca="false">$T$11*D163+$T$15*E163+F163*$T$19</f>
        <v>0.179090029836946</v>
      </c>
      <c r="I164" s="0" t="n">
        <f aca="false">D163*$T$12+E163*$T$16+F163*$T$20</f>
        <v>0.00409664902071579</v>
      </c>
      <c r="J164" s="0" t="n">
        <f aca="false">_xlfn.NORM.S.DIST((1/$T$6)*(C164-$T$3),1)</f>
        <v>0.382711961137658</v>
      </c>
      <c r="K164" s="3" t="n">
        <f aca="false">_xlfn.NORM.S.DIST((1/$T$7)*(C164-$T$4),1)</f>
        <v>0.450121837461652</v>
      </c>
      <c r="L164" s="3" t="n">
        <f aca="false">_xlfn.NORM.S.DIST((1/$T$8)*(C164-$T$5),1)</f>
        <v>0.482366030520542</v>
      </c>
      <c r="M164" s="0" t="n">
        <f aca="false">J164*G164</f>
        <v>0.312604228017748</v>
      </c>
      <c r="N164" s="0" t="n">
        <f aca="false">K164*H164</f>
        <v>0.080612333301268</v>
      </c>
      <c r="O164" s="0" t="n">
        <f aca="false">L164*I164</f>
        <v>0.00197608432655854</v>
      </c>
      <c r="P164" s="4" t="n">
        <f aca="false">SUM(M164:O164)</f>
        <v>0.395192645645575</v>
      </c>
      <c r="Q164" s="6" t="n">
        <f aca="false">_xlfn.NORM.S.INV(P164)</f>
        <v>-0.265810324621312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0.928412338718047</v>
      </c>
      <c r="E165" s="0" t="n">
        <v>0.0711219262226978</v>
      </c>
      <c r="F165" s="0" t="n">
        <v>0.000465735059255288</v>
      </c>
      <c r="G165" s="0" t="n">
        <f aca="false">$T$10*D164+$T$14*E164+F164*$T$18</f>
        <v>0.839504555275134</v>
      </c>
      <c r="H165" s="0" t="n">
        <f aca="false">$T$11*D164+$T$15*E164+F164*$T$19</f>
        <v>0.157397768353169</v>
      </c>
      <c r="I165" s="0" t="n">
        <f aca="false">D164*$T$12+E164*$T$16+F164*$T$20</f>
        <v>0.00309767637169717</v>
      </c>
      <c r="J165" s="0" t="n">
        <f aca="false">_xlfn.NORM.S.DIST((1/$T$6)*(C165-$T$3),1)</f>
        <v>0.492067596455169</v>
      </c>
      <c r="K165" s="3" t="n">
        <f aca="false">_xlfn.NORM.S.DIST((1/$T$7)*(C165-$T$4),1)</f>
        <v>0.496667149972731</v>
      </c>
      <c r="L165" s="3" t="n">
        <f aca="false">_xlfn.NORM.S.DIST((1/$T$8)*(C165-$T$5),1)</f>
        <v>0.498824384949709</v>
      </c>
      <c r="M165" s="0" t="n">
        <f aca="false">J165*G165</f>
        <v>0.4130929887274</v>
      </c>
      <c r="N165" s="0" t="n">
        <f aca="false">K165*H165</f>
        <v>0.0781743010200366</v>
      </c>
      <c r="O165" s="0" t="n">
        <f aca="false">L165*I165</f>
        <v>0.00154519651088509</v>
      </c>
      <c r="P165" s="4" t="n">
        <f aca="false">SUM(M165:O165)</f>
        <v>0.492812486258322</v>
      </c>
      <c r="Q165" s="6" t="n">
        <f aca="false">_xlfn.NORM.S.INV(P165)</f>
        <v>-0.0180173999432391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0.919062740459393</v>
      </c>
      <c r="E166" s="0" t="n">
        <v>0.0804560061824512</v>
      </c>
      <c r="F166" s="0" t="n">
        <v>0.000481253358155749</v>
      </c>
      <c r="G166" s="0" t="n">
        <f aca="false">$T$10*D165+$T$14*E165+F165*$T$18</f>
        <v>0.851256201593465</v>
      </c>
      <c r="H166" s="0" t="n">
        <f aca="false">$T$11*D165+$T$15*E165+F165*$T$19</f>
        <v>0.146223580520672</v>
      </c>
      <c r="I166" s="0" t="n">
        <f aca="false">D165*$T$12+E165*$T$16+F165*$T$20</f>
        <v>0.00252021788586282</v>
      </c>
      <c r="J166" s="0" t="n">
        <f aca="false">_xlfn.NORM.S.DIST((1/$T$6)*(C166-$T$3),1)</f>
        <v>0.769366574022568</v>
      </c>
      <c r="K166" s="3" t="n">
        <f aca="false">_xlfn.NORM.S.DIST((1/$T$7)*(C166-$T$4),1)</f>
        <v>0.621544084742438</v>
      </c>
      <c r="L166" s="3" t="n">
        <f aca="false">_xlfn.NORM.S.DIST((1/$T$8)*(C166-$T$5),1)</f>
        <v>0.54347180441953</v>
      </c>
      <c r="M166" s="0" t="n">
        <f aca="false">J166*G166</f>
        <v>0.654928067435429</v>
      </c>
      <c r="N166" s="0" t="n">
        <f aca="false">K166*H166</f>
        <v>0.0908844015224831</v>
      </c>
      <c r="O166" s="0" t="n">
        <f aca="false">L166*I166</f>
        <v>0.00136966736196024</v>
      </c>
      <c r="P166" s="4" t="n">
        <f aca="false">SUM(M166:O166)</f>
        <v>0.747182136319873</v>
      </c>
      <c r="Q166" s="6" t="n">
        <f aca="false">_xlfn.NORM.S.INV(P166)</f>
        <v>0.665648611157673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0.469655688647909</v>
      </c>
      <c r="E167" s="0" t="n">
        <v>0.525036456121499</v>
      </c>
      <c r="F167" s="0" t="n">
        <v>0.0053078552305922</v>
      </c>
      <c r="G167" s="0" t="n">
        <f aca="false">$T$10*D166+$T$14*E166+F166*$T$18</f>
        <v>0.843588134374468</v>
      </c>
      <c r="H167" s="0" t="n">
        <f aca="false">$T$11*D166+$T$15*E166+F166*$T$19</f>
        <v>0.153598745152789</v>
      </c>
      <c r="I167" s="0" t="n">
        <f aca="false">D166*$T$12+E166*$T$16+F166*$T$20</f>
        <v>0.00281312047274281</v>
      </c>
      <c r="J167" s="0" t="n">
        <f aca="false">_xlfn.NORM.S.DIST((1/$T$6)*(C167-$T$3),1)</f>
        <v>0.00514666125535937</v>
      </c>
      <c r="K167" s="3" t="n">
        <f aca="false">_xlfn.NORM.S.DIST((1/$T$7)*(C167-$T$4),1)</f>
        <v>0.140520057290317</v>
      </c>
      <c r="L167" s="3" t="n">
        <f aca="false">_xlfn.NORM.S.DIST((1/$T$8)*(C167-$T$5),1)</f>
        <v>0.351883582108699</v>
      </c>
      <c r="M167" s="0" t="n">
        <f aca="false">J167*G167</f>
        <v>0.00434166236666597</v>
      </c>
      <c r="N167" s="0" t="n">
        <f aca="false">K167*H167</f>
        <v>0.0215837044685907</v>
      </c>
      <c r="O167" s="0" t="n">
        <f aca="false">L167*I167</f>
        <v>0.000989890908852057</v>
      </c>
      <c r="P167" s="4" t="n">
        <f aca="false">SUM(M167:O167)</f>
        <v>0.0269152577441088</v>
      </c>
      <c r="Q167" s="6" t="n">
        <f aca="false">_xlfn.NORM.S.INV(P167)</f>
        <v>-1.92819789862874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0.689372194704817</v>
      </c>
      <c r="E168" s="0" t="n">
        <v>0.306622036503824</v>
      </c>
      <c r="F168" s="0" t="n">
        <v>0.00400576879135912</v>
      </c>
      <c r="G168" s="0" t="n">
        <f aca="false">$T$10*D167+$T$14*E167+F167*$T$18</f>
        <v>0.474639957720532</v>
      </c>
      <c r="H168" s="0" t="n">
        <f aca="false">$T$11*D167+$T$15*E167+F167*$T$19</f>
        <v>0.505203428754432</v>
      </c>
      <c r="I168" s="0" t="n">
        <f aca="false">D167*$T$12+E167*$T$16+F167*$T$20</f>
        <v>0.0201566135250365</v>
      </c>
      <c r="J168" s="0" t="n">
        <f aca="false">_xlfn.NORM.S.DIST((1/$T$6)*(C168-$T$3),1)</f>
        <v>0.532355655112993</v>
      </c>
      <c r="K168" s="3" t="n">
        <f aca="false">_xlfn.NORM.S.DIST((1/$T$7)*(C168-$T$4),1)</f>
        <v>0.513605995916949</v>
      </c>
      <c r="L168" s="3" t="n">
        <f aca="false">_xlfn.NORM.S.DIST((1/$T$8)*(C168-$T$5),1)</f>
        <v>0.504800085997433</v>
      </c>
      <c r="M168" s="0" t="n">
        <f aca="false">J168*G168</f>
        <v>0.252677265635117</v>
      </c>
      <c r="N168" s="0" t="n">
        <f aca="false">K168*H168</f>
        <v>0.259475510166077</v>
      </c>
      <c r="O168" s="0" t="n">
        <f aca="false">L168*I168</f>
        <v>0.0101750602408554</v>
      </c>
      <c r="P168" s="4" t="n">
        <f aca="false">SUM(M168:O168)</f>
        <v>0.52232783604205</v>
      </c>
      <c r="Q168" s="6" t="n">
        <f aca="false">_xlfn.NORM.S.INV(P168)</f>
        <v>0.0559968357471239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0.734994666902582</v>
      </c>
      <c r="E169" s="0" t="n">
        <v>0.261416493273418</v>
      </c>
      <c r="F169" s="0" t="n">
        <v>0.00358883982400062</v>
      </c>
      <c r="G169" s="0" t="n">
        <f aca="false">$T$10*D168+$T$14*E168+F168*$T$18</f>
        <v>0.654924680466728</v>
      </c>
      <c r="H169" s="0" t="n">
        <f aca="false">$T$11*D168+$T$15*E168+F168*$T$19</f>
        <v>0.33255187034133</v>
      </c>
      <c r="I169" s="0" t="n">
        <f aca="false">D168*$T$12+E168*$T$16+F168*$T$20</f>
        <v>0.0125234491919428</v>
      </c>
      <c r="J169" s="0" t="n">
        <f aca="false">_xlfn.NORM.S.DIST((1/$T$6)*(C169-$T$3),1)</f>
        <v>0.870246856161172</v>
      </c>
      <c r="K169" s="3" t="n">
        <f aca="false">_xlfn.NORM.S.DIST((1/$T$7)*(C169-$T$4),1)</f>
        <v>0.682152106687933</v>
      </c>
      <c r="L169" s="3" t="n">
        <f aca="false">_xlfn.NORM.S.DIST((1/$T$8)*(C169-$T$5),1)</f>
        <v>0.566353575475886</v>
      </c>
      <c r="M169" s="0" t="n">
        <f aca="false">J169*G169</f>
        <v>0.56994614419853</v>
      </c>
      <c r="N169" s="0" t="n">
        <f aca="false">K169*H169</f>
        <v>0.22685095893635</v>
      </c>
      <c r="O169" s="0" t="n">
        <f aca="false">L169*I169</f>
        <v>0.00709270022714739</v>
      </c>
      <c r="P169" s="4" t="n">
        <f aca="false">SUM(M169:O169)</f>
        <v>0.803889803362027</v>
      </c>
      <c r="Q169" s="6" t="n">
        <f aca="false">_xlfn.NORM.S.INV(P169)</f>
        <v>0.855597608409609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0.834706363045482</v>
      </c>
      <c r="E170" s="0" t="n">
        <v>0.163285045134612</v>
      </c>
      <c r="F170" s="0" t="n">
        <v>0.0020085918199061</v>
      </c>
      <c r="G170" s="0" t="n">
        <f aca="false">$T$10*D169+$T$14*E169+F169*$T$18</f>
        <v>0.692372631275957</v>
      </c>
      <c r="H170" s="0" t="n">
        <f aca="false">$T$11*D169+$T$15*E169+F169*$T$19</f>
        <v>0.29680613687192</v>
      </c>
      <c r="I170" s="0" t="n">
        <f aca="false">D169*$T$12+E169*$T$16+F169*$T$20</f>
        <v>0.0108212318521231</v>
      </c>
      <c r="J170" s="0" t="n">
        <f aca="false">_xlfn.NORM.S.DIST((1/$T$6)*(C170-$T$3),1)</f>
        <v>0.685924860820027</v>
      </c>
      <c r="K170" s="3" t="n">
        <f aca="false">_xlfn.NORM.S.DIST((1/$T$7)*(C170-$T$4),1)</f>
        <v>0.580621677933813</v>
      </c>
      <c r="L170" s="3" t="n">
        <f aca="false">_xlfn.NORM.S.DIST((1/$T$8)*(C170-$T$5),1)</f>
        <v>0.528609666769549</v>
      </c>
      <c r="M170" s="0" t="n">
        <f aca="false">J170*G170</f>
        <v>0.474915600743557</v>
      </c>
      <c r="N170" s="0" t="n">
        <f aca="false">K170*H170</f>
        <v>0.172332077211627</v>
      </c>
      <c r="O170" s="0" t="n">
        <f aca="false">L170*I170</f>
        <v>0.0057202077633868</v>
      </c>
      <c r="P170" s="4" t="n">
        <f aca="false">SUM(M170:O170)</f>
        <v>0.652967885718571</v>
      </c>
      <c r="Q170" s="6" t="n">
        <f aca="false">_xlfn.NORM.S.INV(P170)</f>
        <v>0.393345619446462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0.68901191674751</v>
      </c>
      <c r="E171" s="0" t="n">
        <v>0.307054096101865</v>
      </c>
      <c r="F171" s="0" t="n">
        <v>0.00393398715062545</v>
      </c>
      <c r="G171" s="0" t="n">
        <f aca="false">$T$10*D170+$T$14*E170+F170*$T$18</f>
        <v>0.774278444433504</v>
      </c>
      <c r="H171" s="0" t="n">
        <f aca="false">$T$11*D170+$T$15*E170+F170*$T$19</f>
        <v>0.219155873001936</v>
      </c>
      <c r="I171" s="0" t="n">
        <f aca="false">D170*$T$12+E170*$T$16+F170*$T$20</f>
        <v>0.00656568256456042</v>
      </c>
      <c r="J171" s="0" t="n">
        <f aca="false">_xlfn.NORM.S.DIST((1/$T$6)*(C171-$T$3),1)</f>
        <v>0.964418190349455</v>
      </c>
      <c r="K171" s="3" t="n">
        <f aca="false">_xlfn.NORM.S.DIST((1/$T$7)*(C171-$T$4),1)</f>
        <v>0.775805178620091</v>
      </c>
      <c r="L171" s="3" t="n">
        <f aca="false">_xlfn.NORM.S.DIST((1/$T$8)*(C171-$T$5),1)</f>
        <v>0.605422113941305</v>
      </c>
      <c r="M171" s="0" t="n">
        <f aca="false">J171*G171</f>
        <v>0.746728216207151</v>
      </c>
      <c r="N171" s="0" t="n">
        <f aca="false">K171*H171</f>
        <v>0.170022261199909</v>
      </c>
      <c r="O171" s="0" t="n">
        <f aca="false">L171*I171</f>
        <v>0.00397500941770374</v>
      </c>
      <c r="P171" s="4" t="n">
        <f aca="false">SUM(M171:O171)</f>
        <v>0.920725486824763</v>
      </c>
      <c r="Q171" s="6" t="n">
        <f aca="false">_xlfn.NORM.S.INV(P171)</f>
        <v>1.4099683577285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0.716369708322438</v>
      </c>
      <c r="E172" s="0" t="n">
        <v>0.279743005140844</v>
      </c>
      <c r="F172" s="0" t="n">
        <v>0.00388728653671823</v>
      </c>
      <c r="G172" s="0" t="n">
        <f aca="false">$T$10*D171+$T$14*E171+F171*$T$18</f>
        <v>0.654635712889402</v>
      </c>
      <c r="H172" s="0" t="n">
        <f aca="false">$T$11*D171+$T$15*E171+F171*$T$19</f>
        <v>0.332887454892523</v>
      </c>
      <c r="I172" s="0" t="n">
        <f aca="false">D171*$T$12+E171*$T$16+F171*$T$20</f>
        <v>0.0124768322180751</v>
      </c>
      <c r="J172" s="0" t="n">
        <f aca="false">_xlfn.NORM.S.DIST((1/$T$6)*(C172-$T$3),1)</f>
        <v>0.110754423746877</v>
      </c>
      <c r="K172" s="3" t="n">
        <f aca="false">_xlfn.NORM.S.DIST((1/$T$7)*(C172-$T$4),1)</f>
        <v>0.303757393057869</v>
      </c>
      <c r="L172" s="3" t="n">
        <f aca="false">_xlfn.NORM.S.DIST((1/$T$8)*(C172-$T$5),1)</f>
        <v>0.428116399426054</v>
      </c>
      <c r="M172" s="0" t="n">
        <f aca="false">J172*G172</f>
        <v>0.0725038011451918</v>
      </c>
      <c r="N172" s="0" t="n">
        <f aca="false">K172*H172</f>
        <v>0.101117025479822</v>
      </c>
      <c r="O172" s="0" t="n">
        <f aca="false">L172*I172</f>
        <v>0.00534153648544529</v>
      </c>
      <c r="P172" s="4" t="n">
        <f aca="false">SUM(M172:O172)</f>
        <v>0.178962363110459</v>
      </c>
      <c r="Q172" s="6" t="n">
        <f aca="false">_xlfn.NORM.S.INV(P172)</f>
        <v>-0.919326681087447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0.771448948270064</v>
      </c>
      <c r="E173" s="0" t="n">
        <v>0.22553057836287</v>
      </c>
      <c r="F173" s="0" t="n">
        <v>0.00302047336706601</v>
      </c>
      <c r="G173" s="0" t="n">
        <f aca="false">$T$10*D172+$T$14*E172+F172*$T$18</f>
        <v>0.677073305036094</v>
      </c>
      <c r="H173" s="0" t="n">
        <f aca="false">$T$11*D172+$T$15*E172+F172*$T$19</f>
        <v>0.311307956984204</v>
      </c>
      <c r="I173" s="0" t="n">
        <f aca="false">D172*$T$12+E172*$T$16+F172*$T$20</f>
        <v>0.0116187379797015</v>
      </c>
      <c r="J173" s="0" t="n">
        <f aca="false">_xlfn.NORM.S.DIST((1/$T$6)*(C173-$T$3),1)</f>
        <v>0.845917991063485</v>
      </c>
      <c r="K173" s="3" t="n">
        <f aca="false">_xlfn.NORM.S.DIST((1/$T$7)*(C173-$T$4),1)</f>
        <v>0.665729258953893</v>
      </c>
      <c r="L173" s="3" t="n">
        <f aca="false">_xlfn.NORM.S.DIST((1/$T$8)*(C173-$T$5),1)</f>
        <v>0.560020994586259</v>
      </c>
      <c r="M173" s="0" t="n">
        <f aca="false">J173*G173</f>
        <v>0.572748489998847</v>
      </c>
      <c r="N173" s="0" t="n">
        <f aca="false">K173*H173</f>
        <v>0.207246815509545</v>
      </c>
      <c r="O173" s="0" t="n">
        <f aca="false">L173*I173</f>
        <v>0.00650673719922955</v>
      </c>
      <c r="P173" s="4" t="n">
        <f aca="false">SUM(M173:O173)</f>
        <v>0.786502042707622</v>
      </c>
      <c r="Q173" s="6" t="n">
        <f aca="false">_xlfn.NORM.S.INV(P173)</f>
        <v>0.79434276452986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0.821011576499916</v>
      </c>
      <c r="E174" s="0" t="n">
        <v>0.176829371487851</v>
      </c>
      <c r="F174" s="0" t="n">
        <v>0.00215905201223264</v>
      </c>
      <c r="G174" s="0" t="n">
        <f aca="false">$T$10*D173+$T$14*E173+F173*$T$18</f>
        <v>0.722316294978417</v>
      </c>
      <c r="H174" s="0" t="n">
        <f aca="false">$T$11*D173+$T$15*E173+F173*$T$19</f>
        <v>0.268410794776033</v>
      </c>
      <c r="I174" s="0" t="n">
        <f aca="false">D173*$T$12+E173*$T$16+F173*$T$20</f>
        <v>0.00927291024555089</v>
      </c>
      <c r="J174" s="0" t="n">
        <f aca="false">_xlfn.NORM.S.DIST((1/$T$6)*(C174-$T$3),1)</f>
        <v>0.182702486426672</v>
      </c>
      <c r="K174" s="3" t="n">
        <f aca="false">_xlfn.NORM.S.DIST((1/$T$7)*(C174-$T$4),1)</f>
        <v>0.35187294234319</v>
      </c>
      <c r="L174" s="3" t="n">
        <f aca="false">_xlfn.NORM.S.DIST((1/$T$8)*(C174-$T$5),1)</f>
        <v>0.446648701207499</v>
      </c>
      <c r="M174" s="0" t="n">
        <f aca="false">J174*G174</f>
        <v>0.131968983079058</v>
      </c>
      <c r="N174" s="0" t="n">
        <f aca="false">K174*H174</f>
        <v>0.0944464961145166</v>
      </c>
      <c r="O174" s="0" t="n">
        <f aca="false">L174*I174</f>
        <v>0.00414173331758901</v>
      </c>
      <c r="P174" s="4" t="n">
        <f aca="false">SUM(M174:O174)</f>
        <v>0.230557212511164</v>
      </c>
      <c r="Q174" s="6" t="n">
        <f aca="false">_xlfn.NORM.S.INV(P174)</f>
        <v>-0.737013030856504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0.888457749566687</v>
      </c>
      <c r="E175" s="0" t="n">
        <v>0.110410029166832</v>
      </c>
      <c r="F175" s="0" t="n">
        <v>0.00113222126648092</v>
      </c>
      <c r="G175" s="0" t="n">
        <f aca="false">$T$10*D174+$T$14*E174+F174*$T$18</f>
        <v>0.76303517804883</v>
      </c>
      <c r="H175" s="0" t="n">
        <f aca="false">$T$11*D174+$T$15*E174+F174*$T$19</f>
        <v>0.229867927636381</v>
      </c>
      <c r="I175" s="0" t="n">
        <f aca="false">D174*$T$12+E174*$T$16+F174*$T$20</f>
        <v>0.00709689431478862</v>
      </c>
      <c r="J175" s="0" t="n">
        <f aca="false">_xlfn.NORM.S.DIST((1/$T$6)*(C175-$T$3),1)</f>
        <v>0.50826519398948</v>
      </c>
      <c r="K175" s="3" t="n">
        <f aca="false">_xlfn.NORM.S.DIST((1/$T$7)*(C175-$T$4),1)</f>
        <v>0.503472690204642</v>
      </c>
      <c r="L175" s="3" t="n">
        <f aca="false">_xlfn.NORM.S.DIST((1/$T$8)*(C175-$T$5),1)</f>
        <v>0.501224942736328</v>
      </c>
      <c r="M175" s="0" t="n">
        <f aca="false">J175*G175</f>
        <v>0.387824222791786</v>
      </c>
      <c r="N175" s="0" t="n">
        <f aca="false">K175*H175</f>
        <v>0.115732223918855</v>
      </c>
      <c r="O175" s="0" t="n">
        <f aca="false">L175*I175</f>
        <v>0.0035571404465357</v>
      </c>
      <c r="P175" s="4" t="n">
        <f aca="false">SUM(M175:O175)</f>
        <v>0.507113587157176</v>
      </c>
      <c r="Q175" s="6" t="n">
        <f aca="false">_xlfn.NORM.S.INV(P175)</f>
        <v>0.0178320637045098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0.917104321742031</v>
      </c>
      <c r="E176" s="0" t="n">
        <v>0.0822374967943967</v>
      </c>
      <c r="F176" s="0" t="n">
        <v>0.00065818146357217</v>
      </c>
      <c r="G176" s="0" t="n">
        <f aca="false">$T$10*D175+$T$14*E175+F175*$T$18</f>
        <v>0.8184334547307</v>
      </c>
      <c r="H176" s="0" t="n">
        <f aca="false">$T$11*D175+$T$15*E175+F175*$T$19</f>
        <v>0.177314500743116</v>
      </c>
      <c r="I176" s="0" t="n">
        <f aca="false">D175*$T$12+E175*$T$16+F175*$T$20</f>
        <v>0.00425204452618412</v>
      </c>
      <c r="J176" s="0" t="n">
        <f aca="false">_xlfn.NORM.S.DIST((1/$T$6)*(C176-$T$3),1)</f>
        <v>0.439214527898709</v>
      </c>
      <c r="K176" s="3" t="n">
        <f aca="false">_xlfn.NORM.S.DIST((1/$T$7)*(C176-$T$4),1)</f>
        <v>0.474379992879147</v>
      </c>
      <c r="L176" s="3" t="n">
        <f aca="false">_xlfn.NORM.S.DIST((1/$T$8)*(C176-$T$5),1)</f>
        <v>0.490957555654653</v>
      </c>
      <c r="M176" s="0" t="n">
        <f aca="false">J176*G176</f>
        <v>0.359467863436054</v>
      </c>
      <c r="N176" s="0" t="n">
        <f aca="false">K176*H176</f>
        <v>0.0841144515998887</v>
      </c>
      <c r="O176" s="0" t="n">
        <f aca="false">L176*I176</f>
        <v>0.0020875733871101</v>
      </c>
      <c r="P176" s="4" t="n">
        <f aca="false">SUM(M176:O176)</f>
        <v>0.445669888423053</v>
      </c>
      <c r="Q176" s="6" t="n">
        <f aca="false">_xlfn.NORM.S.INV(P176)</f>
        <v>-0.136609108016132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0.907838120529697</v>
      </c>
      <c r="E177" s="0" t="n">
        <v>0.0915355851444742</v>
      </c>
      <c r="F177" s="0" t="n">
        <v>0.000626294325828651</v>
      </c>
      <c r="G177" s="0" t="n">
        <f aca="false">$T$10*D176+$T$14*E176+F176*$T$18</f>
        <v>0.841966307496744</v>
      </c>
      <c r="H177" s="0" t="n">
        <f aca="false">$T$11*D176+$T$15*E176+F176*$T$19</f>
        <v>0.155020276984659</v>
      </c>
      <c r="I177" s="0" t="n">
        <f aca="false">D176*$T$12+E176*$T$16+F176*$T$20</f>
        <v>0.0030134155185968</v>
      </c>
      <c r="J177" s="0" t="n">
        <f aca="false">_xlfn.NORM.S.DIST((1/$T$6)*(C177-$T$3),1)</f>
        <v>0.800763969790207</v>
      </c>
      <c r="K177" s="3" t="n">
        <f aca="false">_xlfn.NORM.S.DIST((1/$T$7)*(C177-$T$4),1)</f>
        <v>0.638608237804707</v>
      </c>
      <c r="L177" s="3" t="n">
        <f aca="false">_xlfn.NORM.S.DIST((1/$T$8)*(C177-$T$5),1)</f>
        <v>0.549789119944266</v>
      </c>
      <c r="M177" s="0" t="n">
        <f aca="false">J177*G177</f>
        <v>0.674216282820695</v>
      </c>
      <c r="N177" s="0" t="n">
        <f aca="false">K177*H177</f>
        <v>0.0989972259091707</v>
      </c>
      <c r="O177" s="0" t="n">
        <f aca="false">L177*I177</f>
        <v>0.00165674306599573</v>
      </c>
      <c r="P177" s="4" t="n">
        <f aca="false">SUM(M177:O177)</f>
        <v>0.774870251795861</v>
      </c>
      <c r="Q177" s="6" t="n">
        <f aca="false">_xlfn.NORM.S.INV(P177)</f>
        <v>0.754982476850048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0.922084023422765</v>
      </c>
      <c r="E178" s="0" t="n">
        <v>0.0773940900902348</v>
      </c>
      <c r="F178" s="0" t="n">
        <v>0.000521886487000003</v>
      </c>
      <c r="G178" s="0" t="n">
        <f aca="false">$T$10*D177+$T$14*E177+F177*$T$18</f>
        <v>0.834370892345027</v>
      </c>
      <c r="H178" s="0" t="n">
        <f aca="false">$T$11*D177+$T$15*E177+F177*$T$19</f>
        <v>0.162363215810201</v>
      </c>
      <c r="I178" s="0" t="n">
        <f aca="false">D177*$T$12+E177*$T$16+F177*$T$20</f>
        <v>0.00326589184477201</v>
      </c>
      <c r="J178" s="0" t="n">
        <f aca="false">_xlfn.NORM.S.DIST((1/$T$6)*(C178-$T$3),1)</f>
        <v>0.359397720243369</v>
      </c>
      <c r="K178" s="3" t="n">
        <f aca="false">_xlfn.NORM.S.DIST((1/$T$7)*(C178-$T$4),1)</f>
        <v>0.439878553080903</v>
      </c>
      <c r="L178" s="3" t="n">
        <f aca="false">_xlfn.NORM.S.DIST((1/$T$8)*(C178-$T$5),1)</f>
        <v>0.47872241964888</v>
      </c>
      <c r="M178" s="0" t="n">
        <f aca="false">J178*G178</f>
        <v>0.299870996546228</v>
      </c>
      <c r="N178" s="0" t="n">
        <f aca="false">K178*H178</f>
        <v>0.0714200964441535</v>
      </c>
      <c r="O178" s="0" t="n">
        <f aca="false">L178*I178</f>
        <v>0.0015634556462408</v>
      </c>
      <c r="P178" s="4" t="n">
        <f aca="false">SUM(M178:O178)</f>
        <v>0.372854548636623</v>
      </c>
      <c r="Q178" s="6" t="n">
        <f aca="false">_xlfn.NORM.S.INV(P178)</f>
        <v>-0.324302407374035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0.931663107844625</v>
      </c>
      <c r="E179" s="0" t="n">
        <v>0.0679252458954706</v>
      </c>
      <c r="F179" s="0" t="n">
        <v>0.000411646259904553</v>
      </c>
      <c r="G179" s="0" t="n">
        <f aca="false">$T$10*D178+$T$14*E178+F178*$T$18</f>
        <v>0.846061929422837</v>
      </c>
      <c r="H179" s="0" t="n">
        <f aca="false">$T$11*D178+$T$15*E178+F178*$T$19</f>
        <v>0.151183082090245</v>
      </c>
      <c r="I179" s="0" t="n">
        <f aca="false">D178*$T$12+E178*$T$16+F178*$T$20</f>
        <v>0.00275498848691705</v>
      </c>
      <c r="J179" s="0" t="n">
        <f aca="false">_xlfn.NORM.S.DIST((1/$T$6)*(C179-$T$3),1)</f>
        <v>0.501303842572147</v>
      </c>
      <c r="K179" s="3" t="n">
        <f aca="false">_xlfn.NORM.S.DIST((1/$T$7)*(C179-$T$4),1)</f>
        <v>0.500547788861788</v>
      </c>
      <c r="L179" s="3" t="n">
        <f aca="false">_xlfn.NORM.S.DIST((1/$T$8)*(C179-$T$5),1)</f>
        <v>0.500193222750253</v>
      </c>
      <c r="M179" s="0" t="n">
        <f aca="false">J179*G179</f>
        <v>0.424134096273673</v>
      </c>
      <c r="N179" s="0" t="n">
        <f aca="false">K179*H179</f>
        <v>0.0756743574535826</v>
      </c>
      <c r="O179" s="0" t="n">
        <f aca="false">L179*I179</f>
        <v>0.00137802656991088</v>
      </c>
      <c r="P179" s="4" t="n">
        <f aca="false">SUM(M179:O179)</f>
        <v>0.501186480297166</v>
      </c>
      <c r="Q179" s="6" t="n">
        <f aca="false">_xlfn.NORM.S.INV(P179)</f>
        <v>0.00297406944448252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0.926018599703926</v>
      </c>
      <c r="E180" s="0" t="n">
        <v>0.0735647891305401</v>
      </c>
      <c r="F180" s="0" t="n">
        <v>0.00041661116553407</v>
      </c>
      <c r="G180" s="0" t="n">
        <f aca="false">$T$10*D179+$T$14*E179+F179*$T$18</f>
        <v>0.853926700269201</v>
      </c>
      <c r="H180" s="0" t="n">
        <f aca="false">$T$11*D179+$T$15*E179+F179*$T$19</f>
        <v>0.143693875958214</v>
      </c>
      <c r="I180" s="0" t="n">
        <f aca="false">D179*$T$12+E179*$T$16+F179*$T$20</f>
        <v>0.0023794237725849</v>
      </c>
      <c r="J180" s="0" t="n">
        <f aca="false">_xlfn.NORM.S.DIST((1/$T$6)*(C180-$T$3),1)</f>
        <v>0.274713584614247</v>
      </c>
      <c r="K180" s="3" t="n">
        <f aca="false">_xlfn.NORM.S.DIST((1/$T$7)*(C180-$T$4),1)</f>
        <v>0.40071384629562</v>
      </c>
      <c r="L180" s="3" t="n">
        <f aca="false">_xlfn.NORM.S.DIST((1/$T$8)*(C180-$T$5),1)</f>
        <v>0.464655375838616</v>
      </c>
      <c r="M180" s="0" t="n">
        <f aca="false">J180*G180</f>
        <v>0.234585264828768</v>
      </c>
      <c r="N180" s="0" t="n">
        <f aca="false">K180*H180</f>
        <v>0.0575801257243417</v>
      </c>
      <c r="O180" s="0" t="n">
        <f aca="false">L180*I180</f>
        <v>0.00110561204732977</v>
      </c>
      <c r="P180" s="4" t="n">
        <f aca="false">SUM(M180:O180)</f>
        <v>0.293271002600439</v>
      </c>
      <c r="Q180" s="6" t="n">
        <f aca="false">_xlfn.NORM.S.INV(P180)</f>
        <v>-0.543853913455292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0.922797333434564</v>
      </c>
      <c r="E181" s="0" t="n">
        <v>0.0767504611105257</v>
      </c>
      <c r="F181" s="0" t="n">
        <v>0.000452205454909788</v>
      </c>
      <c r="G181" s="0" t="n">
        <f aca="false">$T$10*D180+$T$14*E180+F180*$T$18</f>
        <v>0.849297756752321</v>
      </c>
      <c r="H181" s="0" t="n">
        <f aca="false">$T$11*D180+$T$15*E180+F180*$T$19</f>
        <v>0.148149512306369</v>
      </c>
      <c r="I181" s="0" t="n">
        <f aca="false">D180*$T$12+E180*$T$16+F180*$T$20</f>
        <v>0.00255273094130948</v>
      </c>
      <c r="J181" s="0" t="n">
        <f aca="false">_xlfn.NORM.S.DIST((1/$T$6)*(C181-$T$3),1)</f>
        <v>0.268815191109225</v>
      </c>
      <c r="K181" s="3" t="n">
        <f aca="false">_xlfn.NORM.S.DIST((1/$T$7)*(C181-$T$4),1)</f>
        <v>0.397829019056453</v>
      </c>
      <c r="L181" s="3" t="n">
        <f aca="false">_xlfn.NORM.S.DIST((1/$T$8)*(C181-$T$5),1)</f>
        <v>0.463608364044968</v>
      </c>
      <c r="M181" s="0" t="n">
        <f aca="false">J181*G181</f>
        <v>0.228304138790011</v>
      </c>
      <c r="N181" s="0" t="n">
        <f aca="false">K181*H181</f>
        <v>0.0589381751545349</v>
      </c>
      <c r="O181" s="0" t="n">
        <f aca="false">L181*I181</f>
        <v>0.00118346741554746</v>
      </c>
      <c r="P181" s="4" t="n">
        <f aca="false">SUM(M181:O181)</f>
        <v>0.288425781360093</v>
      </c>
      <c r="Q181" s="6" t="n">
        <f aca="false">_xlfn.NORM.S.INV(P181)</f>
        <v>-0.55798948747052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0.921366900322042</v>
      </c>
      <c r="E182" s="0" t="n">
        <v>0.0781582117601666</v>
      </c>
      <c r="F182" s="0" t="n">
        <v>0.000474887917791955</v>
      </c>
      <c r="G182" s="0" t="n">
        <f aca="false">$T$10*D181+$T$14*E181+F181*$T$18</f>
        <v>0.846653114925401</v>
      </c>
      <c r="H182" s="0" t="n">
        <f aca="false">$T$11*D181+$T$15*E181+F181*$T$19</f>
        <v>0.150669040713708</v>
      </c>
      <c r="I182" s="0" t="n">
        <f aca="false">D181*$T$12+E181*$T$16+F181*$T$20</f>
        <v>0.00267784436089089</v>
      </c>
      <c r="J182" s="0" t="n">
        <f aca="false">_xlfn.NORM.S.DIST((1/$T$6)*(C182-$T$3),1)</f>
        <v>0.269335980952415</v>
      </c>
      <c r="K182" s="3" t="n">
        <f aca="false">_xlfn.NORM.S.DIST((1/$T$7)*(C182-$T$4),1)</f>
        <v>0.398084770409365</v>
      </c>
      <c r="L182" s="3" t="n">
        <f aca="false">_xlfn.NORM.S.DIST((1/$T$8)*(C182-$T$5),1)</f>
        <v>0.463701256717561</v>
      </c>
      <c r="M182" s="0" t="n">
        <f aca="false">J182*G182</f>
        <v>0.228034147234851</v>
      </c>
      <c r="N182" s="0" t="n">
        <f aca="false">K182*H182</f>
        <v>0.0599790504803157</v>
      </c>
      <c r="O182" s="0" t="n">
        <f aca="false">L182*I182</f>
        <v>0.00124171979543914</v>
      </c>
      <c r="P182" s="4" t="n">
        <f aca="false">SUM(M182:O182)</f>
        <v>0.289254917510606</v>
      </c>
      <c r="Q182" s="6" t="n">
        <f aca="false">_xlfn.NORM.S.INV(P182)</f>
        <v>-0.555562701806752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0.927288745060047</v>
      </c>
      <c r="E183" s="0" t="n">
        <v>0.0722731144059458</v>
      </c>
      <c r="F183" s="0" t="n">
        <v>0.000438140534007311</v>
      </c>
      <c r="G183" s="0" t="n">
        <f aca="false">$T$10*D182+$T$14*E182+F182*$T$18</f>
        <v>0.845478118351473</v>
      </c>
      <c r="H183" s="0" t="n">
        <f aca="false">$T$11*D182+$T$15*E182+F182*$T$19</f>
        <v>0.151782978323955</v>
      </c>
      <c r="I183" s="0" t="n">
        <f aca="false">D182*$T$12+E182*$T$16+F182*$T$20</f>
        <v>0.00273890332457232</v>
      </c>
      <c r="J183" s="0" t="n">
        <f aca="false">_xlfn.NORM.S.DIST((1/$T$6)*(C183-$T$3),1)</f>
        <v>0.349027171613483</v>
      </c>
      <c r="K183" s="3" t="n">
        <f aca="false">_xlfn.NORM.S.DIST((1/$T$7)*(C183-$T$4),1)</f>
        <v>0.435263121335648</v>
      </c>
      <c r="L183" s="3" t="n">
        <f aca="false">_xlfn.NORM.S.DIST((1/$T$8)*(C183-$T$5),1)</f>
        <v>0.477076707489318</v>
      </c>
      <c r="M183" s="0" t="n">
        <f aca="false">J183*G183</f>
        <v>0.295094836309304</v>
      </c>
      <c r="N183" s="0" t="n">
        <f aca="false">K183*H183</f>
        <v>0.0660655329109056</v>
      </c>
      <c r="O183" s="0" t="n">
        <f aca="false">L183*I183</f>
        <v>0.00130666698021851</v>
      </c>
      <c r="P183" s="4" t="n">
        <f aca="false">SUM(M183:O183)</f>
        <v>0.362467036200428</v>
      </c>
      <c r="Q183" s="6" t="n">
        <f aca="false">_xlfn.NORM.S.INV(P183)</f>
        <v>-0.351872248475896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7" t="n">
        <v>3.52695610599195E-008</v>
      </c>
      <c r="E184" s="0" t="n">
        <v>0.815159760028054</v>
      </c>
      <c r="F184" s="0" t="n">
        <v>0.184840204702385</v>
      </c>
      <c r="G184" s="0" t="n">
        <f aca="false">$T$10*D183+$T$14*E183+F183*$T$18</f>
        <v>0.850337338301178</v>
      </c>
      <c r="H184" s="0" t="n">
        <f aca="false">$T$11*D183+$T$15*E183+F183*$T$19</f>
        <v>0.147130811623418</v>
      </c>
      <c r="I184" s="0" t="n">
        <f aca="false">D183*$T$12+E183*$T$16+F183*$T$20</f>
        <v>0.00253185007540444</v>
      </c>
      <c r="J184" s="0" t="n">
        <f aca="false">_xlfn.NORM.S.DIST((1/$T$6)*(C184-$T$3),1)</f>
        <v>2.58664853481884E-012</v>
      </c>
      <c r="K184" s="3" t="n">
        <f aca="false">_xlfn.NORM.S.DIST((1/$T$7)*(C184-$T$4),1)</f>
        <v>0.00187039033992917</v>
      </c>
      <c r="L184" s="3" t="n">
        <f aca="false">_xlfn.NORM.S.DIST((1/$T$8)*(C184-$T$5),1)</f>
        <v>0.153236190359992</v>
      </c>
      <c r="M184" s="0" t="n">
        <f aca="false">J184*G184</f>
        <v>2.1995238302185E-012</v>
      </c>
      <c r="N184" s="0" t="n">
        <f aca="false">K184*H184</f>
        <v>0.000275192048766378</v>
      </c>
      <c r="O184" s="0" t="n">
        <f aca="false">L184*I184</f>
        <v>0.000387971060117635</v>
      </c>
      <c r="P184" s="4" t="n">
        <f aca="false">SUM(M184:O184)</f>
        <v>0.000663163111083537</v>
      </c>
      <c r="Q184" s="6" t="n">
        <f aca="false">_xlfn.NORM.S.INV(P184)</f>
        <v>-3.2102217223729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0.160187805577662</v>
      </c>
      <c r="E185" s="0" t="n">
        <v>0.774313537335795</v>
      </c>
      <c r="F185" s="0" t="n">
        <v>0.065498657086543</v>
      </c>
      <c r="G185" s="0" t="n">
        <f aca="false">$T$10*D184+$T$14*E184+F184*$T$18</f>
        <v>0.0733644104978254</v>
      </c>
      <c r="H185" s="0" t="n">
        <f aca="false">$T$11*D184+$T$15*E184+F184*$T$19</f>
        <v>0.748763426798354</v>
      </c>
      <c r="I185" s="0" t="n">
        <f aca="false">D184*$T$12+E184*$T$16+F184*$T$20</f>
        <v>0.177872162703821</v>
      </c>
      <c r="J185" s="0" t="n">
        <f aca="false">_xlfn.NORM.S.DIST((1/$T$6)*(C185-$T$3),1)</f>
        <v>0.283815232551619</v>
      </c>
      <c r="K185" s="3" t="n">
        <f aca="false">_xlfn.NORM.S.DIST((1/$T$7)*(C185-$T$4),1)</f>
        <v>0.405116627257819</v>
      </c>
      <c r="L185" s="3" t="n">
        <f aca="false">_xlfn.NORM.S.DIST((1/$T$8)*(C185-$T$5),1)</f>
        <v>0.466250014515274</v>
      </c>
      <c r="M185" s="0" t="n">
        <f aca="false">J185*G185</f>
        <v>0.0208219372264528</v>
      </c>
      <c r="N185" s="0" t="n">
        <f aca="false">K185*H185</f>
        <v>0.303336514078556</v>
      </c>
      <c r="O185" s="0" t="n">
        <f aca="false">L185*I185</f>
        <v>0.0829328984425199</v>
      </c>
      <c r="P185" s="4" t="n">
        <f aca="false">SUM(M185:O185)</f>
        <v>0.407091349747528</v>
      </c>
      <c r="Q185" s="6" t="n">
        <f aca="false">_xlfn.NORM.S.INV(P185)</f>
        <v>-0.235033542075403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0.0147943340118244</v>
      </c>
      <c r="E186" s="0" t="n">
        <v>0.91493321071713</v>
      </c>
      <c r="F186" s="0" t="n">
        <v>0.0702724552710459</v>
      </c>
      <c r="G186" s="0" t="n">
        <f aca="false">$T$10*D185+$T$14*E185+F185*$T$18</f>
        <v>0.215459121435894</v>
      </c>
      <c r="H186" s="0" t="n">
        <f aca="false">$T$11*D185+$T$15*E185+F185*$T$19</f>
        <v>0.706947587062202</v>
      </c>
      <c r="I186" s="0" t="n">
        <f aca="false">D185*$T$12+E185*$T$16+F185*$T$20</f>
        <v>0.0775932915019045</v>
      </c>
      <c r="J186" s="0" t="n">
        <f aca="false">_xlfn.NORM.S.DIST((1/$T$6)*(C186-$T$3),1)</f>
        <v>0.00117341002544041</v>
      </c>
      <c r="K186" s="3" t="n">
        <f aca="false">_xlfn.NORM.S.DIST((1/$T$7)*(C186-$T$4),1)</f>
        <v>0.100585226386074</v>
      </c>
      <c r="L186" s="3" t="n">
        <f aca="false">_xlfn.NORM.S.DIST((1/$T$8)*(C186-$T$5),1)</f>
        <v>0.326041408458801</v>
      </c>
      <c r="M186" s="0" t="n">
        <f aca="false">J186*G186</f>
        <v>0.00025282189316546</v>
      </c>
      <c r="N186" s="0" t="n">
        <f aca="false">K186*H186</f>
        <v>0.0711084830877401</v>
      </c>
      <c r="O186" s="0" t="n">
        <f aca="false">L186*I186</f>
        <v>0.0252986260482353</v>
      </c>
      <c r="P186" s="4" t="n">
        <f aca="false">SUM(M186:O186)</f>
        <v>0.0966599310291408</v>
      </c>
      <c r="Q186" s="6" t="n">
        <f aca="false">_xlfn.NORM.S.INV(P186)</f>
        <v>-1.30082062036935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0.00264461706956364</v>
      </c>
      <c r="E187" s="0" t="n">
        <v>0.919573599723054</v>
      </c>
      <c r="F187" s="0" t="n">
        <v>0.0777817832073826</v>
      </c>
      <c r="G187" s="0" t="n">
        <f aca="false">$T$10*D186+$T$14*E186+F186*$T$18</f>
        <v>0.0958068329153019</v>
      </c>
      <c r="H187" s="0" t="n">
        <f aca="false">$T$11*D186+$T$15*E186+F186*$T$19</f>
        <v>0.818419032888216</v>
      </c>
      <c r="I187" s="0" t="n">
        <f aca="false">D186*$T$12+E186*$T$16+F186*$T$20</f>
        <v>0.085774134196482</v>
      </c>
      <c r="J187" s="0" t="n">
        <f aca="false">_xlfn.NORM.S.DIST((1/$T$6)*(C187-$T$3),1)</f>
        <v>0.999577570762818</v>
      </c>
      <c r="K187" s="3" t="n">
        <f aca="false">_xlfn.NORM.S.DIST((1/$T$7)*(C187-$T$4),1)</f>
        <v>0.919581899189366</v>
      </c>
      <c r="L187" s="3" t="n">
        <f aca="false">_xlfn.NORM.S.DIST((1/$T$8)*(C187-$T$5),1)</f>
        <v>0.68956713068062</v>
      </c>
      <c r="M187" s="0" t="n">
        <f aca="false">J187*G187</f>
        <v>0.0957663613079566</v>
      </c>
      <c r="N187" s="0" t="n">
        <f aca="false">K187*H187</f>
        <v>0.75260332859607</v>
      </c>
      <c r="O187" s="0" t="n">
        <f aca="false">L187*I187</f>
        <v>0.0591470236044825</v>
      </c>
      <c r="P187" s="4" t="n">
        <f aca="false">SUM(M187:O187)</f>
        <v>0.907516713508509</v>
      </c>
      <c r="Q187" s="6" t="n">
        <f aca="false">_xlfn.NORM.S.INV(P187)</f>
        <v>1.32561705837245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0.152167279593179</v>
      </c>
      <c r="E188" s="0" t="n">
        <v>0.814871294060572</v>
      </c>
      <c r="F188" s="0" t="n">
        <v>0.0329614263462493</v>
      </c>
      <c r="G188" s="0" t="n">
        <f aca="false">$T$10*D187+$T$14*E187+F187*$T$18</f>
        <v>0.0851682255083778</v>
      </c>
      <c r="H188" s="0" t="n">
        <f aca="false">$T$11*D187+$T$15*E187+F187*$T$19</f>
        <v>0.822685686437803</v>
      </c>
      <c r="I188" s="0" t="n">
        <f aca="false">D187*$T$12+E187*$T$16+F187*$T$20</f>
        <v>0.0921460880538192</v>
      </c>
      <c r="J188" s="0" t="n">
        <f aca="false">_xlfn.NORM.S.DIST((1/$T$6)*(C188-$T$3),1)</f>
        <v>0.199967626693522</v>
      </c>
      <c r="K188" s="3" t="n">
        <f aca="false">_xlfn.NORM.S.DIST((1/$T$7)*(C188-$T$4),1)</f>
        <v>0.36180362209682</v>
      </c>
      <c r="L188" s="3" t="n">
        <f aca="false">_xlfn.NORM.S.DIST((1/$T$8)*(C188-$T$5),1)</f>
        <v>0.450364358209623</v>
      </c>
      <c r="M188" s="0" t="n">
        <f aca="false">J188*G188</f>
        <v>0.017030887924609</v>
      </c>
      <c r="N188" s="0" t="n">
        <f aca="false">K188*H188</f>
        <v>0.297650661200406</v>
      </c>
      <c r="O188" s="0" t="n">
        <f aca="false">L188*I188</f>
        <v>0.0414993138078857</v>
      </c>
      <c r="P188" s="4" t="n">
        <f aca="false">SUM(M188:O188)</f>
        <v>0.356180862932901</v>
      </c>
      <c r="Q188" s="6" t="n">
        <f aca="false">_xlfn.NORM.S.INV(P188)</f>
        <v>-0.368686079510878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0.366945881065488</v>
      </c>
      <c r="E189" s="0" t="n">
        <v>0.6180058015125</v>
      </c>
      <c r="F189" s="0" t="n">
        <v>0.0150483174220112</v>
      </c>
      <c r="G189" s="0" t="n">
        <f aca="false">$T$10*D188+$T$14*E188+F188*$T$18</f>
        <v>0.211810640895244</v>
      </c>
      <c r="H189" s="0" t="n">
        <f aca="false">$T$11*D188+$T$15*E188+F188*$T$19</f>
        <v>0.736385236415552</v>
      </c>
      <c r="I189" s="0" t="n">
        <f aca="false">D188*$T$12+E188*$T$16+F188*$T$20</f>
        <v>0.0518041226892041</v>
      </c>
      <c r="J189" s="0" t="n">
        <f aca="false">_xlfn.NORM.S.DIST((1/$T$6)*(C189-$T$3),1)</f>
        <v>0.727181806214019</v>
      </c>
      <c r="K189" s="3" t="n">
        <f aca="false">_xlfn.NORM.S.DIST((1/$T$7)*(C189-$T$4),1)</f>
        <v>0.600210374568783</v>
      </c>
      <c r="L189" s="3" t="n">
        <f aca="false">_xlfn.NORM.S.DIST((1/$T$8)*(C189-$T$5),1)</f>
        <v>0.535679868583407</v>
      </c>
      <c r="M189" s="0" t="n">
        <f aca="false">J189*G189</f>
        <v>0.154024844421553</v>
      </c>
      <c r="N189" s="0" t="n">
        <f aca="false">K189*H189</f>
        <v>0.4419860585759</v>
      </c>
      <c r="O189" s="0" t="n">
        <f aca="false">L189*I189</f>
        <v>0.0277504256342315</v>
      </c>
      <c r="P189" s="4" t="n">
        <f aca="false">SUM(M189:O189)</f>
        <v>0.623761328631685</v>
      </c>
      <c r="Q189" s="6" t="n">
        <f aca="false">_xlfn.NORM.S.INV(P189)</f>
        <v>0.315374477610807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0.373722303058973</v>
      </c>
      <c r="E190" s="0" t="n">
        <v>0.613155451320848</v>
      </c>
      <c r="F190" s="0" t="n">
        <v>0.0131222456201791</v>
      </c>
      <c r="G190" s="0" t="n">
        <f aca="false">$T$10*D189+$T$14*E189+F189*$T$18</f>
        <v>0.389541273905719</v>
      </c>
      <c r="H190" s="0" t="n">
        <f aca="false">$T$11*D189+$T$15*E189+F189*$T$19</f>
        <v>0.579428448588636</v>
      </c>
      <c r="I190" s="0" t="n">
        <f aca="false">D189*$T$12+E189*$T$16+F189*$T$20</f>
        <v>0.0310302775056443</v>
      </c>
      <c r="J190" s="0" t="n">
        <f aca="false">_xlfn.NORM.S.DIST((1/$T$6)*(C190-$T$3),1)</f>
        <v>0.0621637082149305</v>
      </c>
      <c r="K190" s="3" t="n">
        <f aca="false">_xlfn.NORM.S.DIST((1/$T$7)*(C190-$T$4),1)</f>
        <v>0.259241100260395</v>
      </c>
      <c r="L190" s="3" t="n">
        <f aca="false">_xlfn.NORM.S.DIST((1/$T$8)*(C190-$T$5),1)</f>
        <v>0.409918571867808</v>
      </c>
      <c r="M190" s="0" t="n">
        <f aca="false">J190*G190</f>
        <v>0.0242153300887474</v>
      </c>
      <c r="N190" s="0" t="n">
        <f aca="false">K190*H190</f>
        <v>0.150211668534292</v>
      </c>
      <c r="O190" s="0" t="n">
        <f aca="false">L190*I190</f>
        <v>0.0127198870397755</v>
      </c>
      <c r="P190" s="4" t="n">
        <f aca="false">SUM(M190:O190)</f>
        <v>0.187146885662815</v>
      </c>
      <c r="Q190" s="6" t="n">
        <f aca="false">_xlfn.NORM.S.INV(P190)</f>
        <v>-0.888459240752768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0.618225697941239</v>
      </c>
      <c r="E191" s="0" t="n">
        <v>0.37543130625784</v>
      </c>
      <c r="F191" s="0" t="n">
        <v>0.00634299580092079</v>
      </c>
      <c r="G191" s="0" t="n">
        <f aca="false">$T$10*D190+$T$14*E190+F190*$T$18</f>
        <v>0.395271286402542</v>
      </c>
      <c r="H191" s="0" t="n">
        <f aca="false">$T$11*D190+$T$15*E190+F190*$T$19</f>
        <v>0.575442586193084</v>
      </c>
      <c r="I191" s="0" t="n">
        <f aca="false">D190*$T$12+E190*$T$16+F190*$T$20</f>
        <v>0.0292861274043741</v>
      </c>
      <c r="J191" s="0" t="n">
        <f aca="false">_xlfn.NORM.S.DIST((1/$T$6)*(C191-$T$3),1)</f>
        <v>0.490916872480553</v>
      </c>
      <c r="K191" s="3" t="n">
        <f aca="false">_xlfn.NORM.S.DIST((1/$T$7)*(C191-$T$4),1)</f>
        <v>0.496183601488581</v>
      </c>
      <c r="L191" s="3" t="n">
        <f aca="false">_xlfn.NORM.S.DIST((1/$T$8)*(C191-$T$5),1)</f>
        <v>0.498653815889318</v>
      </c>
      <c r="M191" s="0" t="n">
        <f aca="false">J191*G191</f>
        <v>0.194045343702101</v>
      </c>
      <c r="N191" s="0" t="n">
        <f aca="false">K191*H191</f>
        <v>0.285525174867188</v>
      </c>
      <c r="O191" s="0" t="n">
        <f aca="false">L191*I191</f>
        <v>0.0146036391828119</v>
      </c>
      <c r="P191" s="4" t="n">
        <f aca="false">SUM(M191:O191)</f>
        <v>0.4941741577521</v>
      </c>
      <c r="Q191" s="6" t="n">
        <f aca="false">_xlfn.NORM.S.INV(P191)</f>
        <v>-0.0146037399735617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0.699067738938645</v>
      </c>
      <c r="E192" s="0" t="n">
        <v>0.296366061957644</v>
      </c>
      <c r="F192" s="0" t="n">
        <v>0.00456619910371086</v>
      </c>
      <c r="G192" s="0" t="n">
        <f aca="false">$T$10*D191+$T$14*E191+F191*$T$18</f>
        <v>0.596374202689733</v>
      </c>
      <c r="H192" s="0" t="n">
        <f aca="false">$T$11*D191+$T$15*E191+F191*$T$19</f>
        <v>0.387098171607767</v>
      </c>
      <c r="I192" s="0" t="n">
        <f aca="false">D191*$T$12+E191*$T$16+F191*$T$20</f>
        <v>0.0165276257024995</v>
      </c>
      <c r="J192" s="0" t="n">
        <f aca="false">_xlfn.NORM.S.DIST((1/$T$6)*(C192-$T$3),1)</f>
        <v>0.852536815579793</v>
      </c>
      <c r="K192" s="3" t="n">
        <f aca="false">_xlfn.NORM.S.DIST((1/$T$7)*(C192-$T$4),1)</f>
        <v>0.670045091549494</v>
      </c>
      <c r="L192" s="3" t="n">
        <f aca="false">_xlfn.NORM.S.DIST((1/$T$8)*(C192-$T$5),1)</f>
        <v>0.561674246080486</v>
      </c>
      <c r="M192" s="0" t="n">
        <f aca="false">J192*G192</f>
        <v>0.508430963655043</v>
      </c>
      <c r="N192" s="0" t="n">
        <f aca="false">K192*H192</f>
        <v>0.259373229833568</v>
      </c>
      <c r="O192" s="0" t="n">
        <f aca="false">L192*I192</f>
        <v>0.00928314170595185</v>
      </c>
      <c r="P192" s="4" t="n">
        <f aca="false">SUM(M192:O192)</f>
        <v>0.777087335194563</v>
      </c>
      <c r="Q192" s="6" t="n">
        <f aca="false">_xlfn.NORM.S.INV(P192)</f>
        <v>0.762393256811569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0.340761389070485</v>
      </c>
      <c r="E193" s="0" t="n">
        <v>0.646493825741824</v>
      </c>
      <c r="F193" s="0" t="n">
        <v>0.012744785187691</v>
      </c>
      <c r="G193" s="0" t="n">
        <f aca="false">$T$10*D192+$T$14*E192+F192*$T$18</f>
        <v>0.662824588010355</v>
      </c>
      <c r="H193" s="0" t="n">
        <f aca="false">$T$11*D192+$T$15*E192+F192*$T$19</f>
        <v>0.324494484874836</v>
      </c>
      <c r="I193" s="0" t="n">
        <f aca="false">D192*$T$12+E192*$T$16+F192*$T$20</f>
        <v>0.0126809271148093</v>
      </c>
      <c r="J193" s="0" t="n">
        <f aca="false">_xlfn.NORM.S.DIST((1/$T$6)*(C193-$T$3),1)</f>
        <v>0.00991629172244426</v>
      </c>
      <c r="K193" s="3" t="n">
        <f aca="false">_xlfn.NORM.S.DIST((1/$T$7)*(C193-$T$4),1)</f>
        <v>0.163863802103288</v>
      </c>
      <c r="L193" s="3" t="n">
        <f aca="false">_xlfn.NORM.S.DIST((1/$T$8)*(C193-$T$5),1)</f>
        <v>0.364964747149408</v>
      </c>
      <c r="M193" s="0" t="n">
        <f aca="false">J193*G193</f>
        <v>0.00657276197551961</v>
      </c>
      <c r="N193" s="0" t="n">
        <f aca="false">K193*H193</f>
        <v>0.0531729000531384</v>
      </c>
      <c r="O193" s="0" t="n">
        <f aca="false">L193*I193</f>
        <v>0.00462809135807647</v>
      </c>
      <c r="P193" s="4" t="n">
        <f aca="false">SUM(M193:O193)</f>
        <v>0.0643737533867345</v>
      </c>
      <c r="Q193" s="6" t="n">
        <f aca="false">_xlfn.NORM.S.INV(P193)</f>
        <v>-1.51905955184226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0.44377024390574</v>
      </c>
      <c r="E194" s="0" t="n">
        <v>0.546162311370474</v>
      </c>
      <c r="F194" s="0" t="n">
        <v>0.0100674447237859</v>
      </c>
      <c r="G194" s="0" t="n">
        <f aca="false">$T$10*D193+$T$14*E193+F193*$T$18</f>
        <v>0.368277308370905</v>
      </c>
      <c r="H194" s="0" t="n">
        <f aca="false">$T$11*D193+$T$15*E193+F193*$T$19</f>
        <v>0.601749705151056</v>
      </c>
      <c r="I194" s="0" t="n">
        <f aca="false">D193*$T$12+E193*$T$16+F193*$T$20</f>
        <v>0.0299729864780382</v>
      </c>
      <c r="J194" s="0" t="n">
        <f aca="false">_xlfn.NORM.S.DIST((1/$T$6)*(C194-$T$3),1)</f>
        <v>0.115446976816232</v>
      </c>
      <c r="K194" s="3" t="n">
        <f aca="false">_xlfn.NORM.S.DIST((1/$T$7)*(C194-$T$4),1)</f>
        <v>0.307360891381499</v>
      </c>
      <c r="L194" s="3" t="n">
        <f aca="false">_xlfn.NORM.S.DIST((1/$T$8)*(C194-$T$5),1)</f>
        <v>0.429539808584928</v>
      </c>
      <c r="M194" s="0" t="n">
        <f aca="false">J194*G194</f>
        <v>0.0425165018814401</v>
      </c>
      <c r="N194" s="0" t="n">
        <f aca="false">K194*H194</f>
        <v>0.184954325763783</v>
      </c>
      <c r="O194" s="0" t="n">
        <f aca="false">L194*I194</f>
        <v>0.0128745908744952</v>
      </c>
      <c r="P194" s="4" t="n">
        <f aca="false">SUM(M194:O194)</f>
        <v>0.240345418519718</v>
      </c>
      <c r="Q194" s="6" t="n">
        <f aca="false">_xlfn.NORM.S.INV(P194)</f>
        <v>-0.705191874853646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0.644882045506514</v>
      </c>
      <c r="E195" s="0" t="n">
        <v>0.349510741877723</v>
      </c>
      <c r="F195" s="0" t="n">
        <v>0.00560721261576255</v>
      </c>
      <c r="G195" s="0" t="n">
        <f aca="false">$T$10*D194+$T$14*E194+F194*$T$18</f>
        <v>0.452985529977566</v>
      </c>
      <c r="H195" s="0" t="n">
        <f aca="false">$T$11*D194+$T$15*E194+F194*$T$19</f>
        <v>0.522273621560577</v>
      </c>
      <c r="I195" s="0" t="n">
        <f aca="false">D194*$T$12+E194*$T$16+F194*$T$20</f>
        <v>0.0247408484618565</v>
      </c>
      <c r="J195" s="0" t="n">
        <f aca="false">_xlfn.NORM.S.DIST((1/$T$6)*(C195-$T$3),1)</f>
        <v>0.294522431361676</v>
      </c>
      <c r="K195" s="3" t="n">
        <f aca="false">_xlfn.NORM.S.DIST((1/$T$7)*(C195-$T$4),1)</f>
        <v>0.410225538551282</v>
      </c>
      <c r="L195" s="3" t="n">
        <f aca="false">_xlfn.NORM.S.DIST((1/$T$8)*(C195-$T$5),1)</f>
        <v>0.468095651054634</v>
      </c>
      <c r="M195" s="0" t="n">
        <f aca="false">J195*G195</f>
        <v>0.13341439966065</v>
      </c>
      <c r="N195" s="0" t="n">
        <f aca="false">K195*H195</f>
        <v>0.214249977675816</v>
      </c>
      <c r="O195" s="0" t="n">
        <f aca="false">L195*I195</f>
        <v>0.0115810835683968</v>
      </c>
      <c r="P195" s="4" t="n">
        <f aca="false">SUM(M195:O195)</f>
        <v>0.359245460904863</v>
      </c>
      <c r="Q195" s="6" t="n">
        <f aca="false">_xlfn.NORM.S.INV(P195)</f>
        <v>-0.360476373640782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0.385140800414124</v>
      </c>
      <c r="E196" s="0" t="n">
        <v>0.60317755848599</v>
      </c>
      <c r="F196" s="0" t="n">
        <v>0.0116816410998867</v>
      </c>
      <c r="G196" s="0" t="n">
        <f aca="false">$T$10*D195+$T$14*E195+F195*$T$18</f>
        <v>0.618298628179923</v>
      </c>
      <c r="H196" s="0" t="n">
        <f aca="false">$T$11*D195+$T$15*E195+F195*$T$19</f>
        <v>0.366562063092662</v>
      </c>
      <c r="I196" s="0" t="n">
        <f aca="false">D195*$T$12+E195*$T$16+F195*$T$20</f>
        <v>0.0151393087274146</v>
      </c>
      <c r="J196" s="0" t="n">
        <f aca="false">_xlfn.NORM.S.DIST((1/$T$6)*(C196-$T$3),1)</f>
        <v>0.0170262001894429</v>
      </c>
      <c r="K196" s="3" t="n">
        <f aca="false">_xlfn.NORM.S.DIST((1/$T$7)*(C196-$T$4),1)</f>
        <v>0.186611506613249</v>
      </c>
      <c r="L196" s="3" t="n">
        <f aca="false">_xlfn.NORM.S.DIST((1/$T$8)*(C196-$T$5),1)</f>
        <v>0.376725917931718</v>
      </c>
      <c r="M196" s="0" t="n">
        <f aca="false">J196*G196</f>
        <v>0.0105272762202493</v>
      </c>
      <c r="N196" s="0" t="n">
        <f aca="false">K196*H196</f>
        <v>0.0684046988609825</v>
      </c>
      <c r="O196" s="0" t="n">
        <f aca="false">L196*I196</f>
        <v>0.00570336997718694</v>
      </c>
      <c r="P196" s="4" t="n">
        <f aca="false">SUM(M196:O196)</f>
        <v>0.0846353450584188</v>
      </c>
      <c r="Q196" s="6" t="n">
        <f aca="false">_xlfn.NORM.S.INV(P196)</f>
        <v>-1.37455099540318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0.332522592812338</v>
      </c>
      <c r="E197" s="0" t="n">
        <v>0.65415125933839</v>
      </c>
      <c r="F197" s="0" t="n">
        <v>0.0133261478492726</v>
      </c>
      <c r="G197" s="0" t="n">
        <f aca="false">$T$10*D196+$T$14*E196+F196*$T$18</f>
        <v>0.404764108640592</v>
      </c>
      <c r="H197" s="0" t="n">
        <f aca="false">$T$11*D196+$T$15*E196+F196*$T$19</f>
        <v>0.567444802491923</v>
      </c>
      <c r="I197" s="0" t="n">
        <f aca="false">D196*$T$12+E196*$T$16+F196*$T$20</f>
        <v>0.0277910888674857</v>
      </c>
      <c r="J197" s="0" t="n">
        <f aca="false">_xlfn.NORM.S.DIST((1/$T$6)*(C197-$T$3),1)</f>
        <v>0.0430216576140585</v>
      </c>
      <c r="K197" s="3" t="n">
        <f aca="false">_xlfn.NORM.S.DIST((1/$T$7)*(C197-$T$4),1)</f>
        <v>0.23538649238277</v>
      </c>
      <c r="L197" s="3" t="n">
        <f aca="false">_xlfn.NORM.S.DIST((1/$T$8)*(C197-$T$5),1)</f>
        <v>0.399594009505334</v>
      </c>
      <c r="M197" s="0" t="n">
        <f aca="false">J197*G197</f>
        <v>0.0174136228963951</v>
      </c>
      <c r="N197" s="0" t="n">
        <f aca="false">K197*H197</f>
        <v>0.133568841679408</v>
      </c>
      <c r="O197" s="0" t="n">
        <f aca="false">L197*I197</f>
        <v>0.0111051526290776</v>
      </c>
      <c r="P197" s="4" t="n">
        <f aca="false">SUM(M197:O197)</f>
        <v>0.16208761720488</v>
      </c>
      <c r="Q197" s="6" t="n">
        <f aca="false">_xlfn.NORM.S.INV(P197)</f>
        <v>-0.985914166740744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0.31042795631396</v>
      </c>
      <c r="E198" s="0" t="n">
        <v>0.675591870401421</v>
      </c>
      <c r="F198" s="0" t="n">
        <v>0.0139801732846194</v>
      </c>
      <c r="G198" s="0" t="n">
        <f aca="false">$T$10*D197+$T$14*E197+F197*$T$18</f>
        <v>0.361469172799683</v>
      </c>
      <c r="H198" s="0" t="n">
        <f aca="false">$T$11*D197+$T$15*E197+F197*$T$19</f>
        <v>0.60784558670527</v>
      </c>
      <c r="I198" s="0" t="n">
        <f aca="false">D197*$T$12+E197*$T$16+F197*$T$20</f>
        <v>0.030685240495048</v>
      </c>
      <c r="J198" s="0" t="n">
        <f aca="false">_xlfn.NORM.S.DIST((1/$T$6)*(C198-$T$3),1)</f>
        <v>0.0486308377416417</v>
      </c>
      <c r="K198" s="3" t="n">
        <f aca="false">_xlfn.NORM.S.DIST((1/$T$7)*(C198-$T$4),1)</f>
        <v>0.242996016337901</v>
      </c>
      <c r="L198" s="3" t="n">
        <f aca="false">_xlfn.NORM.S.DIST((1/$T$8)*(C198-$T$5),1)</f>
        <v>0.402938811173619</v>
      </c>
      <c r="M198" s="0" t="n">
        <f aca="false">J198*G198</f>
        <v>0.0175785486910268</v>
      </c>
      <c r="N198" s="0" t="n">
        <f aca="false">K198*H198</f>
        <v>0.147704056117955</v>
      </c>
      <c r="O198" s="0" t="n">
        <f aca="false">L198*I198</f>
        <v>0.0123642743256512</v>
      </c>
      <c r="P198" s="4" t="n">
        <f aca="false">SUM(M198:O198)</f>
        <v>0.177646879134633</v>
      </c>
      <c r="Q198" s="6" t="n">
        <f aca="false">_xlfn.NORM.S.INV(P198)</f>
        <v>-0.924369904634361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0.556458066554183</v>
      </c>
      <c r="E199" s="0" t="n">
        <v>0.436123714183964</v>
      </c>
      <c r="F199" s="0" t="n">
        <v>0.00741821926185254</v>
      </c>
      <c r="G199" s="0" t="n">
        <f aca="false">$T$10*D198+$T$14*E198+F198*$T$18</f>
        <v>0.343292708581831</v>
      </c>
      <c r="H199" s="0" t="n">
        <f aca="false">$T$11*D198+$T$15*E198+F198*$T$19</f>
        <v>0.624835991479892</v>
      </c>
      <c r="I199" s="0" t="n">
        <f aca="false">D198*$T$12+E198*$T$16+F198*$T$20</f>
        <v>0.0318712999382767</v>
      </c>
      <c r="J199" s="0" t="n">
        <f aca="false">_xlfn.NORM.S.DIST((1/$T$6)*(C199-$T$3),1)</f>
        <v>0.609448540219267</v>
      </c>
      <c r="K199" s="3" t="n">
        <f aca="false">_xlfn.NORM.S.DIST((1/$T$7)*(C199-$T$4),1)</f>
        <v>0.546469955310025</v>
      </c>
      <c r="L199" s="3" t="n">
        <f aca="false">_xlfn.NORM.S.DIST((1/$T$8)*(C199-$T$5),1)</f>
        <v>0.516424045437251</v>
      </c>
      <c r="M199" s="0" t="n">
        <f aca="false">J199*G199</f>
        <v>0.209219240113115</v>
      </c>
      <c r="N199" s="0" t="n">
        <f aca="false">K199*H199</f>
        <v>0.341454096340112</v>
      </c>
      <c r="O199" s="0" t="n">
        <f aca="false">L199*I199</f>
        <v>0.0164591056474689</v>
      </c>
      <c r="P199" s="4" t="n">
        <f aca="false">SUM(M199:O199)</f>
        <v>0.567132442100696</v>
      </c>
      <c r="Q199" s="6" t="n">
        <f aca="false">_xlfn.NORM.S.INV(P199)</f>
        <v>0.169078220504566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0.746446669417863</v>
      </c>
      <c r="E200" s="0" t="n">
        <v>0.249888668916667</v>
      </c>
      <c r="F200" s="0" t="n">
        <v>0.00366466166546926</v>
      </c>
      <c r="G200" s="0" t="n">
        <f aca="false">$T$10*D199+$T$14*E199+F199*$T$18</f>
        <v>0.545627974840863</v>
      </c>
      <c r="H200" s="0" t="n">
        <f aca="false">$T$11*D199+$T$15*E199+F199*$T$19</f>
        <v>0.43513119174628</v>
      </c>
      <c r="I200" s="0" t="n">
        <f aca="false">D199*$T$12+E199*$T$16+F199*$T$20</f>
        <v>0.0192408334128565</v>
      </c>
      <c r="J200" s="0" t="n">
        <f aca="false">_xlfn.NORM.S.DIST((1/$T$6)*(C200-$T$3),1)</f>
        <v>0.556862991386249</v>
      </c>
      <c r="K200" s="3" t="n">
        <f aca="false">_xlfn.NORM.S.DIST((1/$T$7)*(C200-$T$4),1)</f>
        <v>0.523957107648742</v>
      </c>
      <c r="L200" s="3" t="n">
        <f aca="false">_xlfn.NORM.S.DIST((1/$T$8)*(C200-$T$5),1)</f>
        <v>0.508454892459972</v>
      </c>
      <c r="M200" s="0" t="n">
        <f aca="false">J200*G200</f>
        <v>0.303840026253904</v>
      </c>
      <c r="N200" s="0" t="n">
        <f aca="false">K200*H200</f>
        <v>0.227990080675131</v>
      </c>
      <c r="O200" s="0" t="n">
        <f aca="false">L200*I200</f>
        <v>0.0097830958837742</v>
      </c>
      <c r="P200" s="4" t="n">
        <f aca="false">SUM(M200:O200)</f>
        <v>0.541613202812809</v>
      </c>
      <c r="Q200" s="6" t="n">
        <f aca="false">_xlfn.NORM.S.INV(P200)</f>
        <v>0.104498706940876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0.712988374722841</v>
      </c>
      <c r="E201" s="0" t="n">
        <v>0.282976470594311</v>
      </c>
      <c r="F201" s="0" t="n">
        <v>0.00403515468284779</v>
      </c>
      <c r="G201" s="0" t="n">
        <f aca="false">$T$10*D200+$T$14*E200+F200*$T$18</f>
        <v>0.701756449372755</v>
      </c>
      <c r="H201" s="0" t="n">
        <f aca="false">$T$11*D200+$T$15*E200+F200*$T$19</f>
        <v>0.287705221377404</v>
      </c>
      <c r="I201" s="0" t="n">
        <f aca="false">D200*$T$12+E200*$T$16+F200*$T$20</f>
        <v>0.0105383292498395</v>
      </c>
      <c r="J201" s="0" t="n">
        <f aca="false">_xlfn.NORM.S.DIST((1/$T$6)*(C201-$T$3),1)</f>
        <v>0.0754958648993323</v>
      </c>
      <c r="K201" s="3" t="n">
        <f aca="false">_xlfn.NORM.S.DIST((1/$T$7)*(C201-$T$4),1)</f>
        <v>0.273145420685463</v>
      </c>
      <c r="L201" s="3" t="n">
        <f aca="false">_xlfn.NORM.S.DIST((1/$T$8)*(C201-$T$5),1)</f>
        <v>0.415736428859511</v>
      </c>
      <c r="M201" s="0" t="n">
        <f aca="false">J201*G201</f>
        <v>0.0529797100940806</v>
      </c>
      <c r="N201" s="0" t="n">
        <f aca="false">K201*H201</f>
        <v>0.0785853637265354</v>
      </c>
      <c r="O201" s="0" t="n">
        <f aca="false">L201*I201</f>
        <v>0.00438116736847401</v>
      </c>
      <c r="P201" s="4" t="n">
        <f aca="false">SUM(M201:O201)</f>
        <v>0.13594624118909</v>
      </c>
      <c r="Q201" s="6" t="n">
        <f aca="false">_xlfn.NORM.S.INV(P201)</f>
        <v>-1.09871480596155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0.796376584038784</v>
      </c>
      <c r="E202" s="0" t="n">
        <v>0.200982394902872</v>
      </c>
      <c r="F202" s="0" t="n">
        <v>0.00264102105834414</v>
      </c>
      <c r="G202" s="0" t="n">
        <f aca="false">$T$10*D201+$T$14*E201+F201*$T$18</f>
        <v>0.674287303351273</v>
      </c>
      <c r="H202" s="0" t="n">
        <f aca="false">$T$11*D201+$T$15*E201+F201*$T$19</f>
        <v>0.313874224144134</v>
      </c>
      <c r="I202" s="0" t="n">
        <f aca="false">D201*$T$12+E201*$T$16+F201*$T$20</f>
        <v>0.011838472504593</v>
      </c>
      <c r="J202" s="0" t="n">
        <f aca="false">_xlfn.NORM.S.DIST((1/$T$6)*(C202-$T$3),1)</f>
        <v>0.20987039739917</v>
      </c>
      <c r="K202" s="3" t="n">
        <f aca="false">_xlfn.NORM.S.DIST((1/$T$7)*(C202-$T$4),1)</f>
        <v>0.367307268764457</v>
      </c>
      <c r="L202" s="3" t="n">
        <f aca="false">_xlfn.NORM.S.DIST((1/$T$8)*(C202-$T$5),1)</f>
        <v>0.452410340340405</v>
      </c>
      <c r="M202" s="0" t="n">
        <f aca="false">J202*G202</f>
        <v>0.141512944315547</v>
      </c>
      <c r="N202" s="0" t="n">
        <f aca="false">K202*H202</f>
        <v>0.115288284005945</v>
      </c>
      <c r="O202" s="0" t="n">
        <f aca="false">L202*I202</f>
        <v>0.00535584737491344</v>
      </c>
      <c r="P202" s="4" t="n">
        <f aca="false">SUM(M202:O202)</f>
        <v>0.262157075696405</v>
      </c>
      <c r="Q202" s="6" t="n">
        <f aca="false">_xlfn.NORM.S.INV(P202)</f>
        <v>-0.636709397154537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0.0823675096417323</v>
      </c>
      <c r="E203" s="0" t="n">
        <v>0.895366384811962</v>
      </c>
      <c r="F203" s="0" t="n">
        <v>0.0222661055463061</v>
      </c>
      <c r="G203" s="0" t="n">
        <f aca="false">$T$10*D202+$T$14*E202+F202*$T$18</f>
        <v>0.742791107016552</v>
      </c>
      <c r="H203" s="0" t="n">
        <f aca="false">$T$11*D202+$T$15*E202+F202*$T$19</f>
        <v>0.248987373657936</v>
      </c>
      <c r="I203" s="0" t="n">
        <f aca="false">D202*$T$12+E202*$T$16+F202*$T$20</f>
        <v>0.0082215193255118</v>
      </c>
      <c r="J203" s="0" t="n">
        <f aca="false">_xlfn.NORM.S.DIST((1/$T$6)*(C203-$T$3),1)</f>
        <v>0.000566501214522712</v>
      </c>
      <c r="K203" s="3" t="n">
        <f aca="false">_xlfn.NORM.S.DIST((1/$T$7)*(C203-$T$4),1)</f>
        <v>0.085713677821818</v>
      </c>
      <c r="L203" s="3" t="n">
        <f aca="false">_xlfn.NORM.S.DIST((1/$T$8)*(C203-$T$5),1)</f>
        <v>0.314758214265032</v>
      </c>
      <c r="M203" s="0" t="n">
        <f aca="false">J203*G203</f>
        <v>0.000420792064261546</v>
      </c>
      <c r="N203" s="0" t="n">
        <f aca="false">K203*H203</f>
        <v>0.021341623527417</v>
      </c>
      <c r="O203" s="0" t="n">
        <f aca="false">L203*I203</f>
        <v>0.00258779074144354</v>
      </c>
      <c r="P203" s="4" t="n">
        <f aca="false">SUM(M203:O203)</f>
        <v>0.0243502063331221</v>
      </c>
      <c r="Q203" s="6" t="n">
        <f aca="false">_xlfn.NORM.S.INV(P203)</f>
        <v>-1.97120517128076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0.250992080406053</v>
      </c>
      <c r="E204" s="0" t="n">
        <v>0.734320107137853</v>
      </c>
      <c r="F204" s="0" t="n">
        <v>0.0146878124560939</v>
      </c>
      <c r="G204" s="0" t="n">
        <f aca="false">$T$10*D203+$T$14*E203+F203*$T$18</f>
        <v>0.155537408407053</v>
      </c>
      <c r="H204" s="0" t="n">
        <f aca="false">$T$11*D203+$T$15*E203+F203*$T$19</f>
        <v>0.799120732445154</v>
      </c>
      <c r="I204" s="0" t="n">
        <f aca="false">D203*$T$12+E203*$T$16+F203*$T$20</f>
        <v>0.0453418591477929</v>
      </c>
      <c r="J204" s="0" t="n">
        <f aca="false">_xlfn.NORM.S.DIST((1/$T$6)*(C204-$T$3),1)</f>
        <v>0.191403070109197</v>
      </c>
      <c r="K204" s="3" t="n">
        <f aca="false">_xlfn.NORM.S.DIST((1/$T$7)*(C204-$T$4),1)</f>
        <v>0.35693395004821</v>
      </c>
      <c r="L204" s="3" t="n">
        <f aca="false">_xlfn.NORM.S.DIST((1/$T$8)*(C204-$T$5),1)</f>
        <v>0.448546295408052</v>
      </c>
      <c r="M204" s="0" t="n">
        <f aca="false">J204*G204</f>
        <v>0.029770337485938</v>
      </c>
      <c r="N204" s="0" t="n">
        <f aca="false">K204*H204</f>
        <v>0.285233319597067</v>
      </c>
      <c r="O204" s="0" t="n">
        <f aca="false">L204*I204</f>
        <v>0.0203379229476562</v>
      </c>
      <c r="P204" s="4" t="n">
        <f aca="false">SUM(M204:O204)</f>
        <v>0.335341580030662</v>
      </c>
      <c r="Q204" s="6" t="n">
        <f aca="false">_xlfn.NORM.S.INV(P204)</f>
        <v>-0.425210596673182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0.132625699740636</v>
      </c>
      <c r="E205" s="0" t="n">
        <v>0.84693980661841</v>
      </c>
      <c r="F205" s="0" t="n">
        <v>0.0204344936409539</v>
      </c>
      <c r="G205" s="0" t="n">
        <f aca="false">$T$10*D204+$T$14*E204+F204*$T$18</f>
        <v>0.294491602811915</v>
      </c>
      <c r="H205" s="0" t="n">
        <f aca="false">$T$11*D204+$T$15*E204+F204*$T$19</f>
        <v>0.671287909635391</v>
      </c>
      <c r="I205" s="0" t="n">
        <f aca="false">D204*$T$12+E204*$T$16+F204*$T$20</f>
        <v>0.0342204875526935</v>
      </c>
      <c r="J205" s="0" t="n">
        <f aca="false">_xlfn.NORM.S.DIST((1/$T$6)*(C205-$T$3),1)</f>
        <v>0.0157507886321591</v>
      </c>
      <c r="K205" s="3" t="n">
        <f aca="false">_xlfn.NORM.S.DIST((1/$T$7)*(C205-$T$4),1)</f>
        <v>0.183111113558731</v>
      </c>
      <c r="L205" s="3" t="n">
        <f aca="false">_xlfn.NORM.S.DIST((1/$T$8)*(C205-$T$5),1)</f>
        <v>0.374969829505934</v>
      </c>
      <c r="M205" s="0" t="n">
        <f aca="false">J205*G205</f>
        <v>0.00463847498983621</v>
      </c>
      <c r="N205" s="0" t="n">
        <f aca="false">K205*H205</f>
        <v>0.12292027665185</v>
      </c>
      <c r="O205" s="0" t="n">
        <f aca="false">L205*I205</f>
        <v>0.0128316503832434</v>
      </c>
      <c r="P205" s="4" t="n">
        <f aca="false">SUM(M205:O205)</f>
        <v>0.140390402024929</v>
      </c>
      <c r="Q205" s="6" t="n">
        <f aca="false">_xlfn.NORM.S.INV(P205)</f>
        <v>-1.07856698853156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0.267144472311514</v>
      </c>
      <c r="E206" s="0" t="n">
        <v>0.71822257161117</v>
      </c>
      <c r="F206" s="0" t="n">
        <v>0.0146329560773166</v>
      </c>
      <c r="G206" s="0" t="n">
        <f aca="false">$T$10*D205+$T$14*E205+F205*$T$18</f>
        <v>0.196913969359636</v>
      </c>
      <c r="H206" s="0" t="n">
        <f aca="false">$T$11*D205+$T$15*E205+F205*$T$19</f>
        <v>0.76071720671982</v>
      </c>
      <c r="I206" s="0" t="n">
        <f aca="false">D205*$T$12+E205*$T$16+F205*$T$20</f>
        <v>0.042368823920544</v>
      </c>
      <c r="J206" s="0" t="n">
        <f aca="false">_xlfn.NORM.S.DIST((1/$T$6)*(C206-$T$3),1)</f>
        <v>0.867836528188031</v>
      </c>
      <c r="K206" s="3" t="n">
        <f aca="false">_xlfn.NORM.S.DIST((1/$T$7)*(C206-$T$4),1)</f>
        <v>0.680451789387207</v>
      </c>
      <c r="L206" s="3" t="n">
        <f aca="false">_xlfn.NORM.S.DIST((1/$T$8)*(C206-$T$5),1)</f>
        <v>0.565692554270137</v>
      </c>
      <c r="M206" s="0" t="n">
        <f aca="false">J206*G206</f>
        <v>0.170889135520791</v>
      </c>
      <c r="N206" s="0" t="n">
        <f aca="false">K206*H206</f>
        <v>0.51763138453014</v>
      </c>
      <c r="O206" s="0" t="n">
        <f aca="false">L206*I206</f>
        <v>0.0239677282250342</v>
      </c>
      <c r="P206" s="4" t="n">
        <f aca="false">SUM(M206:O206)</f>
        <v>0.712488248275964</v>
      </c>
      <c r="Q206" s="6" t="n">
        <f aca="false">_xlfn.NORM.S.INV(P206)</f>
        <v>0.560668560724109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0.51661169157515</v>
      </c>
      <c r="E207" s="0" t="n">
        <v>0.475288282794137</v>
      </c>
      <c r="F207" s="0" t="n">
        <v>0.00810002563071355</v>
      </c>
      <c r="G207" s="0" t="n">
        <f aca="false">$T$10*D206+$T$14*E206+F206*$T$18</f>
        <v>0.307741501248483</v>
      </c>
      <c r="H207" s="0" t="n">
        <f aca="false">$T$11*D206+$T$15*E206+F206*$T$19</f>
        <v>0.65856646805901</v>
      </c>
      <c r="I207" s="0" t="n">
        <f aca="false">D206*$T$12+E206*$T$16+F206*$T$20</f>
        <v>0.0336920306925079</v>
      </c>
      <c r="J207" s="0" t="n">
        <f aca="false">_xlfn.NORM.S.DIST((1/$T$6)*(C207-$T$3),1)</f>
        <v>0.393297114712045</v>
      </c>
      <c r="K207" s="3" t="n">
        <f aca="false">_xlfn.NORM.S.DIST((1/$T$7)*(C207-$T$4),1)</f>
        <v>0.454719886672834</v>
      </c>
      <c r="L207" s="3" t="n">
        <f aca="false">_xlfn.NORM.S.DIST((1/$T$8)*(C207-$T$5),1)</f>
        <v>0.483998097594276</v>
      </c>
      <c r="M207" s="0" t="n">
        <f aca="false">J207*G207</f>
        <v>0.121033844518182</v>
      </c>
      <c r="N207" s="0" t="n">
        <f aca="false">K207*H207</f>
        <v>0.299463269722322</v>
      </c>
      <c r="O207" s="0" t="n">
        <f aca="false">L207*I207</f>
        <v>0.0163068787592618</v>
      </c>
      <c r="P207" s="4" t="n">
        <f aca="false">SUM(M207:O207)</f>
        <v>0.436803992999765</v>
      </c>
      <c r="Q207" s="6" t="n">
        <f aca="false">_xlfn.NORM.S.INV(P207)</f>
        <v>-0.159077282794121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0.710797655224475</v>
      </c>
      <c r="E208" s="0" t="n">
        <v>0.284912759968403</v>
      </c>
      <c r="F208" s="0" t="n">
        <v>0.00428958480712239</v>
      </c>
      <c r="G208" s="0" t="n">
        <f aca="false">$T$10*D207+$T$14*E207+F207*$T$18</f>
        <v>0.512892584784859</v>
      </c>
      <c r="H208" s="0" t="n">
        <f aca="false">$T$11*D207+$T$15*E207+F207*$T$19</f>
        <v>0.466125745457825</v>
      </c>
      <c r="I208" s="0" t="n">
        <f aca="false">D207*$T$12+E207*$T$16+F207*$T$20</f>
        <v>0.0209816697573164</v>
      </c>
      <c r="J208" s="0" t="n">
        <f aca="false">_xlfn.NORM.S.DIST((1/$T$6)*(C208-$T$3),1)</f>
        <v>0.354627215337502</v>
      </c>
      <c r="K208" s="3" t="n">
        <f aca="false">_xlfn.NORM.S.DIST((1/$T$7)*(C208-$T$4),1)</f>
        <v>0.437760346809422</v>
      </c>
      <c r="L208" s="3" t="n">
        <f aca="false">_xlfn.NORM.S.DIST((1/$T$8)*(C208-$T$5),1)</f>
        <v>0.477967465419809</v>
      </c>
      <c r="M208" s="0" t="n">
        <f aca="false">J208*G208</f>
        <v>0.181885669109508</v>
      </c>
      <c r="N208" s="0" t="n">
        <f aca="false">K208*H208</f>
        <v>0.204051367988418</v>
      </c>
      <c r="O208" s="0" t="n">
        <f aca="false">L208*I208</f>
        <v>0.01002855551418</v>
      </c>
      <c r="P208" s="4" t="n">
        <f aca="false">SUM(M208:O208)</f>
        <v>0.395965592612106</v>
      </c>
      <c r="Q208" s="6" t="n">
        <f aca="false">_xlfn.NORM.S.INV(P208)</f>
        <v>-0.263803697575804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0.492420266110208</v>
      </c>
      <c r="E209" s="0" t="n">
        <v>0.498922213512364</v>
      </c>
      <c r="F209" s="0" t="n">
        <v>0.00865752037742873</v>
      </c>
      <c r="G209" s="0" t="n">
        <f aca="false">$T$10*D208+$T$14*E208+F208*$T$18</f>
        <v>0.672468014651429</v>
      </c>
      <c r="H209" s="0" t="n">
        <f aca="false">$T$11*D208+$T$15*E208+F208*$T$19</f>
        <v>0.315424247159608</v>
      </c>
      <c r="I209" s="0" t="n">
        <f aca="false">D208*$T$12+E208*$T$16+F208*$T$20</f>
        <v>0.0121077381889637</v>
      </c>
      <c r="J209" s="0" t="n">
        <f aca="false">_xlfn.NORM.S.DIST((1/$T$6)*(C209-$T$3),1)</f>
        <v>0.0226415004047592</v>
      </c>
      <c r="K209" s="3" t="n">
        <f aca="false">_xlfn.NORM.S.DIST((1/$T$7)*(C209-$T$4),1)</f>
        <v>0.200141978922802</v>
      </c>
      <c r="L209" s="3" t="n">
        <f aca="false">_xlfn.NORM.S.DIST((1/$T$8)*(C209-$T$5),1)</f>
        <v>0.383352378183461</v>
      </c>
      <c r="M209" s="0" t="n">
        <f aca="false">J209*G209</f>
        <v>0.0152256848259179</v>
      </c>
      <c r="N209" s="0" t="n">
        <f aca="false">K209*H209</f>
        <v>0.0631296330267591</v>
      </c>
      <c r="O209" s="0" t="n">
        <f aca="false">L209*I209</f>
        <v>0.00464153022916193</v>
      </c>
      <c r="P209" s="4" t="n">
        <f aca="false">SUM(M209:O209)</f>
        <v>0.0829968480818389</v>
      </c>
      <c r="Q209" s="6" t="n">
        <f aca="false">_xlfn.NORM.S.INV(P209)</f>
        <v>-1.38519222930088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0.000499616936822356</v>
      </c>
      <c r="E210" s="0" t="n">
        <v>0.931103276887843</v>
      </c>
      <c r="F210" s="0" t="n">
        <v>0.0683971061753343</v>
      </c>
      <c r="G210" s="0" t="n">
        <f aca="false">$T$10*D209+$T$14*E209+F209*$T$18</f>
        <v>0.493005441376402</v>
      </c>
      <c r="H210" s="0" t="n">
        <f aca="false">$T$11*D209+$T$15*E209+F209*$T$19</f>
        <v>0.484841150304962</v>
      </c>
      <c r="I210" s="0" t="n">
        <f aca="false">D209*$T$12+E209*$T$16+F209*$T$20</f>
        <v>0.0221534083186368</v>
      </c>
      <c r="J210" s="0" t="n">
        <f aca="false">_xlfn.NORM.S.DIST((1/$T$6)*(C210-$T$3),1)</f>
        <v>3.05183855919036E-006</v>
      </c>
      <c r="K210" s="3" t="n">
        <f aca="false">_xlfn.NORM.S.DIST((1/$T$7)*(C210-$T$4),1)</f>
        <v>0.0287056813694058</v>
      </c>
      <c r="L210" s="3" t="n">
        <f aca="false">_xlfn.NORM.S.DIST((1/$T$8)*(C210-$T$5),1)</f>
        <v>0.251349404058452</v>
      </c>
      <c r="M210" s="0" t="n">
        <f aca="false">J210*G210</f>
        <v>1.50457301588317E-006</v>
      </c>
      <c r="N210" s="0" t="n">
        <f aca="false">K210*H210</f>
        <v>0.0139176955754304</v>
      </c>
      <c r="O210" s="0" t="n">
        <f aca="false">L210*I210</f>
        <v>0.0055682459787529</v>
      </c>
      <c r="P210" s="4" t="n">
        <f aca="false">SUM(M210:O210)</f>
        <v>0.0194874461271992</v>
      </c>
      <c r="Q210" s="6" t="n">
        <f aca="false">_xlfn.NORM.S.INV(P210)</f>
        <v>-2.06445187586903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7" t="n">
        <v>1.89543922909041E-006</v>
      </c>
      <c r="E211" s="0" t="n">
        <v>0.768580348025661</v>
      </c>
      <c r="F211" s="0" t="n">
        <v>0.23141775653511</v>
      </c>
      <c r="G211" s="0" t="n">
        <f aca="false">$T$10*D210+$T$14*E210+F210*$T$18</f>
        <v>0.0842539463324142</v>
      </c>
      <c r="H211" s="0" t="n">
        <f aca="false">$T$11*D210+$T$15*E210+F210*$T$19</f>
        <v>0.831043357235423</v>
      </c>
      <c r="I211" s="0" t="n">
        <f aca="false">D210*$T$12+E210*$T$16+F210*$T$20</f>
        <v>0.0847026964321628</v>
      </c>
      <c r="J211" s="0" t="n">
        <f aca="false">_xlfn.NORM.S.DIST((1/$T$6)*(C211-$T$3),1)</f>
        <v>6.24396073913947E-008</v>
      </c>
      <c r="K211" s="3" t="n">
        <f aca="false">_xlfn.NORM.S.DIST((1/$T$7)*(C211-$T$4),1)</f>
        <v>0.0131784366068911</v>
      </c>
      <c r="L211" s="3" t="n">
        <f aca="false">_xlfn.NORM.S.DIST((1/$T$8)*(C211-$T$5),1)</f>
        <v>0.216699904487389</v>
      </c>
      <c r="M211" s="0" t="n">
        <f aca="false">J211*G211</f>
        <v>5.26078333017158E-009</v>
      </c>
      <c r="N211" s="0" t="n">
        <f aca="false">K211*H211</f>
        <v>0.010951852200905</v>
      </c>
      <c r="O211" s="0" t="n">
        <f aca="false">L211*I211</f>
        <v>0.018355066226674</v>
      </c>
      <c r="P211" s="4" t="n">
        <f aca="false">SUM(M211:O211)</f>
        <v>0.0293069236883623</v>
      </c>
      <c r="Q211" s="6" t="n">
        <f aca="false">_xlfn.NORM.S.INV(P211)</f>
        <v>-1.89107864008804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0.13029527123933</v>
      </c>
      <c r="E212" s="0" t="n">
        <v>0.782449391835594</v>
      </c>
      <c r="F212" s="0" t="n">
        <v>0.0872553369250759</v>
      </c>
      <c r="G212" s="0" t="n">
        <f aca="false">$T$10*D211+$T$14*E211+F211*$T$18</f>
        <v>0.069173956172008</v>
      </c>
      <c r="H212" s="0" t="n">
        <f aca="false">$T$11*D211+$T$15*E211+F211*$T$19</f>
        <v>0.715691895463081</v>
      </c>
      <c r="I212" s="0" t="n">
        <f aca="false">D211*$T$12+E211*$T$16+F211*$T$20</f>
        <v>0.215134148364911</v>
      </c>
      <c r="J212" s="0" t="n">
        <f aca="false">_xlfn.NORM.S.DIST((1/$T$6)*(C212-$T$3),1)</f>
        <v>0.817487892449892</v>
      </c>
      <c r="K212" s="3" t="n">
        <f aca="false">_xlfn.NORM.S.DIST((1/$T$7)*(C212-$T$4),1)</f>
        <v>0.648239160329486</v>
      </c>
      <c r="L212" s="3" t="n">
        <f aca="false">_xlfn.NORM.S.DIST((1/$T$8)*(C212-$T$5),1)</f>
        <v>0.553393427327368</v>
      </c>
      <c r="M212" s="0" t="n">
        <f aca="false">J212*G212</f>
        <v>0.056548871643476</v>
      </c>
      <c r="N212" s="0" t="n">
        <f aca="false">K212*H212</f>
        <v>0.463939513369606</v>
      </c>
      <c r="O212" s="0" t="n">
        <f aca="false">L212*I212</f>
        <v>0.119053823698813</v>
      </c>
      <c r="P212" s="4" t="n">
        <f aca="false">SUM(M212:O212)</f>
        <v>0.639542208711895</v>
      </c>
      <c r="Q212" s="6" t="n">
        <f aca="false">_xlfn.NORM.S.INV(P212)</f>
        <v>0.357235405373268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7" t="n">
        <v>1.62993552007064E-008</v>
      </c>
      <c r="E213" s="0" t="n">
        <v>0.483239024938401</v>
      </c>
      <c r="F213" s="0" t="n">
        <v>0.516760958762244</v>
      </c>
      <c r="G213" s="0" t="n">
        <f aca="false">$T$10*D212+$T$14*E212+F212*$T$18</f>
        <v>0.188989142092994</v>
      </c>
      <c r="H213" s="0" t="n">
        <f aca="false">$T$11*D212+$T$15*E212+F212*$T$19</f>
        <v>0.715115446504125</v>
      </c>
      <c r="I213" s="0" t="n">
        <f aca="false">D212*$T$12+E212*$T$16+F212*$T$20</f>
        <v>0.0958954114028808</v>
      </c>
      <c r="J213" s="0" t="n">
        <f aca="false">_xlfn.NORM.S.DIST((1/$T$6)*(C213-$T$3),1)</f>
        <v>0.999999999910328</v>
      </c>
      <c r="K213" s="3" t="n">
        <f aca="false">_xlfn.NORM.S.DIST((1/$T$7)*(C213-$T$4),1)</f>
        <v>0.996314905079918</v>
      </c>
      <c r="L213" s="3" t="n">
        <f aca="false">_xlfn.NORM.S.DIST((1/$T$8)*(C213-$T$5),1)</f>
        <v>0.827720108958482</v>
      </c>
      <c r="M213" s="0" t="n">
        <f aca="false">J213*G213</f>
        <v>0.188989142076047</v>
      </c>
      <c r="N213" s="0" t="n">
        <f aca="false">K213*H213</f>
        <v>0.712480178204941</v>
      </c>
      <c r="O213" s="0" t="n">
        <f aca="false">L213*I213</f>
        <v>0.0793745603750109</v>
      </c>
      <c r="P213" s="4" t="n">
        <f aca="false">SUM(M213:O213)</f>
        <v>0.980843880655999</v>
      </c>
      <c r="Q213" s="6" t="n">
        <f aca="false">_xlfn.NORM.S.INV(P213)</f>
        <v>2.07149845497978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0.127211508212619</v>
      </c>
      <c r="E214" s="0" t="n">
        <v>0.667785339003259</v>
      </c>
      <c r="F214" s="0" t="n">
        <v>0.205003152784122</v>
      </c>
      <c r="G214" s="0" t="n">
        <f aca="false">$T$10*D213+$T$14*E213+F213*$T$18</f>
        <v>0.0434915270768693</v>
      </c>
      <c r="H214" s="0" t="n">
        <f aca="false">$T$11*D213+$T$15*E213+F213*$T$19</f>
        <v>0.513099706402316</v>
      </c>
      <c r="I214" s="0" t="n">
        <f aca="false">D213*$T$12+E213*$T$16+F213*$T$20</f>
        <v>0.443408766520815</v>
      </c>
      <c r="J214" s="0" t="n">
        <f aca="false">_xlfn.NORM.S.DIST((1/$T$6)*(C214-$T$3),1)</f>
        <v>0.661673084282576</v>
      </c>
      <c r="K214" s="3" t="n">
        <f aca="false">_xlfn.NORM.S.DIST((1/$T$7)*(C214-$T$4),1)</f>
        <v>0.569542616911882</v>
      </c>
      <c r="L214" s="3" t="n">
        <f aca="false">_xlfn.NORM.S.DIST((1/$T$8)*(C214-$T$5),1)</f>
        <v>0.524639793536367</v>
      </c>
      <c r="M214" s="0" t="n">
        <f aca="false">J214*G214</f>
        <v>0.0287771728611113</v>
      </c>
      <c r="N214" s="0" t="n">
        <f aca="false">K214*H214</f>
        <v>0.292232149521093</v>
      </c>
      <c r="O214" s="0" t="n">
        <f aca="false">L214*I214</f>
        <v>0.232629883719695</v>
      </c>
      <c r="P214" s="4" t="n">
        <f aca="false">SUM(M214:O214)</f>
        <v>0.5536392061019</v>
      </c>
      <c r="Q214" s="6" t="n">
        <f aca="false">_xlfn.NORM.S.INV(P214)</f>
        <v>0.134861237117855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0.0036735230478519</v>
      </c>
      <c r="E215" s="0" t="n">
        <v>0.787443510290398</v>
      </c>
      <c r="F215" s="0" t="n">
        <v>0.20888296666175</v>
      </c>
      <c r="G215" s="0" t="n">
        <f aca="false">$T$10*D214+$T$14*E214+F214*$T$18</f>
        <v>0.175863152983777</v>
      </c>
      <c r="H215" s="0" t="n">
        <f aca="false">$T$11*D214+$T$15*E214+F214*$T$19</f>
        <v>0.633950670035304</v>
      </c>
      <c r="I215" s="0" t="n">
        <f aca="false">D214*$T$12+E214*$T$16+F214*$T$20</f>
        <v>0.190186176980919</v>
      </c>
      <c r="J215" s="0" t="n">
        <f aca="false">_xlfn.NORM.S.DIST((1/$T$6)*(C215-$T$3),1)</f>
        <v>0.000259425504386714</v>
      </c>
      <c r="K215" s="3" t="n">
        <f aca="false">_xlfn.NORM.S.DIST((1/$T$7)*(C215-$T$4),1)</f>
        <v>0.0723909816089518</v>
      </c>
      <c r="L215" s="3" t="n">
        <f aca="false">_xlfn.NORM.S.DIST((1/$T$8)*(C215-$T$5),1)</f>
        <v>0.303500743979176</v>
      </c>
      <c r="M215" s="0" t="n">
        <f aca="false">J215*G215</f>
        <v>4.56233871658541E-005</v>
      </c>
      <c r="N215" s="0" t="n">
        <f aca="false">K215*H215</f>
        <v>0.0458923112955084</v>
      </c>
      <c r="O215" s="0" t="n">
        <f aca="false">L215*I215</f>
        <v>0.0577216462082642</v>
      </c>
      <c r="P215" s="4" t="n">
        <f aca="false">SUM(M215:O215)</f>
        <v>0.103659580890938</v>
      </c>
      <c r="Q215" s="6" t="n">
        <f aca="false">_xlfn.NORM.S.INV(P215)</f>
        <v>-1.26097137165217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0.0253046833605014</v>
      </c>
      <c r="E216" s="0" t="n">
        <v>0.855092969379088</v>
      </c>
      <c r="F216" s="0" t="n">
        <v>0.119602347260411</v>
      </c>
      <c r="G216" s="0" t="n">
        <f aca="false">$T$10*D215+$T$14*E215+F215*$T$18</f>
        <v>0.0742128218996811</v>
      </c>
      <c r="H216" s="0" t="n">
        <f aca="false">$T$11*D215+$T$15*E215+F215*$T$19</f>
        <v>0.728791010462354</v>
      </c>
      <c r="I216" s="0" t="n">
        <f aca="false">D215*$T$12+E215*$T$16+F215*$T$20</f>
        <v>0.196996167637964</v>
      </c>
      <c r="J216" s="0" t="n">
        <f aca="false">_xlfn.NORM.S.DIST((1/$T$6)*(C216-$T$3),1)</f>
        <v>0.011679265360434</v>
      </c>
      <c r="K216" s="3" t="n">
        <f aca="false">_xlfn.NORM.S.DIST((1/$T$7)*(C216-$T$4),1)</f>
        <v>0.170380941037801</v>
      </c>
      <c r="L216" s="3" t="n">
        <f aca="false">_xlfn.NORM.S.DIST((1/$T$8)*(C216-$T$5),1)</f>
        <v>0.368422588367629</v>
      </c>
      <c r="M216" s="0" t="n">
        <f aca="false">J216*G216</f>
        <v>0.000866751240112999</v>
      </c>
      <c r="N216" s="0" t="n">
        <f aca="false">K216*H216</f>
        <v>0.124172098182466</v>
      </c>
      <c r="O216" s="0" t="n">
        <f aca="false">L216*I216</f>
        <v>0.0725778379796823</v>
      </c>
      <c r="P216" s="4" t="n">
        <f aca="false">SUM(M216:O216)</f>
        <v>0.197616687402261</v>
      </c>
      <c r="Q216" s="6" t="n">
        <f aca="false">_xlfn.NORM.S.INV(P216)</f>
        <v>-0.850164969169311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0.16724060146501</v>
      </c>
      <c r="E217" s="0" t="n">
        <v>0.785840172935268</v>
      </c>
      <c r="F217" s="0" t="n">
        <v>0.0469192255997216</v>
      </c>
      <c r="G217" s="0" t="n">
        <f aca="false">$T$10*D216+$T$14*E216+F216*$T$18</f>
        <v>0.0999856291021742</v>
      </c>
      <c r="H217" s="0" t="n">
        <f aca="false">$T$11*D216+$T$15*E216+F216*$T$19</f>
        <v>0.775091633590312</v>
      </c>
      <c r="I217" s="0" t="n">
        <f aca="false">D216*$T$12+E216*$T$16+F216*$T$20</f>
        <v>0.124922737307514</v>
      </c>
      <c r="J217" s="0" t="n">
        <f aca="false">_xlfn.NORM.S.DIST((1/$T$6)*(C217-$T$3),1)</f>
        <v>0.831241405242977</v>
      </c>
      <c r="K217" s="3" t="n">
        <f aca="false">_xlfn.NORM.S.DIST((1/$T$7)*(C217-$T$4),1)</f>
        <v>0.656504836492322</v>
      </c>
      <c r="L217" s="3" t="n">
        <f aca="false">_xlfn.NORM.S.DIST((1/$T$8)*(C217-$T$5),1)</f>
        <v>0.556511668921236</v>
      </c>
      <c r="M217" s="0" t="n">
        <f aca="false">J217*G217</f>
        <v>0.0831121948389944</v>
      </c>
      <c r="N217" s="0" t="n">
        <f aca="false">K217*H217</f>
        <v>0.508851406176774</v>
      </c>
      <c r="O217" s="0" t="n">
        <f aca="false">L217*I217</f>
        <v>0.0695209610252136</v>
      </c>
      <c r="P217" s="4" t="n">
        <f aca="false">SUM(M217:O217)</f>
        <v>0.661484562040982</v>
      </c>
      <c r="Q217" s="6" t="n">
        <f aca="false">_xlfn.NORM.S.INV(P217)</f>
        <v>0.416518167837699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0.00175831524363348</v>
      </c>
      <c r="E218" s="0" t="n">
        <v>0.914956078094471</v>
      </c>
      <c r="F218" s="0" t="n">
        <v>0.0832856066618961</v>
      </c>
      <c r="G218" s="0" t="n">
        <f aca="false">$T$10*D217+$T$14*E217+F217*$T$18</f>
        <v>0.222914562897333</v>
      </c>
      <c r="H218" s="0" t="n">
        <f aca="false">$T$11*D217+$T$15*E217+F217*$T$19</f>
        <v>0.714567274666839</v>
      </c>
      <c r="I218" s="0" t="n">
        <f aca="false">D217*$T$12+E217*$T$16+F217*$T$20</f>
        <v>0.062518162435827</v>
      </c>
      <c r="J218" s="0" t="n">
        <f aca="false">_xlfn.NORM.S.DIST((1/$T$6)*(C218-$T$3),1)</f>
        <v>7.06134504467461E-005</v>
      </c>
      <c r="K218" s="3" t="n">
        <f aca="false">_xlfn.NORM.S.DIST((1/$T$7)*(C218-$T$4),1)</f>
        <v>0.0549066937076859</v>
      </c>
      <c r="L218" s="3" t="n">
        <f aca="false">_xlfn.NORM.S.DIST((1/$T$8)*(C218-$T$5),1)</f>
        <v>0.286366848172733</v>
      </c>
      <c r="M218" s="0" t="n">
        <f aca="false">J218*G218</f>
        <v>1.57407664410089E-005</v>
      </c>
      <c r="N218" s="0" t="n">
        <f aca="false">K218*H218</f>
        <v>0.039234526483668</v>
      </c>
      <c r="O218" s="0" t="n">
        <f aca="false">L218*I218</f>
        <v>0.0179031291302987</v>
      </c>
      <c r="P218" s="4" t="n">
        <f aca="false">SUM(M218:O218)</f>
        <v>0.0571533963804077</v>
      </c>
      <c r="Q218" s="6" t="n">
        <f aca="false">_xlfn.NORM.S.INV(P218)</f>
        <v>-1.57912759747598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0.166821799290304</v>
      </c>
      <c r="E219" s="0" t="n">
        <v>0.799852110085879</v>
      </c>
      <c r="F219" s="0" t="n">
        <v>0.0333260906238176</v>
      </c>
      <c r="G219" s="0" t="n">
        <f aca="false">$T$10*D218+$T$14*E218+F218*$T$18</f>
        <v>0.0839461139002089</v>
      </c>
      <c r="H219" s="0" t="n">
        <f aca="false">$T$11*D218+$T$15*E218+F218*$T$19</f>
        <v>0.819478150227584</v>
      </c>
      <c r="I219" s="0" t="n">
        <f aca="false">D218*$T$12+E218*$T$16+F218*$T$20</f>
        <v>0.0965757358722079</v>
      </c>
      <c r="J219" s="0" t="n">
        <f aca="false">_xlfn.NORM.S.DIST((1/$T$6)*(C219-$T$3),1)</f>
        <v>0.740218804870822</v>
      </c>
      <c r="K219" s="3" t="n">
        <f aca="false">_xlfn.NORM.S.DIST((1/$T$7)*(C219-$T$4),1)</f>
        <v>0.606640837851458</v>
      </c>
      <c r="L219" s="3" t="n">
        <f aca="false">_xlfn.NORM.S.DIST((1/$T$8)*(C219-$T$5),1)</f>
        <v>0.53801744477421</v>
      </c>
      <c r="M219" s="0" t="n">
        <f aca="false">J219*G219</f>
        <v>0.0621384921047625</v>
      </c>
      <c r="N219" s="0" t="n">
        <f aca="false">K219*H219</f>
        <v>0.497128911655025</v>
      </c>
      <c r="O219" s="0" t="n">
        <f aca="false">L219*I219</f>
        <v>0.0519594306411543</v>
      </c>
      <c r="P219" s="4" t="n">
        <f aca="false">SUM(M219:O219)</f>
        <v>0.611226834400942</v>
      </c>
      <c r="Q219" s="6" t="n">
        <f aca="false">_xlfn.NORM.S.INV(P219)</f>
        <v>0.282518019951247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0.40862462381325</v>
      </c>
      <c r="E220" s="0" t="n">
        <v>0.577392354463959</v>
      </c>
      <c r="F220" s="0" t="n">
        <v>0.0139830217227904</v>
      </c>
      <c r="G220" s="0" t="n">
        <f aca="false">$T$10*D219+$T$14*E219+F219*$T$18</f>
        <v>0.223794527261906</v>
      </c>
      <c r="H220" s="0" t="n">
        <f aca="false">$T$11*D219+$T$15*E219+F219*$T$19</f>
        <v>0.72454925421775</v>
      </c>
      <c r="I220" s="0" t="n">
        <f aca="false">D219*$T$12+E219*$T$16+F219*$T$20</f>
        <v>0.051656218520345</v>
      </c>
      <c r="J220" s="0" t="n">
        <f aca="false">_xlfn.NORM.S.DIST((1/$T$6)*(C220-$T$3),1)</f>
        <v>0.630691282226081</v>
      </c>
      <c r="K220" s="3" t="n">
        <f aca="false">_xlfn.NORM.S.DIST((1/$T$7)*(C220-$T$4),1)</f>
        <v>0.555745926476917</v>
      </c>
      <c r="L220" s="3" t="n">
        <f aca="false">_xlfn.NORM.S.DIST((1/$T$8)*(C220-$T$5),1)</f>
        <v>0.519719769771307</v>
      </c>
      <c r="M220" s="0" t="n">
        <f aca="false">J220*G220</f>
        <v>0.141145257353991</v>
      </c>
      <c r="N220" s="0" t="n">
        <f aca="false">K220*H220</f>
        <v>0.402665296563402</v>
      </c>
      <c r="O220" s="0" t="n">
        <f aca="false">L220*I220</f>
        <v>0.02684675799665</v>
      </c>
      <c r="P220" s="4" t="n">
        <f aca="false">SUM(M220:O220)</f>
        <v>0.570657311914043</v>
      </c>
      <c r="Q220" s="6" t="n">
        <f aca="false">_xlfn.NORM.S.INV(P220)</f>
        <v>0.17804787675877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7" t="n">
        <v>1.09548449998365E-012</v>
      </c>
      <c r="E221" s="0" t="n">
        <v>0.269145793155336</v>
      </c>
      <c r="F221" s="0" t="n">
        <v>0.730854206843569</v>
      </c>
      <c r="G221" s="0" t="n">
        <f aca="false">$T$10*D220+$T$14*E220+F220*$T$18</f>
        <v>0.423813719571814</v>
      </c>
      <c r="H221" s="0" t="n">
        <f aca="false">$T$11*D220+$T$15*E220+F220*$T$19</f>
        <v>0.547258601764351</v>
      </c>
      <c r="I221" s="0" t="n">
        <f aca="false">D220*$T$12+E220*$T$16+F220*$T$20</f>
        <v>0.0289276786638348</v>
      </c>
      <c r="J221" s="0" t="n">
        <f aca="false">_xlfn.NORM.S.DIST((1/$T$6)*(C221-$T$3),1)</f>
        <v>3.38133576424612E-016</v>
      </c>
      <c r="K221" s="3" t="n">
        <f aca="false">_xlfn.NORM.S.DIST((1/$T$7)*(C221-$T$4),1)</f>
        <v>0.00034633410848501</v>
      </c>
      <c r="L221" s="3" t="n">
        <f aca="false">_xlfn.NORM.S.DIST((1/$T$8)*(C221-$T$5),1)</f>
        <v>0.115725180309145</v>
      </c>
      <c r="M221" s="0" t="n">
        <f aca="false">J221*G221</f>
        <v>1.43305648736635E-016</v>
      </c>
      <c r="N221" s="0" t="n">
        <f aca="false">K221*H221</f>
        <v>0.00018953431995281</v>
      </c>
      <c r="O221" s="0" t="n">
        <f aca="false">L221*I221</f>
        <v>0.00334766082929729</v>
      </c>
      <c r="P221" s="4" t="n">
        <f aca="false">SUM(M221:O221)</f>
        <v>0.00353719514925024</v>
      </c>
      <c r="Q221" s="6" t="n">
        <f aca="false">_xlfn.NORM.S.INV(P221)</f>
        <v>-2.69332202862532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0.0255682429526398</v>
      </c>
      <c r="E222" s="0" t="n">
        <v>0.554856497257824</v>
      </c>
      <c r="F222" s="0" t="n">
        <v>0.419575259789536</v>
      </c>
      <c r="G222" s="0" t="n">
        <f aca="false">$T$10*D221+$T$14*E221+F221*$T$18</f>
        <v>0.0242231213849771</v>
      </c>
      <c r="H222" s="0" t="n">
        <f aca="false">$T$11*D221+$T$15*E221+F221*$T$19</f>
        <v>0.361093513140201</v>
      </c>
      <c r="I222" s="0" t="n">
        <f aca="false">D221*$T$12+E221*$T$16+F221*$T$20</f>
        <v>0.614683365474822</v>
      </c>
      <c r="J222" s="0" t="n">
        <f aca="false">_xlfn.NORM.S.DIST((1/$T$6)*(C222-$T$3),1)</f>
        <v>0.959661296173439</v>
      </c>
      <c r="K222" s="3" t="n">
        <f aca="false">_xlfn.NORM.S.DIST((1/$T$7)*(C222-$T$4),1)</f>
        <v>0.768487948424397</v>
      </c>
      <c r="L222" s="3" t="n">
        <f aca="false">_xlfn.NORM.S.DIST((1/$T$8)*(C222-$T$5),1)</f>
        <v>0.602129032950106</v>
      </c>
      <c r="M222" s="0" t="n">
        <f aca="false">J222*G222</f>
        <v>0.0232459920656737</v>
      </c>
      <c r="N222" s="0" t="n">
        <f aca="false">K222*H222</f>
        <v>0.277496013102471</v>
      </c>
      <c r="O222" s="0" t="n">
        <f aca="false">L222*I222</f>
        <v>0.370118700423872</v>
      </c>
      <c r="P222" s="4" t="n">
        <f aca="false">SUM(M222:O222)</f>
        <v>0.670860705592016</v>
      </c>
      <c r="Q222" s="6" t="n">
        <f aca="false">_xlfn.NORM.S.INV(P222)</f>
        <v>0.442291074584729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0.00551722036492891</v>
      </c>
      <c r="E223" s="0" t="n">
        <v>0.684857554624048</v>
      </c>
      <c r="F223" s="0" t="n">
        <v>0.309625225011023</v>
      </c>
      <c r="G223" s="0" t="n">
        <f aca="false">$T$10*D222+$T$14*E222+F222*$T$18</f>
        <v>0.0732041858401064</v>
      </c>
      <c r="H223" s="0" t="n">
        <f aca="false">$T$11*D222+$T$15*E222+F222*$T$19</f>
        <v>0.561902653616844</v>
      </c>
      <c r="I223" s="0" t="n">
        <f aca="false">D222*$T$12+E222*$T$16+F222*$T$20</f>
        <v>0.36489316054305</v>
      </c>
      <c r="J223" s="0" t="n">
        <f aca="false">_xlfn.NORM.S.DIST((1/$T$6)*(C223-$T$3),1)</f>
        <v>0.998568078548695</v>
      </c>
      <c r="K223" s="3" t="n">
        <f aca="false">_xlfn.NORM.S.DIST((1/$T$7)*(C223-$T$4),1)</f>
        <v>0.894866726345448</v>
      </c>
      <c r="L223" s="3" t="n">
        <f aca="false">_xlfn.NORM.S.DIST((1/$T$8)*(C223-$T$5),1)</f>
        <v>0.670724394816489</v>
      </c>
      <c r="M223" s="0" t="n">
        <f aca="false">J223*G223</f>
        <v>0.0730993631960766</v>
      </c>
      <c r="N223" s="0" t="n">
        <f aca="false">K223*H223</f>
        <v>0.502827988166925</v>
      </c>
      <c r="O223" s="0" t="n">
        <f aca="false">L223*I223</f>
        <v>0.244742744277913</v>
      </c>
      <c r="P223" s="4" t="n">
        <f aca="false">SUM(M223:O223)</f>
        <v>0.820670095640915</v>
      </c>
      <c r="Q223" s="6" t="n">
        <f aca="false">_xlfn.NORM.S.INV(P223)</f>
        <v>0.917921798028398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0.109735103936688</v>
      </c>
      <c r="E224" s="0" t="n">
        <v>0.765181601282053</v>
      </c>
      <c r="F224" s="0" t="n">
        <v>0.125083294781259</v>
      </c>
      <c r="G224" s="0" t="n">
        <f aca="false">$T$10*D223+$T$14*E223+F223*$T$18</f>
        <v>0.0666578504482496</v>
      </c>
      <c r="H224" s="0" t="n">
        <f aca="false">$T$11*D223+$T$15*E223+F223*$T$19</f>
        <v>0.65580748615388</v>
      </c>
      <c r="I224" s="0" t="n">
        <f aca="false">D223*$T$12+E223*$T$16+F223*$T$20</f>
        <v>0.277534663397871</v>
      </c>
      <c r="J224" s="0" t="n">
        <f aca="false">_xlfn.NORM.S.DIST((1/$T$6)*(C224-$T$3),1)</f>
        <v>0.12681360766547</v>
      </c>
      <c r="K224" s="3" t="n">
        <f aca="false">_xlfn.NORM.S.DIST((1/$T$7)*(C224-$T$4),1)</f>
        <v>0.315749685056018</v>
      </c>
      <c r="L224" s="3" t="n">
        <f aca="false">_xlfn.NORM.S.DIST((1/$T$8)*(C224-$T$5),1)</f>
        <v>0.432828912006021</v>
      </c>
      <c r="M224" s="0" t="n">
        <f aca="false">J224*G224</f>
        <v>0.00845312249456789</v>
      </c>
      <c r="N224" s="0" t="n">
        <f aca="false">K224*H224</f>
        <v>0.207071007210467</v>
      </c>
      <c r="O224" s="0" t="n">
        <f aca="false">L224*I224</f>
        <v>0.120125026402458</v>
      </c>
      <c r="P224" s="4" t="n">
        <f aca="false">SUM(M224:O224)</f>
        <v>0.335649156107492</v>
      </c>
      <c r="Q224" s="6" t="n">
        <f aca="false">_xlfn.NORM.S.INV(P224)</f>
        <v>-0.424366823469396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0.35111701602084</v>
      </c>
      <c r="E225" s="0" t="n">
        <v>0.610848289865973</v>
      </c>
      <c r="F225" s="0" t="n">
        <v>0.0380346941131869</v>
      </c>
      <c r="G225" s="0" t="n">
        <f aca="false">$T$10*D224+$T$14*E224+F224*$T$18</f>
        <v>0.168725288697771</v>
      </c>
      <c r="H225" s="0" t="n">
        <f aca="false">$T$11*D224+$T$15*E224+F224*$T$19</f>
        <v>0.704500128595323</v>
      </c>
      <c r="I225" s="0" t="n">
        <f aca="false">D224*$T$12+E224*$T$16+F224*$T$20</f>
        <v>0.126774582706907</v>
      </c>
      <c r="J225" s="0" t="n">
        <f aca="false">_xlfn.NORM.S.DIST((1/$T$6)*(C225-$T$3),1)</f>
        <v>0.505360102375509</v>
      </c>
      <c r="K225" s="3" t="n">
        <f aca="false">_xlfn.NORM.S.DIST((1/$T$7)*(C225-$T$4),1)</f>
        <v>0.502252014843844</v>
      </c>
      <c r="L225" s="3" t="n">
        <f aca="false">_xlfn.NORM.S.DIST((1/$T$8)*(C225-$T$5),1)</f>
        <v>0.500794361543027</v>
      </c>
      <c r="M225" s="0" t="n">
        <f aca="false">J225*G225</f>
        <v>0.0852670291696428</v>
      </c>
      <c r="N225" s="0" t="n">
        <f aca="false">K225*H225</f>
        <v>0.353836609044748</v>
      </c>
      <c r="O225" s="0" t="n">
        <f aca="false">L225*I225</f>
        <v>0.063487996206589</v>
      </c>
      <c r="P225" s="4" t="n">
        <f aca="false">SUM(M225:O225)</f>
        <v>0.50259163442098</v>
      </c>
      <c r="Q225" s="6" t="n">
        <f aca="false">_xlfn.NORM.S.INV(P225)</f>
        <v>0.00649630980976732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0.180979296687563</v>
      </c>
      <c r="E226" s="0" t="n">
        <v>0.785807155508011</v>
      </c>
      <c r="F226" s="0" t="n">
        <v>0.0332135478044267</v>
      </c>
      <c r="G226" s="0" t="n">
        <f aca="false">$T$10*D225+$T$14*E225+F225*$T$18</f>
        <v>0.374492830666902</v>
      </c>
      <c r="H226" s="0" t="n">
        <f aca="false">$T$11*D225+$T$15*E225+F225*$T$19</f>
        <v>0.575612924523174</v>
      </c>
      <c r="I226" s="0" t="n">
        <f aca="false">D225*$T$12+E225*$T$16+F225*$T$20</f>
        <v>0.0498942448099243</v>
      </c>
      <c r="J226" s="0" t="n">
        <f aca="false">_xlfn.NORM.S.DIST((1/$T$6)*(C226-$T$3),1)</f>
        <v>0.0155654165527094</v>
      </c>
      <c r="K226" s="3" t="n">
        <f aca="false">_xlfn.NORM.S.DIST((1/$T$7)*(C226-$T$4),1)</f>
        <v>0.182585878013865</v>
      </c>
      <c r="L226" s="3" t="n">
        <f aca="false">_xlfn.NORM.S.DIST((1/$T$8)*(C226-$T$5),1)</f>
        <v>0.374704753823709</v>
      </c>
      <c r="M226" s="0" t="n">
        <f aca="false">J226*G226</f>
        <v>0.00582913690533361</v>
      </c>
      <c r="N226" s="0" t="n">
        <f aca="false">K226*H226</f>
        <v>0.105098791220192</v>
      </c>
      <c r="O226" s="0" t="n">
        <f aca="false">L226*I226</f>
        <v>0.0186956107187225</v>
      </c>
      <c r="P226" s="4" t="n">
        <f aca="false">SUM(M226:O226)</f>
        <v>0.129623538844248</v>
      </c>
      <c r="Q226" s="6" t="n">
        <f aca="false">_xlfn.NORM.S.INV(P226)</f>
        <v>-1.12817249458324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0.173914428362746</v>
      </c>
      <c r="E227" s="0" t="n">
        <v>0.801410476222693</v>
      </c>
      <c r="F227" s="0" t="n">
        <v>0.0246750954145619</v>
      </c>
      <c r="G227" s="0" t="n">
        <f aca="false">$T$10*D226+$T$14*E226+F226*$T$18</f>
        <v>0.235413803981403</v>
      </c>
      <c r="H227" s="0" t="n">
        <f aca="false">$T$11*D226+$T$15*E226+F226*$T$19</f>
        <v>0.713444736675683</v>
      </c>
      <c r="I227" s="0" t="n">
        <f aca="false">D226*$T$12+E226*$T$16+F226*$T$20</f>
        <v>0.0511414593429145</v>
      </c>
      <c r="J227" s="0" t="n">
        <f aca="false">_xlfn.NORM.S.DIST((1/$T$6)*(C227-$T$3),1)</f>
        <v>0.961860091171131</v>
      </c>
      <c r="K227" s="3" t="n">
        <f aca="false">_xlfn.NORM.S.DIST((1/$T$7)*(C227-$T$4),1)</f>
        <v>0.771793796515609</v>
      </c>
      <c r="L227" s="3" t="n">
        <f aca="false">_xlfn.NORM.S.DIST((1/$T$8)*(C227-$T$5),1)</f>
        <v>0.60361036661477</v>
      </c>
      <c r="M227" s="0" t="n">
        <f aca="false">J227*G227</f>
        <v>0.226435142960495</v>
      </c>
      <c r="N227" s="0" t="n">
        <f aca="false">K227*H227</f>
        <v>0.550632221923005</v>
      </c>
      <c r="O227" s="0" t="n">
        <f aca="false">L227*I227</f>
        <v>0.030869515023191</v>
      </c>
      <c r="P227" s="4" t="n">
        <f aca="false">SUM(M227:O227)</f>
        <v>0.807936879906691</v>
      </c>
      <c r="Q227" s="6" t="n">
        <f aca="false">_xlfn.NORM.S.INV(P227)</f>
        <v>0.870318740573228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0.350121055367806</v>
      </c>
      <c r="E228" s="0" t="n">
        <v>0.6360021102764</v>
      </c>
      <c r="F228" s="0" t="n">
        <v>0.0138768343557941</v>
      </c>
      <c r="G228" s="0" t="n">
        <f aca="false">$T$10*D227+$T$14*E227+F227*$T$18</f>
        <v>0.230389072670141</v>
      </c>
      <c r="H228" s="0" t="n">
        <f aca="false">$T$11*D227+$T$15*E227+F227*$T$19</f>
        <v>0.725088283849092</v>
      </c>
      <c r="I228" s="0" t="n">
        <f aca="false">D227*$T$12+E227*$T$16+F227*$T$20</f>
        <v>0.0445226434807672</v>
      </c>
      <c r="J228" s="0" t="n">
        <f aca="false">_xlfn.NORM.S.DIST((1/$T$6)*(C228-$T$3),1)</f>
        <v>0.812959257204655</v>
      </c>
      <c r="K228" s="3" t="n">
        <f aca="false">_xlfn.NORM.S.DIST((1/$T$7)*(C228-$T$4),1)</f>
        <v>0.645588562316756</v>
      </c>
      <c r="L228" s="3" t="n">
        <f aca="false">_xlfn.NORM.S.DIST((1/$T$8)*(C228-$T$5),1)</f>
        <v>0.552398450317121</v>
      </c>
      <c r="M228" s="0" t="n">
        <f aca="false">J228*G228</f>
        <v>0.187296929385987</v>
      </c>
      <c r="N228" s="0" t="n">
        <f aca="false">K228*H228</f>
        <v>0.468108702722859</v>
      </c>
      <c r="O228" s="0" t="n">
        <f aca="false">L228*I228</f>
        <v>0.0245942392627974</v>
      </c>
      <c r="P228" s="4" t="n">
        <f aca="false">SUM(M228:O228)</f>
        <v>0.679999871371644</v>
      </c>
      <c r="Q228" s="6" t="n">
        <f aca="false">_xlfn.NORM.S.INV(P228)</f>
        <v>0.46769843942657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0.440647354459433</v>
      </c>
      <c r="E229" s="0" t="n">
        <v>0.548767201453153</v>
      </c>
      <c r="F229" s="0" t="n">
        <v>0.0105854440874137</v>
      </c>
      <c r="G229" s="0" t="n">
        <f aca="false">$T$10*D228+$T$14*E228+F228*$T$18</f>
        <v>0.375850350309579</v>
      </c>
      <c r="H229" s="0" t="n">
        <f aca="false">$T$11*D228+$T$15*E228+F228*$T$19</f>
        <v>0.59355181386682</v>
      </c>
      <c r="I229" s="0" t="n">
        <f aca="false">D228*$T$12+E228*$T$16+F228*$T$20</f>
        <v>0.0305978358236011</v>
      </c>
      <c r="J229" s="0" t="n">
        <f aca="false">_xlfn.NORM.S.DIST((1/$T$6)*(C229-$T$3),1)</f>
        <v>0.106798627382899</v>
      </c>
      <c r="K229" s="3" t="n">
        <f aca="false">_xlfn.NORM.S.DIST((1/$T$7)*(C229-$T$4),1)</f>
        <v>0.300649052113263</v>
      </c>
      <c r="L229" s="3" t="n">
        <f aca="false">_xlfn.NORM.S.DIST((1/$T$8)*(C229-$T$5),1)</f>
        <v>0.42688327612672</v>
      </c>
      <c r="M229" s="0" t="n">
        <f aca="false">J229*G229</f>
        <v>0.0401403015144447</v>
      </c>
      <c r="N229" s="0" t="n">
        <f aca="false">K229*H229</f>
        <v>0.178450790219167</v>
      </c>
      <c r="O229" s="0" t="n">
        <f aca="false">L229*I229</f>
        <v>0.0130617043987663</v>
      </c>
      <c r="P229" s="4" t="n">
        <f aca="false">SUM(M229:O229)</f>
        <v>0.231652796132378</v>
      </c>
      <c r="Q229" s="6" t="n">
        <f aca="false">_xlfn.NORM.S.INV(P229)</f>
        <v>-0.733414607942963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7" t="n">
        <v>1.40799074925805E-014</v>
      </c>
      <c r="E230" s="0" t="n">
        <v>0.162150405101732</v>
      </c>
      <c r="F230" s="0" t="n">
        <v>0.837849594898254</v>
      </c>
      <c r="G230" s="0" t="n">
        <f aca="false">$T$10*D229+$T$14*E229+F229*$T$18</f>
        <v>0.450378140688868</v>
      </c>
      <c r="H230" s="0" t="n">
        <f aca="false">$T$11*D229+$T$15*E229+F229*$T$19</f>
        <v>0.524372924674984</v>
      </c>
      <c r="I230" s="0" t="n">
        <f aca="false">D229*$T$12+E229*$T$16+F229*$T$20</f>
        <v>0.025248934636148</v>
      </c>
      <c r="J230" s="0" t="n">
        <f aca="false">_xlfn.NORM.S.DIST((1/$T$6)*(C230-$T$3),1)</f>
        <v>2.60773261029021E-018</v>
      </c>
      <c r="K230" s="3" t="n">
        <f aca="false">_xlfn.NORM.S.DIST((1/$T$7)*(C230-$T$4),1)</f>
        <v>0.000139774483896487</v>
      </c>
      <c r="L230" s="3" t="n">
        <f aca="false">_xlfn.NORM.S.DIST((1/$T$8)*(C230-$T$5),1)</f>
        <v>0.0999793281539233</v>
      </c>
      <c r="M230" s="0" t="n">
        <f aca="false">J230*G230</f>
        <v>1.17446576443623E-018</v>
      </c>
      <c r="N230" s="0" t="n">
        <f aca="false">K230*H230</f>
        <v>7.32939549157375E-005</v>
      </c>
      <c r="O230" s="0" t="n">
        <f aca="false">L230*I230</f>
        <v>0.0025243715215244</v>
      </c>
      <c r="P230" s="4" t="n">
        <f aca="false">SUM(M230:O230)</f>
        <v>0.00259766547644014</v>
      </c>
      <c r="Q230" s="6" t="n">
        <f aca="false">_xlfn.NORM.S.INV(P230)</f>
        <v>-2.79466631557436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7" t="n">
        <v>1.0361528133975E-007</v>
      </c>
      <c r="E231" s="0" t="n">
        <v>0.112369635157175</v>
      </c>
      <c r="F231" s="0" t="n">
        <v>0.887630261227544</v>
      </c>
      <c r="G231" s="0" t="n">
        <f aca="false">$T$10*D230+$T$14*E230+F230*$T$18</f>
        <v>0.0145935364591687</v>
      </c>
      <c r="H231" s="0" t="n">
        <f aca="false">$T$11*D230+$T$15*E230+F230*$T$19</f>
        <v>0.285126787622229</v>
      </c>
      <c r="I231" s="0" t="n">
        <f aca="false">D230*$T$12+E230*$T$16+F230*$T$20</f>
        <v>0.700279675918603</v>
      </c>
      <c r="J231" s="0" t="n">
        <f aca="false">_xlfn.NORM.S.DIST((1/$T$6)*(C231-$T$3),1)</f>
        <v>4.29353884051557E-008</v>
      </c>
      <c r="K231" s="3" t="n">
        <f aca="false">_xlfn.NORM.S.DIST((1/$T$7)*(C231-$T$4),1)</f>
        <v>0.0122391840292541</v>
      </c>
      <c r="L231" s="3" t="n">
        <f aca="false">_xlfn.NORM.S.DIST((1/$T$8)*(C231-$T$5),1)</f>
        <v>0.213748018812182</v>
      </c>
      <c r="M231" s="0" t="n">
        <f aca="false">J231*G231</f>
        <v>6.26579156079209E-010</v>
      </c>
      <c r="N231" s="0" t="n">
        <f aca="false">K231*H231</f>
        <v>0.0034897192253785</v>
      </c>
      <c r="O231" s="0" t="n">
        <f aca="false">L231*I231</f>
        <v>0.149683393342038</v>
      </c>
      <c r="P231" s="4" t="n">
        <f aca="false">SUM(M231:O231)</f>
        <v>0.153173113193996</v>
      </c>
      <c r="Q231" s="6" t="n">
        <f aca="false">_xlfn.NORM.S.INV(P231)</f>
        <v>-1.02291882837442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0.00513608376481329</v>
      </c>
      <c r="E232" s="0" t="n">
        <v>0.395151943834391</v>
      </c>
      <c r="F232" s="0" t="n">
        <v>0.599711972400796</v>
      </c>
      <c r="G232" s="0" t="n">
        <f aca="false">$T$10*D231+$T$14*E231+F231*$T$18</f>
        <v>0.0101133614540518</v>
      </c>
      <c r="H232" s="0" t="n">
        <f aca="false">$T$11*D231+$T$15*E231+F231*$T$19</f>
        <v>0.249782432672372</v>
      </c>
      <c r="I232" s="0" t="n">
        <f aca="false">D231*$T$12+E231*$T$16+F231*$T$20</f>
        <v>0.740104205873577</v>
      </c>
      <c r="J232" s="0" t="n">
        <f aca="false">_xlfn.NORM.S.DIST((1/$T$6)*(C232-$T$3),1)</f>
        <v>0.986543699738328</v>
      </c>
      <c r="K232" s="3" t="n">
        <f aca="false">_xlfn.NORM.S.DIST((1/$T$7)*(C232-$T$4),1)</f>
        <v>0.823727594787554</v>
      </c>
      <c r="L232" s="3" t="n">
        <f aca="false">_xlfn.NORM.S.DIST((1/$T$8)*(C232-$T$5),1)</f>
        <v>0.628514864511029</v>
      </c>
      <c r="M232" s="0" t="n">
        <f aca="false">J232*G232</f>
        <v>0.00997727302567123</v>
      </c>
      <c r="N232" s="0" t="n">
        <f aca="false">K232*H232</f>
        <v>0.205752682485397</v>
      </c>
      <c r="O232" s="0" t="n">
        <f aca="false">L232*I232</f>
        <v>0.465166494678674</v>
      </c>
      <c r="P232" s="4" t="n">
        <f aca="false">SUM(M232:O232)</f>
        <v>0.680896450189742</v>
      </c>
      <c r="Q232" s="6" t="n">
        <f aca="false">_xlfn.NORM.S.INV(P232)</f>
        <v>0.470207047390595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0.0228510868494279</v>
      </c>
      <c r="E233" s="0" t="n">
        <v>0.628576046412115</v>
      </c>
      <c r="F233" s="0" t="n">
        <v>0.348572866738457</v>
      </c>
      <c r="G233" s="0" t="n">
        <f aca="false">$T$10*D232+$T$14*E232+F232*$T$18</f>
        <v>0.0402375111710753</v>
      </c>
      <c r="H233" s="0" t="n">
        <f aca="false">$T$11*D232+$T$15*E232+F232*$T$19</f>
        <v>0.450146993421233</v>
      </c>
      <c r="I233" s="0" t="n">
        <f aca="false">D232*$T$12+E232*$T$16+F232*$T$20</f>
        <v>0.509615495407692</v>
      </c>
      <c r="J233" s="0" t="n">
        <f aca="false">_xlfn.NORM.S.DIST((1/$T$6)*(C233-$T$3),1)</f>
        <v>0.018813520245065</v>
      </c>
      <c r="K233" s="3" t="n">
        <f aca="false">_xlfn.NORM.S.DIST((1/$T$7)*(C233-$T$4),1)</f>
        <v>0.191218883329037</v>
      </c>
      <c r="L233" s="3" t="n">
        <f aca="false">_xlfn.NORM.S.DIST((1/$T$8)*(C233-$T$5),1)</f>
        <v>0.379010376479391</v>
      </c>
      <c r="M233" s="0" t="n">
        <f aca="false">J233*G233</f>
        <v>0.000757009231028053</v>
      </c>
      <c r="N233" s="0" t="n">
        <f aca="false">K233*H233</f>
        <v>0.0860766054159314</v>
      </c>
      <c r="O233" s="0" t="n">
        <f aca="false">L233*I233</f>
        <v>0.193149560774201</v>
      </c>
      <c r="P233" s="4" t="n">
        <f aca="false">SUM(M233:O233)</f>
        <v>0.27998317542116</v>
      </c>
      <c r="Q233" s="6" t="n">
        <f aca="false">_xlfn.NORM.S.INV(P233)</f>
        <v>-0.582891488427189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0.0783609314884771</v>
      </c>
      <c r="E234" s="0" t="n">
        <v>0.758755200542005</v>
      </c>
      <c r="F234" s="0" t="n">
        <v>0.162883867969518</v>
      </c>
      <c r="G234" s="0" t="n">
        <f aca="false">$T$10*D233+$T$14*E233+F233*$T$18</f>
        <v>0.0773663332100697</v>
      </c>
      <c r="H234" s="0" t="n">
        <f aca="false">$T$11*D233+$T$15*E233+F233*$T$19</f>
        <v>0.614460906004647</v>
      </c>
      <c r="I234" s="0" t="n">
        <f aca="false">D233*$T$12+E233*$T$16+F233*$T$20</f>
        <v>0.308172760785283</v>
      </c>
      <c r="J234" s="0" t="n">
        <f aca="false">_xlfn.NORM.S.DIST((1/$T$6)*(C234-$T$3),1)</f>
        <v>0.0529249249854539</v>
      </c>
      <c r="K234" s="3" t="n">
        <f aca="false">_xlfn.NORM.S.DIST((1/$T$7)*(C234-$T$4),1)</f>
        <v>0.248438628585372</v>
      </c>
      <c r="L234" s="3" t="n">
        <f aca="false">_xlfn.NORM.S.DIST((1/$T$8)*(C234-$T$5),1)</f>
        <v>0.405300733494709</v>
      </c>
      <c r="M234" s="0" t="n">
        <f aca="false">J234*G234</f>
        <v>0.00409460738154257</v>
      </c>
      <c r="N234" s="0" t="n">
        <f aca="false">K234*H234</f>
        <v>0.15265582480712</v>
      </c>
      <c r="O234" s="0" t="n">
        <f aca="false">L234*I234</f>
        <v>0.124902645989365</v>
      </c>
      <c r="P234" s="4" t="n">
        <f aca="false">SUM(M234:O234)</f>
        <v>0.281653078178027</v>
      </c>
      <c r="Q234" s="6" t="n">
        <f aca="false">_xlfn.NORM.S.INV(P234)</f>
        <v>-0.577937736929526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7" t="n">
        <v>7.87585194335358E-007</v>
      </c>
      <c r="E235" s="0" t="n">
        <v>0.541519004677426</v>
      </c>
      <c r="F235" s="0" t="n">
        <v>0.45848020773738</v>
      </c>
      <c r="G235" s="0" t="n">
        <f aca="false">$T$10*D234+$T$14*E234+F234*$T$18</f>
        <v>0.139596415703295</v>
      </c>
      <c r="H235" s="0" t="n">
        <f aca="false">$T$11*D234+$T$15*E234+F234*$T$19</f>
        <v>0.702447317865745</v>
      </c>
      <c r="I235" s="0" t="n">
        <f aca="false">D234*$T$12+E234*$T$16+F234*$T$20</f>
        <v>0.15795626643096</v>
      </c>
      <c r="J235" s="0" t="n">
        <f aca="false">_xlfn.NORM.S.DIST((1/$T$6)*(C235-$T$3),1)</f>
        <v>0.999999986048945</v>
      </c>
      <c r="K235" s="3" t="n">
        <f aca="false">_xlfn.NORM.S.DIST((1/$T$7)*(C235-$T$4),1)</f>
        <v>0.990188265867709</v>
      </c>
      <c r="L235" s="3" t="n">
        <f aca="false">_xlfn.NORM.S.DIST((1/$T$8)*(C235-$T$5),1)</f>
        <v>0.794771549299823</v>
      </c>
      <c r="M235" s="0" t="n">
        <f aca="false">J235*G235</f>
        <v>0.139596413755777</v>
      </c>
      <c r="N235" s="0" t="n">
        <f aca="false">K235*H235</f>
        <v>0.695555091540905</v>
      </c>
      <c r="O235" s="0" t="n">
        <f aca="false">L235*I235</f>
        <v>0.12553914659295</v>
      </c>
      <c r="P235" s="4" t="n">
        <f aca="false">SUM(M235:O235)</f>
        <v>0.960690651889633</v>
      </c>
      <c r="Q235" s="6" t="n">
        <f aca="false">_xlfn.NORM.S.INV(P235)</f>
        <v>1.758757559271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0.116674062323107</v>
      </c>
      <c r="E236" s="0" t="n">
        <v>0.699795387171781</v>
      </c>
      <c r="F236" s="0" t="n">
        <v>0.183530550505113</v>
      </c>
      <c r="G236" s="0" t="n">
        <f aca="false">$T$10*D235+$T$14*E235+F235*$T$18</f>
        <v>0.0487374271234952</v>
      </c>
      <c r="H236" s="0" t="n">
        <f aca="false">$T$11*D235+$T$15*E235+F235*$T$19</f>
        <v>0.554478430314157</v>
      </c>
      <c r="I236" s="0" t="n">
        <f aca="false">D235*$T$12+E235*$T$16+F235*$T$20</f>
        <v>0.396784142562348</v>
      </c>
      <c r="J236" s="0" t="n">
        <f aca="false">_xlfn.NORM.S.DIST((1/$T$6)*(C236-$T$3),1)</f>
        <v>0.778045154579929</v>
      </c>
      <c r="K236" s="3" t="n">
        <f aca="false">_xlfn.NORM.S.DIST((1/$T$7)*(C236-$T$4),1)</f>
        <v>0.626143933786179</v>
      </c>
      <c r="L236" s="3" t="n">
        <f aca="false">_xlfn.NORM.S.DIST((1/$T$8)*(C236-$T$5),1)</f>
        <v>0.545166641381007</v>
      </c>
      <c r="M236" s="0" t="n">
        <f aca="false">J236*G236</f>
        <v>0.0379199190201278</v>
      </c>
      <c r="N236" s="0" t="n">
        <f aca="false">K236*H236</f>
        <v>0.347183305556492</v>
      </c>
      <c r="O236" s="0" t="n">
        <f aca="false">L236*I236</f>
        <v>0.216313478353958</v>
      </c>
      <c r="P236" s="4" t="n">
        <f aca="false">SUM(M236:O236)</f>
        <v>0.601416702930578</v>
      </c>
      <c r="Q236" s="6" t="n">
        <f aca="false">_xlfn.NORM.S.INV(P236)</f>
        <v>0.257015776564315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0.0238117391476979</v>
      </c>
      <c r="E237" s="0" t="n">
        <v>0.839004909461712</v>
      </c>
      <c r="F237" s="0" t="n">
        <v>0.13718335139059</v>
      </c>
      <c r="G237" s="0" t="n">
        <f aca="false">$T$10*D236+$T$14*E236+F236*$T$18</f>
        <v>0.169154981559488</v>
      </c>
      <c r="H237" s="0" t="n">
        <f aca="false">$T$11*D236+$T$15*E236+F236*$T$19</f>
        <v>0.657520799906116</v>
      </c>
      <c r="I237" s="0" t="n">
        <f aca="false">D236*$T$12+E236*$T$16+F236*$T$20</f>
        <v>0.173324218534397</v>
      </c>
      <c r="J237" s="0" t="n">
        <f aca="false">_xlfn.NORM.S.DIST((1/$T$6)*(C237-$T$3),1)</f>
        <v>0.996879634993778</v>
      </c>
      <c r="K237" s="3" t="n">
        <f aca="false">_xlfn.NORM.S.DIST((1/$T$7)*(C237-$T$4),1)</f>
        <v>0.874723136423452</v>
      </c>
      <c r="L237" s="3" t="n">
        <f aca="false">_xlfn.NORM.S.DIST((1/$T$8)*(C237-$T$5),1)</f>
        <v>0.65736821578001</v>
      </c>
      <c r="M237" s="0" t="n">
        <f aca="false">J237*G237</f>
        <v>0.168627156274401</v>
      </c>
      <c r="N237" s="0" t="n">
        <f aca="false">K237*H237</f>
        <v>0.575148656357535</v>
      </c>
      <c r="O237" s="0" t="n">
        <f aca="false">L237*I237</f>
        <v>0.113937832289421</v>
      </c>
      <c r="P237" s="4" t="n">
        <f aca="false">SUM(M237:O237)</f>
        <v>0.857713644921357</v>
      </c>
      <c r="Q237" s="6" t="n">
        <f aca="false">_xlfn.NORM.S.INV(P237)</f>
        <v>1.07010353050112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0.197467449816316</v>
      </c>
      <c r="E238" s="0" t="n">
        <v>0.753668997422047</v>
      </c>
      <c r="F238" s="0" t="n">
        <v>0.0488635527616371</v>
      </c>
      <c r="G238" s="0" t="n">
        <f aca="false">$T$10*D237+$T$14*E237+F237*$T$18</f>
        <v>0.0971791244759592</v>
      </c>
      <c r="H238" s="0" t="n">
        <f aca="false">$T$11*D237+$T$15*E237+F237*$T$19</f>
        <v>0.763788546586</v>
      </c>
      <c r="I238" s="0" t="n">
        <f aca="false">D237*$T$12+E237*$T$16+F237*$T$20</f>
        <v>0.139032328938041</v>
      </c>
      <c r="J238" s="0" t="n">
        <f aca="false">_xlfn.NORM.S.DIST((1/$T$6)*(C238-$T$3),1)</f>
        <v>0.731593964399729</v>
      </c>
      <c r="K238" s="3" t="n">
        <f aca="false">_xlfn.NORM.S.DIST((1/$T$7)*(C238-$T$4),1)</f>
        <v>0.602372054261311</v>
      </c>
      <c r="L238" s="3" t="n">
        <f aca="false">_xlfn.NORM.S.DIST((1/$T$8)*(C238-$T$5),1)</f>
        <v>0.536464678560337</v>
      </c>
      <c r="M238" s="0" t="n">
        <f aca="false">J238*G238</f>
        <v>0.0710956609322617</v>
      </c>
      <c r="N238" s="0" t="n">
        <f aca="false">K238*H238</f>
        <v>0.46008487582827</v>
      </c>
      <c r="O238" s="0" t="n">
        <f aca="false">L238*I238</f>
        <v>0.0745859336532412</v>
      </c>
      <c r="P238" s="4" t="n">
        <f aca="false">SUM(M238:O238)</f>
        <v>0.605766470413773</v>
      </c>
      <c r="Q238" s="6" t="n">
        <f aca="false">_xlfn.NORM.S.INV(P238)</f>
        <v>0.26830175014651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0.0884018257717975</v>
      </c>
      <c r="E239" s="0" t="n">
        <v>0.871015741609826</v>
      </c>
      <c r="F239" s="0" t="n">
        <v>0.0405824326183762</v>
      </c>
      <c r="G239" s="0" t="n">
        <f aca="false">$T$10*D238+$T$14*E238+F238*$T$18</f>
        <v>0.247525589100832</v>
      </c>
      <c r="H239" s="0" t="n">
        <f aca="false">$T$11*D238+$T$15*E238+F238*$T$19</f>
        <v>0.689307592184348</v>
      </c>
      <c r="I239" s="0" t="n">
        <f aca="false">D238*$T$12+E238*$T$16+F238*$T$20</f>
        <v>0.0631668187148202</v>
      </c>
      <c r="J239" s="0" t="n">
        <f aca="false">_xlfn.NORM.S.DIST((1/$T$6)*(C239-$T$3),1)</f>
        <v>0.98866193536668</v>
      </c>
      <c r="K239" s="3" t="n">
        <f aca="false">_xlfn.NORM.S.DIST((1/$T$7)*(C239-$T$4),1)</f>
        <v>0.830822446668393</v>
      </c>
      <c r="L239" s="3" t="n">
        <f aca="false">_xlfn.NORM.S.DIST((1/$T$8)*(C239-$T$5),1)</f>
        <v>0.632210214454238</v>
      </c>
      <c r="M239" s="0" t="n">
        <f aca="false">J239*G239</f>
        <v>0.244719127973206</v>
      </c>
      <c r="N239" s="0" t="n">
        <f aca="false">K239*H239</f>
        <v>0.572692220245699</v>
      </c>
      <c r="O239" s="0" t="n">
        <f aca="false">L239*I239</f>
        <v>0.0399347080060885</v>
      </c>
      <c r="P239" s="4" t="n">
        <f aca="false">SUM(M239:O239)</f>
        <v>0.857346056224993</v>
      </c>
      <c r="Q239" s="6" t="n">
        <f aca="false">_xlfn.NORM.S.INV(P239)</f>
        <v>1.06847148234393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7" t="n">
        <v>3.4730926464143E-006</v>
      </c>
      <c r="E240" s="0" t="n">
        <v>0.813063126524921</v>
      </c>
      <c r="F240" s="0" t="n">
        <v>0.186933400382433</v>
      </c>
      <c r="G240" s="0" t="n">
        <f aca="false">$T$10*D239+$T$14*E239+F239*$T$18</f>
        <v>0.15883707819722</v>
      </c>
      <c r="H240" s="0" t="n">
        <f aca="false">$T$11*D239+$T$15*E239+F239*$T$19</f>
        <v>0.781349030481232</v>
      </c>
      <c r="I240" s="0" t="n">
        <f aca="false">D239*$T$12+E239*$T$16+F239*$T$20</f>
        <v>0.059813891321547</v>
      </c>
      <c r="J240" s="0" t="n">
        <f aca="false">_xlfn.NORM.S.DIST((1/$T$6)*(C240-$T$3),1)</f>
        <v>0.999999947701864</v>
      </c>
      <c r="K240" s="3" t="n">
        <f aca="false">_xlfn.NORM.S.DIST((1/$T$7)*(C240-$T$4),1)</f>
        <v>0.987274981883083</v>
      </c>
      <c r="L240" s="3" t="n">
        <f aca="false">_xlfn.NORM.S.DIST((1/$T$8)*(C240-$T$5),1)</f>
        <v>0.784704474438725</v>
      </c>
      <c r="M240" s="0" t="n">
        <f aca="false">J240*G240</f>
        <v>0.158837069890337</v>
      </c>
      <c r="N240" s="0" t="n">
        <f aca="false">K240*H240</f>
        <v>0.771406349912724</v>
      </c>
      <c r="O240" s="0" t="n">
        <f aca="false">L240*I240</f>
        <v>0.0469362281536096</v>
      </c>
      <c r="P240" s="4" t="n">
        <f aca="false">SUM(M240:O240)</f>
        <v>0.97717964795667</v>
      </c>
      <c r="Q240" s="6" t="n">
        <f aca="false">_xlfn.NORM.S.INV(P240)</f>
        <v>1.99870109853706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0.16900945498628</v>
      </c>
      <c r="E241" s="0" t="n">
        <v>0.766217096956735</v>
      </c>
      <c r="F241" s="0" t="n">
        <v>0.0647734480569853</v>
      </c>
      <c r="G241" s="0" t="n">
        <f aca="false">$T$10*D240+$T$14*E240+F240*$T$18</f>
        <v>0.0731788419015511</v>
      </c>
      <c r="H241" s="0" t="n">
        <f aca="false">$T$11*D240+$T$15*E240+F240*$T$19</f>
        <v>0.747274541985282</v>
      </c>
      <c r="I241" s="0" t="n">
        <f aca="false">D240*$T$12+E240*$T$16+F240*$T$20</f>
        <v>0.179546616113167</v>
      </c>
      <c r="J241" s="0" t="n">
        <f aca="false">_xlfn.NORM.S.DIST((1/$T$6)*(C241-$T$3),1)</f>
        <v>0.6598033553618</v>
      </c>
      <c r="K241" s="3" t="n">
        <f aca="false">_xlfn.NORM.S.DIST((1/$T$7)*(C241-$T$4),1)</f>
        <v>0.568699503137339</v>
      </c>
      <c r="L241" s="3" t="n">
        <f aca="false">_xlfn.NORM.S.DIST((1/$T$8)*(C241-$T$5),1)</f>
        <v>0.524338425883877</v>
      </c>
      <c r="M241" s="0" t="n">
        <f aca="false">J241*G241</f>
        <v>0.0482836454281341</v>
      </c>
      <c r="N241" s="0" t="n">
        <f aca="false">K241*H241</f>
        <v>0.424974660734213</v>
      </c>
      <c r="O241" s="0" t="n">
        <f aca="false">L241*I241</f>
        <v>0.0941431900655548</v>
      </c>
      <c r="P241" s="4" t="n">
        <f aca="false">SUM(M241:O241)</f>
        <v>0.567401496227902</v>
      </c>
      <c r="Q241" s="6" t="n">
        <f aca="false">_xlfn.NORM.S.INV(P241)</f>
        <v>0.169762387988794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0.0784976473050836</v>
      </c>
      <c r="E242" s="0" t="n">
        <v>0.872631323904379</v>
      </c>
      <c r="F242" s="0" t="n">
        <v>0.0488710287905376</v>
      </c>
      <c r="G242" s="0" t="n">
        <f aca="false">$T$10*D241+$T$14*E241+F241*$T$18</f>
        <v>0.222758142763621</v>
      </c>
      <c r="H242" s="0" t="n">
        <f aca="false">$T$11*D241+$T$15*E241+F241*$T$19</f>
        <v>0.70049338244038</v>
      </c>
      <c r="I242" s="0" t="n">
        <f aca="false">D241*$T$12+E241*$T$16+F241*$T$20</f>
        <v>0.0767484747959999</v>
      </c>
      <c r="J242" s="0" t="n">
        <f aca="false">_xlfn.NORM.S.DIST((1/$T$6)*(C242-$T$3),1)</f>
        <v>0.988651948043849</v>
      </c>
      <c r="K242" s="3" t="n">
        <f aca="false">_xlfn.NORM.S.DIST((1/$T$7)*(C242-$T$4),1)</f>
        <v>0.830786856653451</v>
      </c>
      <c r="L242" s="3" t="n">
        <f aca="false">_xlfn.NORM.S.DIST((1/$T$8)*(C242-$T$5),1)</f>
        <v>0.632191463186198</v>
      </c>
      <c r="M242" s="0" t="n">
        <f aca="false">J242*G242</f>
        <v>0.220230271785884</v>
      </c>
      <c r="N242" s="0" t="n">
        <f aca="false">K242*H242</f>
        <v>0.581960695304186</v>
      </c>
      <c r="O242" s="0" t="n">
        <f aca="false">L242*I242</f>
        <v>0.0485197305785922</v>
      </c>
      <c r="P242" s="4" t="n">
        <f aca="false">SUM(M242:O242)</f>
        <v>0.850710697668662</v>
      </c>
      <c r="Q242" s="6" t="n">
        <f aca="false">_xlfn.NORM.S.INV(P242)</f>
        <v>1.03948634667207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0.107226626006661</v>
      </c>
      <c r="E243" s="0" t="n">
        <v>0.860992846809935</v>
      </c>
      <c r="F243" s="0" t="n">
        <v>0.0317805271834038</v>
      </c>
      <c r="G243" s="0" t="n">
        <f aca="false">$T$10*D242+$T$14*E242+F242*$T$18</f>
        <v>0.14996967819902</v>
      </c>
      <c r="H243" s="0" t="n">
        <f aca="false">$T$11*D242+$T$15*E242+F242*$T$19</f>
        <v>0.783288428187703</v>
      </c>
      <c r="I243" s="0" t="n">
        <f aca="false">D242*$T$12+E242*$T$16+F242*$T$20</f>
        <v>0.0667418936132776</v>
      </c>
      <c r="J243" s="0" t="n">
        <f aca="false">_xlfn.NORM.S.DIST((1/$T$6)*(C243-$T$3),1)</f>
        <v>0.0374139771681171</v>
      </c>
      <c r="K243" s="3" t="n">
        <f aca="false">_xlfn.NORM.S.DIST((1/$T$7)*(C243-$T$4),1)</f>
        <v>0.227086751358334</v>
      </c>
      <c r="L243" s="3" t="n">
        <f aca="false">_xlfn.NORM.S.DIST((1/$T$8)*(C243-$T$5),1)</f>
        <v>0.395885625711708</v>
      </c>
      <c r="M243" s="0" t="n">
        <f aca="false">J243*G243</f>
        <v>0.00561096211604801</v>
      </c>
      <c r="N243" s="0" t="n">
        <f aca="false">K243*H243</f>
        <v>0.177874424533721</v>
      </c>
      <c r="O243" s="0" t="n">
        <f aca="false">L243*I243</f>
        <v>0.0264221563142767</v>
      </c>
      <c r="P243" s="4" t="n">
        <f aca="false">SUM(M243:O243)</f>
        <v>0.209907542964045</v>
      </c>
      <c r="Q243" s="6" t="n">
        <f aca="false">_xlfn.NORM.S.INV(P243)</f>
        <v>-0.806742095692246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0.319218756467627</v>
      </c>
      <c r="E244" s="0" t="n">
        <v>0.665333389164747</v>
      </c>
      <c r="F244" s="0" t="n">
        <v>0.0154478543676262</v>
      </c>
      <c r="G244" s="0" t="n">
        <f aca="false">$T$10*D243+$T$14*E243+F243*$T$18</f>
        <v>0.175065585878956</v>
      </c>
      <c r="H244" s="0" t="n">
        <f aca="false">$T$11*D243+$T$15*E243+F243*$T$19</f>
        <v>0.772726791154521</v>
      </c>
      <c r="I244" s="0" t="n">
        <f aca="false">D243*$T$12+E243*$T$16+F243*$T$20</f>
        <v>0.0522076229665232</v>
      </c>
      <c r="J244" s="0" t="n">
        <f aca="false">_xlfn.NORM.S.DIST((1/$T$6)*(C244-$T$3),1)</f>
        <v>0.709668435359169</v>
      </c>
      <c r="K244" s="3" t="n">
        <f aca="false">_xlfn.NORM.S.DIST((1/$T$7)*(C244-$T$4),1)</f>
        <v>0.591765425599079</v>
      </c>
      <c r="L244" s="3" t="n">
        <f aca="false">_xlfn.NORM.S.DIST((1/$T$8)*(C244-$T$5),1)</f>
        <v>0.532623011957085</v>
      </c>
      <c r="M244" s="0" t="n">
        <f aca="false">J244*G244</f>
        <v>0.124238520415955</v>
      </c>
      <c r="N244" s="0" t="n">
        <f aca="false">K244*H244</f>
        <v>0.457272998439366</v>
      </c>
      <c r="O244" s="0" t="n">
        <f aca="false">L244*I244</f>
        <v>0.0278069813915495</v>
      </c>
      <c r="P244" s="4" t="n">
        <f aca="false">SUM(M244:O244)</f>
        <v>0.60931850024687</v>
      </c>
      <c r="Q244" s="6" t="n">
        <f aca="false">_xlfn.NORM.S.INV(P244)</f>
        <v>0.277543251868953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0.164032469605899</v>
      </c>
      <c r="E245" s="0" t="n">
        <v>0.815345368502</v>
      </c>
      <c r="F245" s="0" t="n">
        <v>0.0206221618921016</v>
      </c>
      <c r="G245" s="0" t="n">
        <f aca="false">$T$10*D244+$T$14*E244+F244*$T$18</f>
        <v>0.350369073410368</v>
      </c>
      <c r="H245" s="0" t="n">
        <f aca="false">$T$11*D244+$T$15*E244+F244*$T$19</f>
        <v>0.61684920578956</v>
      </c>
      <c r="I245" s="0" t="n">
        <f aca="false">D244*$T$12+E244*$T$16+F244*$T$20</f>
        <v>0.0327817208000722</v>
      </c>
      <c r="J245" s="0" t="n">
        <f aca="false">_xlfn.NORM.S.DIST((1/$T$6)*(C245-$T$3),1)</f>
        <v>0.984423311700375</v>
      </c>
      <c r="K245" s="3" t="n">
        <f aca="false">_xlfn.NORM.S.DIST((1/$T$7)*(C245-$T$4),1)</f>
        <v>0.817382058648233</v>
      </c>
      <c r="L245" s="3" t="n">
        <f aca="false">_xlfn.NORM.S.DIST((1/$T$8)*(C245-$T$5),1)</f>
        <v>0.625279052526963</v>
      </c>
      <c r="M245" s="0" t="n">
        <f aca="false">J245*G245</f>
        <v>0.344911483564026</v>
      </c>
      <c r="N245" s="0" t="n">
        <f aca="false">K245*H245</f>
        <v>0.504201473703799</v>
      </c>
      <c r="O245" s="0" t="n">
        <f aca="false">L245*I245</f>
        <v>0.0204977233220725</v>
      </c>
      <c r="P245" s="4" t="n">
        <f aca="false">SUM(M245:O245)</f>
        <v>0.869610680589897</v>
      </c>
      <c r="Q245" s="6" t="n">
        <f aca="false">_xlfn.NORM.S.INV(P245)</f>
        <v>1.12455267167953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0.231856997510476</v>
      </c>
      <c r="E246" s="0" t="n">
        <v>0.751553535129704</v>
      </c>
      <c r="F246" s="0" t="n">
        <v>0.0165894673598203</v>
      </c>
      <c r="G246" s="0" t="n">
        <f aca="false">$T$10*D245+$T$14*E245+F245*$T$18</f>
        <v>0.222650630506548</v>
      </c>
      <c r="H246" s="0" t="n">
        <f aca="false">$T$11*D245+$T$15*E245+F245*$T$19</f>
        <v>0.735772614067948</v>
      </c>
      <c r="I246" s="0" t="n">
        <f aca="false">D245*$T$12+E245*$T$16+F245*$T$20</f>
        <v>0.0415767554255043</v>
      </c>
      <c r="J246" s="0" t="n">
        <f aca="false">_xlfn.NORM.S.DIST((1/$T$6)*(C246-$T$3),1)</f>
        <v>0.92529977086521</v>
      </c>
      <c r="K246" s="3" t="n">
        <f aca="false">_xlfn.NORM.S.DIST((1/$T$7)*(C246-$T$4),1)</f>
        <v>0.727638556762965</v>
      </c>
      <c r="L246" s="3" t="n">
        <f aca="false">_xlfn.NORM.S.DIST((1/$T$8)*(C246-$T$5),1)</f>
        <v>0.584588080676912</v>
      </c>
      <c r="M246" s="0" t="n">
        <f aca="false">J246*G246</f>
        <v>0.206018577390704</v>
      </c>
      <c r="N246" s="0" t="n">
        <f aca="false">K246*H246</f>
        <v>0.535376523006116</v>
      </c>
      <c r="O246" s="0" t="n">
        <f aca="false">L246*I246</f>
        <v>0.024305275654969</v>
      </c>
      <c r="P246" s="4" t="n">
        <f aca="false">SUM(M246:O246)</f>
        <v>0.765700376051788</v>
      </c>
      <c r="Q246" s="6" t="n">
        <f aca="false">_xlfn.NORM.S.INV(P246)</f>
        <v>0.724760050672007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0.401689658719599</v>
      </c>
      <c r="E247" s="0" t="n">
        <v>0.58727099827969</v>
      </c>
      <c r="F247" s="0" t="n">
        <v>0.0110393430007115</v>
      </c>
      <c r="G247" s="0" t="n">
        <f aca="false">$T$10*D246+$T$14*E246+F246*$T$18</f>
        <v>0.278629685896207</v>
      </c>
      <c r="H247" s="0" t="n">
        <f aca="false">$T$11*D246+$T$15*E246+F246*$T$19</f>
        <v>0.685054450141252</v>
      </c>
      <c r="I247" s="0" t="n">
        <f aca="false">D246*$T$12+E246*$T$16+F246*$T$20</f>
        <v>0.036315863962542</v>
      </c>
      <c r="J247" s="0" t="n">
        <f aca="false">_xlfn.NORM.S.DIST((1/$T$6)*(C247-$T$3),1)</f>
        <v>0.823329229611963</v>
      </c>
      <c r="K247" s="3" t="n">
        <f aca="false">_xlfn.NORM.S.DIST((1/$T$7)*(C247-$T$4),1)</f>
        <v>0.651708600713235</v>
      </c>
      <c r="L247" s="3" t="n">
        <f aca="false">_xlfn.NORM.S.DIST((1/$T$8)*(C247-$T$5),1)</f>
        <v>0.554699371894393</v>
      </c>
      <c r="M247" s="0" t="n">
        <f aca="false">J247*G247</f>
        <v>0.229403964635947</v>
      </c>
      <c r="N247" s="0" t="n">
        <f aca="false">K247*H247</f>
        <v>0.44645587711393</v>
      </c>
      <c r="O247" s="0" t="n">
        <f aca="false">L247*I247</f>
        <v>0.0201443869298242</v>
      </c>
      <c r="P247" s="4" t="n">
        <f aca="false">SUM(M247:O247)</f>
        <v>0.696004228679701</v>
      </c>
      <c r="Q247" s="6" t="n">
        <f aca="false">_xlfn.NORM.S.INV(P247)</f>
        <v>0.512942500633943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0.356674015776778</v>
      </c>
      <c r="E248" s="0" t="n">
        <v>0.630787511133392</v>
      </c>
      <c r="F248" s="0" t="n">
        <v>0.0125384730898306</v>
      </c>
      <c r="G248" s="0" t="n">
        <f aca="false">$T$10*D247+$T$14*E247+F247*$T$18</f>
        <v>0.418391979280007</v>
      </c>
      <c r="H248" s="0" t="n">
        <f aca="false">$T$11*D247+$T$15*E247+F247*$T$19</f>
        <v>0.554827236081012</v>
      </c>
      <c r="I248" s="0" t="n">
        <f aca="false">D247*$T$12+E247*$T$16+F247*$T$20</f>
        <v>0.0267807846389812</v>
      </c>
      <c r="J248" s="0" t="n">
        <f aca="false">_xlfn.NORM.S.DIST((1/$T$6)*(C248-$T$3),1)</f>
        <v>0.953561432345947</v>
      </c>
      <c r="K248" s="3" t="n">
        <f aca="false">_xlfn.NORM.S.DIST((1/$T$7)*(C248-$T$4),1)</f>
        <v>0.759905193279345</v>
      </c>
      <c r="L248" s="3" t="n">
        <f aca="false">_xlfn.NORM.S.DIST((1/$T$8)*(C248-$T$5),1)</f>
        <v>0.598330439279038</v>
      </c>
      <c r="M248" s="0" t="n">
        <f aca="false">J248*G248</f>
        <v>0.398962455044299</v>
      </c>
      <c r="N248" s="0" t="n">
        <f aca="false">K248*H248</f>
        <v>0.421616098070787</v>
      </c>
      <c r="O248" s="0" t="n">
        <f aca="false">L248*I248</f>
        <v>0.016023758637279</v>
      </c>
      <c r="P248" s="4" t="n">
        <f aca="false">SUM(M248:O248)</f>
        <v>0.836602311752365</v>
      </c>
      <c r="Q248" s="6" t="n">
        <f aca="false">_xlfn.NORM.S.INV(P248)</f>
        <v>0.980589171266958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0.424090868972764</v>
      </c>
      <c r="E249" s="0" t="n">
        <v>0.565226795012193</v>
      </c>
      <c r="F249" s="0" t="n">
        <v>0.0106823360150428</v>
      </c>
      <c r="G249" s="0" t="n">
        <f aca="false">$T$10*D248+$T$14*E248+F248*$T$18</f>
        <v>0.381344230358873</v>
      </c>
      <c r="H249" s="0" t="n">
        <f aca="false">$T$11*D248+$T$15*E248+F248*$T$19</f>
        <v>0.589325211642566</v>
      </c>
      <c r="I249" s="0" t="n">
        <f aca="false">D248*$T$12+E248*$T$16+F248*$T$20</f>
        <v>0.0293305579985612</v>
      </c>
      <c r="J249" s="0" t="n">
        <f aca="false">_xlfn.NORM.S.DIST((1/$T$6)*(C249-$T$3),1)</f>
        <v>0.907968185293015</v>
      </c>
      <c r="K249" s="3" t="n">
        <f aca="false">_xlfn.NORM.S.DIST((1/$T$7)*(C249-$T$4),1)</f>
        <v>0.711606154892703</v>
      </c>
      <c r="L249" s="3" t="n">
        <f aca="false">_xlfn.NORM.S.DIST((1/$T$8)*(C249-$T$5),1)</f>
        <v>0.578029017651209</v>
      </c>
      <c r="M249" s="0" t="n">
        <f aca="false">J249*G249</f>
        <v>0.346248428810908</v>
      </c>
      <c r="N249" s="0" t="n">
        <f aca="false">K249*H249</f>
        <v>0.419367447838295</v>
      </c>
      <c r="O249" s="0" t="n">
        <f aca="false">L249*I249</f>
        <v>0.0169539136270701</v>
      </c>
      <c r="P249" s="4" t="n">
        <f aca="false">SUM(M249:O249)</f>
        <v>0.782569790276273</v>
      </c>
      <c r="Q249" s="6" t="n">
        <f aca="false">_xlfn.NORM.S.INV(P249)</f>
        <v>0.780901517588794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0.581434407052885</v>
      </c>
      <c r="E250" s="0" t="n">
        <v>0.411606155463701</v>
      </c>
      <c r="F250" s="0" t="n">
        <v>0.00695943748341423</v>
      </c>
      <c r="G250" s="0" t="n">
        <f aca="false">$T$10*D249+$T$14*E249+F249*$T$18</f>
        <v>0.436793102316313</v>
      </c>
      <c r="H250" s="0" t="n">
        <f aca="false">$T$11*D249+$T$15*E249+F249*$T$19</f>
        <v>0.537383754940836</v>
      </c>
      <c r="I250" s="0" t="n">
        <f aca="false">D249*$T$12+E249*$T$16+F249*$T$20</f>
        <v>0.0258231427428513</v>
      </c>
      <c r="J250" s="0" t="n">
        <f aca="false">_xlfn.NORM.S.DIST((1/$T$6)*(C250-$T$3),1)</f>
        <v>0.188196070765253</v>
      </c>
      <c r="K250" s="3" t="n">
        <f aca="false">_xlfn.NORM.S.DIST((1/$T$7)*(C250-$T$4),1)</f>
        <v>0.355082385706187</v>
      </c>
      <c r="L250" s="3" t="n">
        <f aca="false">_xlfn.NORM.S.DIST((1/$T$8)*(C250-$T$5),1)</f>
        <v>0.44785303965957</v>
      </c>
      <c r="M250" s="0" t="n">
        <f aca="false">J250*G250</f>
        <v>0.0822027455932952</v>
      </c>
      <c r="N250" s="0" t="n">
        <f aca="false">K250*H250</f>
        <v>0.190815505744141</v>
      </c>
      <c r="O250" s="0" t="n">
        <f aca="false">L250*I250</f>
        <v>0.0115649729709489</v>
      </c>
      <c r="P250" s="4" t="n">
        <f aca="false">SUM(M250:O250)</f>
        <v>0.284583224308385</v>
      </c>
      <c r="Q250" s="6" t="n">
        <f aca="false">_xlfn.NORM.S.INV(P250)</f>
        <v>-0.569279541161279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0.763220600915314</v>
      </c>
      <c r="E251" s="0" t="n">
        <v>0.233407960158073</v>
      </c>
      <c r="F251" s="0" t="n">
        <v>0.00337143892661268</v>
      </c>
      <c r="G251" s="0" t="n">
        <f aca="false">$T$10*D250+$T$14*E250+F250*$T$18</f>
        <v>0.566149864409858</v>
      </c>
      <c r="H251" s="0" t="n">
        <f aca="false">$T$11*D250+$T$15*E250+F250*$T$19</f>
        <v>0.415725617814997</v>
      </c>
      <c r="I251" s="0" t="n">
        <f aca="false">D250*$T$12+E250*$T$16+F250*$T$20</f>
        <v>0.0181245177751448</v>
      </c>
      <c r="J251" s="0" t="n">
        <f aca="false">_xlfn.NORM.S.DIST((1/$T$6)*(C251-$T$3),1)</f>
        <v>0.519115604961797</v>
      </c>
      <c r="K251" s="3" t="n">
        <f aca="false">_xlfn.NORM.S.DIST((1/$T$7)*(C251-$T$4),1)</f>
        <v>0.508033640271663</v>
      </c>
      <c r="L251" s="3" t="n">
        <f aca="false">_xlfn.NORM.S.DIST((1/$T$8)*(C251-$T$5),1)</f>
        <v>0.502833890244878</v>
      </c>
      <c r="M251" s="0" t="n">
        <f aca="false">J251*G251</f>
        <v>0.293897229362163</v>
      </c>
      <c r="N251" s="0" t="n">
        <f aca="false">K251*H251</f>
        <v>0.211202598972739</v>
      </c>
      <c r="O251" s="0" t="n">
        <f aca="false">L251*I251</f>
        <v>0.00911362178168852</v>
      </c>
      <c r="P251" s="4" t="n">
        <f aca="false">SUM(M251:O251)</f>
        <v>0.514213450116591</v>
      </c>
      <c r="Q251" s="6" t="n">
        <f aca="false">_xlfn.NORM.S.INV(P251)</f>
        <v>0.0356353766149555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0.745019027797973</v>
      </c>
      <c r="E252" s="0" t="n">
        <v>0.25154686126749</v>
      </c>
      <c r="F252" s="0" t="n">
        <v>0.00343411093453708</v>
      </c>
      <c r="G252" s="0" t="n">
        <f aca="false">$T$10*D251+$T$14*E251+F251*$T$18</f>
        <v>0.715537463247162</v>
      </c>
      <c r="H252" s="0" t="n">
        <f aca="false">$T$11*D251+$T$15*E251+F251*$T$19</f>
        <v>0.274662003639007</v>
      </c>
      <c r="I252" s="0" t="n">
        <f aca="false">D251*$T$12+E251*$T$16+F251*$T$20</f>
        <v>0.00980053311383072</v>
      </c>
      <c r="J252" s="0" t="n">
        <f aca="false">_xlfn.NORM.S.DIST((1/$T$6)*(C252-$T$3),1)</f>
        <v>0.0879872950022453</v>
      </c>
      <c r="K252" s="3" t="n">
        <f aca="false">_xlfn.NORM.S.DIST((1/$T$7)*(C252-$T$4),1)</f>
        <v>0.28483168526001</v>
      </c>
      <c r="L252" s="3" t="n">
        <f aca="false">_xlfn.NORM.S.DIST((1/$T$8)*(C252-$T$5),1)</f>
        <v>0.420527231640298</v>
      </c>
      <c r="M252" s="0" t="n">
        <f aca="false">J252*G252</f>
        <v>0.0629582058638863</v>
      </c>
      <c r="N252" s="0" t="n">
        <f aca="false">K252*H252</f>
        <v>0.0782324413733894</v>
      </c>
      <c r="O252" s="0" t="n">
        <f aca="false">L252*I252</f>
        <v>0.0041213910589583</v>
      </c>
      <c r="P252" s="4" t="n">
        <f aca="false">SUM(M252:O252)</f>
        <v>0.145312038296234</v>
      </c>
      <c r="Q252" s="6" t="n">
        <f aca="false">_xlfn.NORM.S.INV(P252)</f>
        <v>-1.05675355410624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0.350185853021716</v>
      </c>
      <c r="E253" s="0" t="n">
        <v>0.637953196020275</v>
      </c>
      <c r="F253" s="0" t="n">
        <v>0.0118609509580092</v>
      </c>
      <c r="G253" s="0" t="n">
        <f aca="false">$T$10*D252+$T$14*E252+F252*$T$18</f>
        <v>0.70060653281023</v>
      </c>
      <c r="H253" s="0" t="n">
        <f aca="false">$T$11*D252+$T$15*E252+F252*$T$19</f>
        <v>0.28899674927608</v>
      </c>
      <c r="I253" s="0" t="n">
        <f aca="false">D252*$T$12+E252*$T$16+F252*$T$20</f>
        <v>0.0103967179136905</v>
      </c>
      <c r="J253" s="0" t="n">
        <f aca="false">_xlfn.NORM.S.DIST((1/$T$6)*(C253-$T$3),1)</f>
        <v>0.00825277125606922</v>
      </c>
      <c r="K253" s="3" t="n">
        <f aca="false">_xlfn.NORM.S.DIST((1/$T$7)*(C253-$T$4),1)</f>
        <v>0.156898336319034</v>
      </c>
      <c r="L253" s="3" t="n">
        <f aca="false">_xlfn.NORM.S.DIST((1/$T$8)*(C253-$T$5),1)</f>
        <v>0.361181463851346</v>
      </c>
      <c r="M253" s="0" t="n">
        <f aca="false">J253*G253</f>
        <v>0.00578194545579058</v>
      </c>
      <c r="N253" s="0" t="n">
        <f aca="false">K253*H253</f>
        <v>0.045343109163026</v>
      </c>
      <c r="O253" s="0" t="n">
        <f aca="false">L253*I253</f>
        <v>0.00375510179531624</v>
      </c>
      <c r="P253" s="4" t="n">
        <f aca="false">SUM(M253:O253)</f>
        <v>0.0548801564141329</v>
      </c>
      <c r="Q253" s="6" t="n">
        <f aca="false">_xlfn.NORM.S.INV(P253)</f>
        <v>-1.59927139390629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0.528160317617118</v>
      </c>
      <c r="E254" s="0" t="n">
        <v>0.463950112390113</v>
      </c>
      <c r="F254" s="0" t="n">
        <v>0.00788956999276901</v>
      </c>
      <c r="G254" s="0" t="n">
        <f aca="false">$T$10*D253+$T$14*E253+F253*$T$18</f>
        <v>0.376084913891586</v>
      </c>
      <c r="H254" s="0" t="n">
        <f aca="false">$T$11*D253+$T$15*E253+F253*$T$19</f>
        <v>0.594931900932658</v>
      </c>
      <c r="I254" s="0" t="n">
        <f aca="false">D253*$T$12+E253*$T$16+F253*$T$20</f>
        <v>0.0289831851757559</v>
      </c>
      <c r="J254" s="0" t="n">
        <f aca="false">_xlfn.NORM.S.DIST((1/$T$6)*(C254-$T$3),1)</f>
        <v>0.797792293484369</v>
      </c>
      <c r="K254" s="3" t="n">
        <f aca="false">_xlfn.NORM.S.DIST((1/$T$7)*(C254-$T$4),1)</f>
        <v>0.636939914520902</v>
      </c>
      <c r="L254" s="3" t="n">
        <f aca="false">_xlfn.NORM.S.DIST((1/$T$8)*(C254-$T$5),1)</f>
        <v>0.549167746903227</v>
      </c>
      <c r="M254" s="0" t="n">
        <f aca="false">J254*G254</f>
        <v>0.30003764599844</v>
      </c>
      <c r="N254" s="0" t="n">
        <f aca="false">K254*H254</f>
        <v>0.378935874125805</v>
      </c>
      <c r="O254" s="0" t="n">
        <f aca="false">L254*I254</f>
        <v>0.0159166305010489</v>
      </c>
      <c r="P254" s="4" t="n">
        <f aca="false">SUM(M254:O254)</f>
        <v>0.694890150625294</v>
      </c>
      <c r="Q254" s="6" t="n">
        <f aca="false">_xlfn.NORM.S.INV(P254)</f>
        <v>0.509759876455777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0.683641773880074</v>
      </c>
      <c r="E255" s="0" t="n">
        <v>0.311544367432712</v>
      </c>
      <c r="F255" s="0" t="n">
        <v>0.00481385868721392</v>
      </c>
      <c r="G255" s="0" t="n">
        <f aca="false">$T$10*D254+$T$14*E254+F254*$T$18</f>
        <v>0.522381399146688</v>
      </c>
      <c r="H255" s="0" t="n">
        <f aca="false">$T$11*D254+$T$15*E254+F254*$T$19</f>
        <v>0.457151754387611</v>
      </c>
      <c r="I255" s="0" t="n">
        <f aca="false">D254*$T$12+E254*$T$16+F254*$T$20</f>
        <v>0.0204668464657017</v>
      </c>
      <c r="J255" s="0" t="n">
        <f aca="false">_xlfn.NORM.S.DIST((1/$T$6)*(C255-$T$3),1)</f>
        <v>0.769373824166249</v>
      </c>
      <c r="K255" s="3" t="n">
        <f aca="false">_xlfn.NORM.S.DIST((1/$T$7)*(C255-$T$4),1)</f>
        <v>0.621547893672416</v>
      </c>
      <c r="L255" s="3" t="n">
        <f aca="false">_xlfn.NORM.S.DIST((1/$T$8)*(C255-$T$5),1)</f>
        <v>0.543473205508288</v>
      </c>
      <c r="M255" s="0" t="n">
        <f aca="false">J255*G255</f>
        <v>0.401906574734803</v>
      </c>
      <c r="N255" s="0" t="n">
        <f aca="false">K255*H255</f>
        <v>0.284141710028269</v>
      </c>
      <c r="O255" s="0" t="n">
        <f aca="false">L255*I255</f>
        <v>0.0111231826553609</v>
      </c>
      <c r="P255" s="4" t="n">
        <f aca="false">SUM(M255:O255)</f>
        <v>0.697171467418433</v>
      </c>
      <c r="Q255" s="6" t="n">
        <f aca="false">_xlfn.NORM.S.INV(P255)</f>
        <v>0.516282574137797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0.686215375823273</v>
      </c>
      <c r="E256" s="0" t="n">
        <v>0.309115925895289</v>
      </c>
      <c r="F256" s="0" t="n">
        <v>0.00466869828143867</v>
      </c>
      <c r="G256" s="0" t="n">
        <f aca="false">$T$10*D255+$T$14*E255+F255*$T$18</f>
        <v>0.650153007299812</v>
      </c>
      <c r="H256" s="0" t="n">
        <f aca="false">$T$11*D255+$T$15*E255+F255*$T$19</f>
        <v>0.33650515896682</v>
      </c>
      <c r="I256" s="0" t="n">
        <f aca="false">D255*$T$12+E255*$T$16+F255*$T$20</f>
        <v>0.0133418337333689</v>
      </c>
      <c r="J256" s="0" t="n">
        <f aca="false">_xlfn.NORM.S.DIST((1/$T$6)*(C256-$T$3),1)</f>
        <v>0.910045310424674</v>
      </c>
      <c r="K256" s="3" t="n">
        <f aca="false">_xlfn.NORM.S.DIST((1/$T$7)*(C256-$T$4),1)</f>
        <v>0.713423317107565</v>
      </c>
      <c r="L256" s="3" t="n">
        <f aca="false">_xlfn.NORM.S.DIST((1/$T$8)*(C256-$T$5),1)</f>
        <v>0.578764586077718</v>
      </c>
      <c r="M256" s="0" t="n">
        <f aca="false">J256*G256</f>
        <v>0.591668695351692</v>
      </c>
      <c r="N256" s="0" t="n">
        <f aca="false">K256*H256</f>
        <v>0.240070626733917</v>
      </c>
      <c r="O256" s="0" t="n">
        <f aca="false">L256*I256</f>
        <v>0.00772178087821099</v>
      </c>
      <c r="P256" s="4" t="n">
        <f aca="false">SUM(M256:O256)</f>
        <v>0.83946110296382</v>
      </c>
      <c r="Q256" s="6" t="n">
        <f aca="false">_xlfn.NORM.S.INV(P256)</f>
        <v>0.992245475107496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0.778302736148655</v>
      </c>
      <c r="E257" s="0" t="n">
        <v>0.218696877124253</v>
      </c>
      <c r="F257" s="0" t="n">
        <v>0.00300038672709224</v>
      </c>
      <c r="G257" s="0" t="n">
        <f aca="false">$T$10*D256+$T$14*E256+F256*$T$18</f>
        <v>0.652276425329754</v>
      </c>
      <c r="H257" s="0" t="n">
        <f aca="false">$T$11*D256+$T$15*E256+F256*$T$19</f>
        <v>0.334575077319794</v>
      </c>
      <c r="I257" s="0" t="n">
        <f aca="false">D256*$T$12+E256*$T$16+F256*$T$20</f>
        <v>0.0131484973504528</v>
      </c>
      <c r="J257" s="0" t="n">
        <f aca="false">_xlfn.NORM.S.DIST((1/$T$6)*(C257-$T$3),1)</f>
        <v>0.79420159394896</v>
      </c>
      <c r="K257" s="3" t="n">
        <f aca="false">_xlfn.NORM.S.DIST((1/$T$7)*(C257-$T$4),1)</f>
        <v>0.634940092726366</v>
      </c>
      <c r="L257" s="3" t="n">
        <f aca="false">_xlfn.NORM.S.DIST((1/$T$8)*(C257-$T$5),1)</f>
        <v>0.548424020848988</v>
      </c>
      <c r="M257" s="0" t="n">
        <f aca="false">J257*G257</f>
        <v>0.518038976692221</v>
      </c>
      <c r="N257" s="0" t="n">
        <f aca="false">K257*H257</f>
        <v>0.212435130617361</v>
      </c>
      <c r="O257" s="0" t="n">
        <f aca="false">L257*I257</f>
        <v>0.00721095178505758</v>
      </c>
      <c r="P257" s="4" t="n">
        <f aca="false">SUM(M257:O257)</f>
        <v>0.737685059094639</v>
      </c>
      <c r="Q257" s="6" t="n">
        <f aca="false">_xlfn.NORM.S.INV(P257)</f>
        <v>0.636224844890245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0.787876015685682</v>
      </c>
      <c r="E258" s="0" t="n">
        <v>0.209457324781957</v>
      </c>
      <c r="F258" s="0" t="n">
        <v>0.00266665953236139</v>
      </c>
      <c r="G258" s="0" t="n">
        <f aca="false">$T$10*D257+$T$14*E257+F257*$T$18</f>
        <v>0.727938208836459</v>
      </c>
      <c r="H258" s="0" t="n">
        <f aca="false">$T$11*D257+$T$15*E257+F257*$T$19</f>
        <v>0.263010563866327</v>
      </c>
      <c r="I258" s="0" t="n">
        <f aca="false">D257*$T$12+E257*$T$16+F257*$T$20</f>
        <v>0.00905122729721415</v>
      </c>
      <c r="J258" s="0" t="n">
        <f aca="false">_xlfn.NORM.S.DIST((1/$T$6)*(C258-$T$3),1)</f>
        <v>0.881616554959074</v>
      </c>
      <c r="K258" s="3" t="n">
        <f aca="false">_xlfn.NORM.S.DIST((1/$T$7)*(C258-$T$4),1)</f>
        <v>0.690427628989599</v>
      </c>
      <c r="L258" s="3" t="n">
        <f aca="false">_xlfn.NORM.S.DIST((1/$T$8)*(C258-$T$5),1)</f>
        <v>0.569589830145238</v>
      </c>
      <c r="M258" s="0" t="n">
        <f aca="false">J258*G258</f>
        <v>0.641762375897478</v>
      </c>
      <c r="N258" s="0" t="n">
        <f aca="false">K258*H258</f>
        <v>0.181589760009446</v>
      </c>
      <c r="O258" s="0" t="n">
        <f aca="false">L258*I258</f>
        <v>0.00515548701882615</v>
      </c>
      <c r="P258" s="4" t="n">
        <f aca="false">SUM(M258:O258)</f>
        <v>0.82850762292575</v>
      </c>
      <c r="Q258" s="6" t="n">
        <f aca="false">_xlfn.NORM.S.INV(P258)</f>
        <v>0.948284274722252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0.859976204767533</v>
      </c>
      <c r="E259" s="0" t="n">
        <v>0.138464337321216</v>
      </c>
      <c r="F259" s="0" t="n">
        <v>0.00155945791125087</v>
      </c>
      <c r="G259" s="0" t="n">
        <f aca="false">$T$10*D258+$T$14*E258+F258*$T$18</f>
        <v>0.735818333504347</v>
      </c>
      <c r="H259" s="0" t="n">
        <f aca="false">$T$11*D258+$T$15*E258+F258*$T$19</f>
        <v>0.255684619340335</v>
      </c>
      <c r="I259" s="0" t="n">
        <f aca="false">D258*$T$12+E258*$T$16+F258*$T$20</f>
        <v>0.00849704715531867</v>
      </c>
      <c r="J259" s="0" t="n">
        <f aca="false">_xlfn.NORM.S.DIST((1/$T$6)*(C259-$T$3),1)</f>
        <v>0.700917273510489</v>
      </c>
      <c r="K259" s="3" t="n">
        <f aca="false">_xlfn.NORM.S.DIST((1/$T$7)*(C259-$T$4),1)</f>
        <v>0.587620179197677</v>
      </c>
      <c r="L259" s="3" t="n">
        <f aca="false">_xlfn.NORM.S.DIST((1/$T$8)*(C259-$T$5),1)</f>
        <v>0.531127557076804</v>
      </c>
      <c r="M259" s="0" t="n">
        <f aca="false">J259*G259</f>
        <v>0.515747780118899</v>
      </c>
      <c r="N259" s="0" t="n">
        <f aca="false">K259*H259</f>
        <v>0.150245441834858</v>
      </c>
      <c r="O259" s="0" t="n">
        <f aca="false">L259*I259</f>
        <v>0.00451301589797081</v>
      </c>
      <c r="P259" s="4" t="n">
        <f aca="false">SUM(M259:O259)</f>
        <v>0.670506237851727</v>
      </c>
      <c r="Q259" s="6" t="n">
        <f aca="false">_xlfn.NORM.S.INV(P259)</f>
        <v>0.441311468938877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0.880010426265881</v>
      </c>
      <c r="E260" s="0" t="n">
        <v>0.118853779160971</v>
      </c>
      <c r="F260" s="0" t="n">
        <v>0.00113579457314819</v>
      </c>
      <c r="G260" s="0" t="n">
        <f aca="false">$T$10*D259+$T$14*E259+F259*$T$18</f>
        <v>0.795040136697365</v>
      </c>
      <c r="H260" s="0" t="n">
        <f aca="false">$T$11*D259+$T$15*E259+F259*$T$19</f>
        <v>0.199511583116661</v>
      </c>
      <c r="I260" s="0" t="n">
        <f aca="false">D259*$T$12+E259*$T$16+F259*$T$20</f>
        <v>0.0054482801859747</v>
      </c>
      <c r="J260" s="0" t="n">
        <f aca="false">_xlfn.NORM.S.DIST((1/$T$6)*(C260-$T$3),1)</f>
        <v>0.790662802865578</v>
      </c>
      <c r="K260" s="3" t="n">
        <f aca="false">_xlfn.NORM.S.DIST((1/$T$7)*(C260-$T$4),1)</f>
        <v>0.632985795621539</v>
      </c>
      <c r="L260" s="3" t="n">
        <f aca="false">_xlfn.NORM.S.DIST((1/$T$8)*(C260-$T$5),1)</f>
        <v>0.547698379113617</v>
      </c>
      <c r="M260" s="0" t="n">
        <f aca="false">J260*G260</f>
        <v>0.628608662871771</v>
      </c>
      <c r="N260" s="0" t="n">
        <f aca="false">K260*H260</f>
        <v>0.126287998174812</v>
      </c>
      <c r="O260" s="0" t="n">
        <f aca="false">L260*I260</f>
        <v>0.00298401422681518</v>
      </c>
      <c r="P260" s="4" t="n">
        <f aca="false">SUM(M260:O260)</f>
        <v>0.757880675273398</v>
      </c>
      <c r="Q260" s="6" t="n">
        <f aca="false">_xlfn.NORM.S.INV(P260)</f>
        <v>0.699501542378587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0.886938692607467</v>
      </c>
      <c r="E261" s="0" t="n">
        <v>0.1120942027782</v>
      </c>
      <c r="F261" s="0" t="n">
        <v>0.000967104614333273</v>
      </c>
      <c r="G261" s="0" t="n">
        <f aca="false">$T$10*D260+$T$14*E260+F260*$T$18</f>
        <v>0.811506328026439</v>
      </c>
      <c r="H261" s="0" t="n">
        <f aca="false">$T$11*D260+$T$15*E260+F260*$T$19</f>
        <v>0.183985349103019</v>
      </c>
      <c r="I261" s="0" t="n">
        <f aca="false">D260*$T$12+E260*$T$16+F260*$T$20</f>
        <v>0.00450832287054213</v>
      </c>
      <c r="J261" s="0" t="n">
        <f aca="false">_xlfn.NORM.S.DIST((1/$T$6)*(C261-$T$3),1)</f>
        <v>0.194174090358773</v>
      </c>
      <c r="K261" s="3" t="n">
        <f aca="false">_xlfn.NORM.S.DIST((1/$T$7)*(C261-$T$4),1)</f>
        <v>0.358521227811243</v>
      </c>
      <c r="L261" s="3" t="n">
        <f aca="false">_xlfn.NORM.S.DIST((1/$T$8)*(C261-$T$5),1)</f>
        <v>0.449139718444347</v>
      </c>
      <c r="M261" s="0" t="n">
        <f aca="false">J261*G261</f>
        <v>0.157573503064922</v>
      </c>
      <c r="N261" s="0" t="n">
        <f aca="false">K261*H261</f>
        <v>0.0659626532596945</v>
      </c>
      <c r="O261" s="0" t="n">
        <f aca="false">L261*I261</f>
        <v>0.0020248668647315</v>
      </c>
      <c r="P261" s="4" t="n">
        <f aca="false">SUM(M261:O261)</f>
        <v>0.225561023189348</v>
      </c>
      <c r="Q261" s="6" t="n">
        <f aca="false">_xlfn.NORM.S.INV(P261)</f>
        <v>-0.753545722909809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0.895503005771349</v>
      </c>
      <c r="E262" s="0" t="n">
        <v>0.103654716488921</v>
      </c>
      <c r="F262" s="0" t="n">
        <v>0.000842277739730506</v>
      </c>
      <c r="G262" s="0" t="n">
        <f aca="false">$T$10*D261+$T$14*E261+F261*$T$18</f>
        <v>0.817202688522833</v>
      </c>
      <c r="H262" s="0" t="n">
        <f aca="false">$T$11*D261+$T$15*E261+F261*$T$19</f>
        <v>0.178631788563925</v>
      </c>
      <c r="I262" s="0" t="n">
        <f aca="false">D261*$T$12+E261*$T$16+F261*$T$20</f>
        <v>0.00416552291324262</v>
      </c>
      <c r="J262" s="0" t="n">
        <f aca="false">_xlfn.NORM.S.DIST((1/$T$6)*(C262-$T$3),1)</f>
        <v>0.784732608078385</v>
      </c>
      <c r="K262" s="3" t="n">
        <f aca="false">_xlfn.NORM.S.DIST((1/$T$7)*(C262-$T$4),1)</f>
        <v>0.629746334711292</v>
      </c>
      <c r="L262" s="3" t="n">
        <f aca="false">_xlfn.NORM.S.DIST((1/$T$8)*(C262-$T$5),1)</f>
        <v>0.54649800453375</v>
      </c>
      <c r="M262" s="0" t="n">
        <f aca="false">J262*G262</f>
        <v>0.641285597093191</v>
      </c>
      <c r="N262" s="0" t="n">
        <f aca="false">K262*H262</f>
        <v>0.112492714111054</v>
      </c>
      <c r="O262" s="0" t="n">
        <f aca="false">L262*I262</f>
        <v>0.0022764499599267</v>
      </c>
      <c r="P262" s="4" t="n">
        <f aca="false">SUM(M262:O262)</f>
        <v>0.756054761164172</v>
      </c>
      <c r="Q262" s="6" t="n">
        <f aca="false">_xlfn.NORM.S.INV(P262)</f>
        <v>0.693667937414455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0.0254632788313291</v>
      </c>
      <c r="E263" s="0" t="n">
        <v>0.952591369103842</v>
      </c>
      <c r="F263" s="0" t="n">
        <v>0.0219453520648287</v>
      </c>
      <c r="G263" s="0" t="n">
        <f aca="false">$T$10*D262+$T$14*E262+F262*$T$18</f>
        <v>0.824236659735931</v>
      </c>
      <c r="H263" s="0" t="n">
        <f aca="false">$T$11*D262+$T$15*E262+F262*$T$19</f>
        <v>0.171954608245426</v>
      </c>
      <c r="I263" s="0" t="n">
        <f aca="false">D262*$T$12+E262*$T$16+F262*$T$20</f>
        <v>0.00380873201864395</v>
      </c>
      <c r="J263" s="0" t="n">
        <f aca="false">_xlfn.NORM.S.DIST((1/$T$6)*(C263-$T$3),1)</f>
        <v>6.07081048324226E-005</v>
      </c>
      <c r="K263" s="3" t="n">
        <f aca="false">_xlfn.NORM.S.DIST((1/$T$7)*(C263-$T$4),1)</f>
        <v>0.0531902264328129</v>
      </c>
      <c r="L263" s="3" t="n">
        <f aca="false">_xlfn.NORM.S.DIST((1/$T$8)*(C263-$T$5),1)</f>
        <v>0.284491917851092</v>
      </c>
      <c r="M263" s="0" t="n">
        <f aca="false">J263*G263</f>
        <v>5.00378455459747E-005</v>
      </c>
      <c r="N263" s="0" t="n">
        <f aca="false">K263*H263</f>
        <v>0.00914630454873984</v>
      </c>
      <c r="O263" s="0" t="n">
        <f aca="false">L263*I263</f>
        <v>0.00108355347656488</v>
      </c>
      <c r="P263" s="4" t="n">
        <f aca="false">SUM(M263:O263)</f>
        <v>0.0102798958708507</v>
      </c>
      <c r="Q263" s="6" t="n">
        <f aca="false">_xlfn.NORM.S.INV(P263)</f>
        <v>-2.31597210626052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0.0744037149072131</v>
      </c>
      <c r="E264" s="0" t="n">
        <v>0.90426545179041</v>
      </c>
      <c r="F264" s="0" t="n">
        <v>0.0213308333023765</v>
      </c>
      <c r="G264" s="0" t="n">
        <f aca="false">$T$10*D263+$T$14*E263+F263*$T$18</f>
        <v>0.108904806955855</v>
      </c>
      <c r="H264" s="0" t="n">
        <f aca="false">$T$11*D263+$T$15*E263+F263*$T$19</f>
        <v>0.844302809757222</v>
      </c>
      <c r="I264" s="0" t="n">
        <f aca="false">D263*$T$12+E263*$T$16+F263*$T$20</f>
        <v>0.0467923832869231</v>
      </c>
      <c r="J264" s="0" t="n">
        <f aca="false">_xlfn.NORM.S.DIST((1/$T$6)*(C264-$T$3),1)</f>
        <v>0.0361921989048452</v>
      </c>
      <c r="K264" s="3" t="n">
        <f aca="false">_xlfn.NORM.S.DIST((1/$T$7)*(C264-$T$4),1)</f>
        <v>0.225169192705436</v>
      </c>
      <c r="L264" s="3" t="n">
        <f aca="false">_xlfn.NORM.S.DIST((1/$T$8)*(C264-$T$5),1)</f>
        <v>0.395019428664522</v>
      </c>
      <c r="M264" s="0" t="n">
        <f aca="false">J264*G264</f>
        <v>0.00394150443504008</v>
      </c>
      <c r="N264" s="0" t="n">
        <f aca="false">K264*H264</f>
        <v>0.190110982071965</v>
      </c>
      <c r="O264" s="0" t="n">
        <f aca="false">L264*I264</f>
        <v>0.0184839005118517</v>
      </c>
      <c r="P264" s="4" t="n">
        <f aca="false">SUM(M264:O264)</f>
        <v>0.212536387018856</v>
      </c>
      <c r="Q264" s="6" t="n">
        <f aca="false">_xlfn.NORM.S.INV(P264)</f>
        <v>-0.797651469205476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0.22165784604203</v>
      </c>
      <c r="E265" s="0" t="n">
        <v>0.763082842117317</v>
      </c>
      <c r="F265" s="0" t="n">
        <v>0.0152593118406531</v>
      </c>
      <c r="G265" s="0" t="n">
        <f aca="false">$T$10*D264+$T$14*E264+F264*$T$18</f>
        <v>0.149091271226701</v>
      </c>
      <c r="H265" s="0" t="n">
        <f aca="false">$T$11*D264+$T$15*E264+F264*$T$19</f>
        <v>0.806076173578614</v>
      </c>
      <c r="I265" s="0" t="n">
        <f aca="false">D264*$T$12+E264*$T$16+F264*$T$20</f>
        <v>0.0448325551946848</v>
      </c>
      <c r="J265" s="0" t="n">
        <f aca="false">_xlfn.NORM.S.DIST((1/$T$6)*(C265-$T$3),1)</f>
        <v>0.845367808370625</v>
      </c>
      <c r="K265" s="3" t="n">
        <f aca="false">_xlfn.NORM.S.DIST((1/$T$7)*(C265-$T$4),1)</f>
        <v>0.665375114634777</v>
      </c>
      <c r="L265" s="3" t="n">
        <f aca="false">_xlfn.NORM.S.DIST((1/$T$8)*(C265-$T$5),1)</f>
        <v>0.559885662945503</v>
      </c>
      <c r="M265" s="0" t="n">
        <f aca="false">J265*G265</f>
        <v>0.126036961204107</v>
      </c>
      <c r="N265" s="0" t="n">
        <f aca="false">K265*H265</f>
        <v>0.536343026399233</v>
      </c>
      <c r="O265" s="0" t="n">
        <f aca="false">L265*I265</f>
        <v>0.0251011048867169</v>
      </c>
      <c r="P265" s="4" t="n">
        <f aca="false">SUM(M265:O265)</f>
        <v>0.687481092490057</v>
      </c>
      <c r="Q265" s="6" t="n">
        <f aca="false">_xlfn.NORM.S.INV(P265)</f>
        <v>0.488723004432822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0.332443020091073</v>
      </c>
      <c r="E266" s="0" t="n">
        <v>0.655101108591368</v>
      </c>
      <c r="F266" s="0" t="n">
        <v>0.0124558713175596</v>
      </c>
      <c r="G266" s="0" t="n">
        <f aca="false">$T$10*D265+$T$14*E265+F265*$T$18</f>
        <v>0.270386095688806</v>
      </c>
      <c r="H266" s="0" t="n">
        <f aca="false">$T$11*D265+$T$15*E265+F265*$T$19</f>
        <v>0.694056190219933</v>
      </c>
      <c r="I266" s="0" t="n">
        <f aca="false">D265*$T$12+E265*$T$16+F265*$T$20</f>
        <v>0.0355577140912616</v>
      </c>
      <c r="J266" s="0" t="n">
        <f aca="false">_xlfn.NORM.S.DIST((1/$T$6)*(C266-$T$3),1)</f>
        <v>0.888263337364731</v>
      </c>
      <c r="K266" s="3" t="n">
        <f aca="false">_xlfn.NORM.S.DIST((1/$T$7)*(C266-$T$4),1)</f>
        <v>0.695481003842739</v>
      </c>
      <c r="L266" s="3" t="n">
        <f aca="false">_xlfn.NORM.S.DIST((1/$T$8)*(C266-$T$5),1)</f>
        <v>0.571582217105697</v>
      </c>
      <c r="M266" s="0" t="n">
        <f aca="false">J266*G266</f>
        <v>0.240174055733558</v>
      </c>
      <c r="N266" s="0" t="n">
        <f aca="false">K266*H266</f>
        <v>0.482702895897426</v>
      </c>
      <c r="O266" s="0" t="n">
        <f aca="false">L266*I266</f>
        <v>0.0203241570554938</v>
      </c>
      <c r="P266" s="4" t="n">
        <f aca="false">SUM(M266:O266)</f>
        <v>0.743201108686478</v>
      </c>
      <c r="Q266" s="6" t="n">
        <f aca="false">_xlfn.NORM.S.INV(P266)</f>
        <v>0.653245870457225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0.483376812521301</v>
      </c>
      <c r="E267" s="0" t="n">
        <v>0.507693120376648</v>
      </c>
      <c r="F267" s="0" t="n">
        <v>0.00893006710205157</v>
      </c>
      <c r="G267" s="0" t="n">
        <f aca="false">$T$10*D266+$T$14*E266+F266*$T$18</f>
        <v>0.3614822480561</v>
      </c>
      <c r="H267" s="0" t="n">
        <f aca="false">$T$11*D266+$T$15*E266+F266*$T$19</f>
        <v>0.608526345492586</v>
      </c>
      <c r="I267" s="0" t="n">
        <f aca="false">D266*$T$12+E266*$T$16+F266*$T$20</f>
        <v>0.0299914064513155</v>
      </c>
      <c r="J267" s="0" t="n">
        <f aca="false">_xlfn.NORM.S.DIST((1/$T$6)*(C267-$T$3),1)</f>
        <v>0.838653000200903</v>
      </c>
      <c r="K267" s="3" t="n">
        <f aca="false">_xlfn.NORM.S.DIST((1/$T$7)*(C267-$T$4),1)</f>
        <v>0.661106780797153</v>
      </c>
      <c r="L267" s="3" t="n">
        <f aca="false">_xlfn.NORM.S.DIST((1/$T$8)*(C267-$T$5),1)</f>
        <v>0.558258402821186</v>
      </c>
      <c r="M267" s="0" t="n">
        <f aca="false">J267*G267</f>
        <v>0.303158171851615</v>
      </c>
      <c r="N267" s="0" t="n">
        <f aca="false">K267*H267</f>
        <v>0.40230089329886</v>
      </c>
      <c r="O267" s="0" t="n">
        <f aca="false">L267*I267</f>
        <v>0.0167429546638724</v>
      </c>
      <c r="P267" s="4" t="n">
        <f aca="false">SUM(M267:O267)</f>
        <v>0.722202019814347</v>
      </c>
      <c r="Q267" s="6" t="n">
        <f aca="false">_xlfn.NORM.S.INV(P267)</f>
        <v>0.589395550918064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0.659125622173453</v>
      </c>
      <c r="E268" s="0" t="n">
        <v>0.335577701056649</v>
      </c>
      <c r="F268" s="0" t="n">
        <v>0.00529667676989787</v>
      </c>
      <c r="G268" s="0" t="n">
        <f aca="false">$T$10*D267+$T$14*E267+F267*$T$18</f>
        <v>0.485565280228282</v>
      </c>
      <c r="H268" s="0" t="n">
        <f aca="false">$T$11*D267+$T$15*E267+F267*$T$19</f>
        <v>0.491791970465716</v>
      </c>
      <c r="I268" s="0" t="n">
        <f aca="false">D267*$T$12+E267*$T$16+F267*$T$20</f>
        <v>0.0226427493060022</v>
      </c>
      <c r="J268" s="0" t="n">
        <f aca="false">_xlfn.NORM.S.DIST((1/$T$6)*(C268-$T$3),1)</f>
        <v>0.249828768529896</v>
      </c>
      <c r="K268" s="3" t="n">
        <f aca="false">_xlfn.NORM.S.DIST((1/$T$7)*(C268-$T$4),1)</f>
        <v>0.388357615472706</v>
      </c>
      <c r="L268" s="3" t="n">
        <f aca="false">_xlfn.NORM.S.DIST((1/$T$8)*(C268-$T$5),1)</f>
        <v>0.46015803155163</v>
      </c>
      <c r="M268" s="0" t="n">
        <f aca="false">J268*G268</f>
        <v>0.121308176000306</v>
      </c>
      <c r="N268" s="0" t="n">
        <f aca="false">K268*H268</f>
        <v>0.190991156958689</v>
      </c>
      <c r="O268" s="0" t="n">
        <f aca="false">L268*I268</f>
        <v>0.010419242949567</v>
      </c>
      <c r="P268" s="4" t="n">
        <f aca="false">SUM(M268:O268)</f>
        <v>0.322718575908562</v>
      </c>
      <c r="Q268" s="6" t="n">
        <f aca="false">_xlfn.NORM.S.INV(P268)</f>
        <v>-0.460110159969594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0.485319407665357</v>
      </c>
      <c r="E269" s="0" t="n">
        <v>0.505660413177846</v>
      </c>
      <c r="F269" s="0" t="n">
        <v>0.00902017915679711</v>
      </c>
      <c r="G269" s="0" t="n">
        <f aca="false">$T$10*D268+$T$14*E268+F268*$T$18</f>
        <v>0.630006309272941</v>
      </c>
      <c r="H269" s="0" t="n">
        <f aca="false">$T$11*D268+$T$15*E268+F268*$T$19</f>
        <v>0.355530117976345</v>
      </c>
      <c r="I269" s="0" t="n">
        <f aca="false">D268*$T$12+E268*$T$16+F268*$T$20</f>
        <v>0.0144635727507147</v>
      </c>
      <c r="J269" s="0" t="n">
        <f aca="false">_xlfn.NORM.S.DIST((1/$T$6)*(C269-$T$3),1)</f>
        <v>0.0284937333206744</v>
      </c>
      <c r="K269" s="3" t="n">
        <f aca="false">_xlfn.NORM.S.DIST((1/$T$7)*(C269-$T$4),1)</f>
        <v>0.211946608847749</v>
      </c>
      <c r="L269" s="3" t="n">
        <f aca="false">_xlfn.NORM.S.DIST((1/$T$8)*(C269-$T$5),1)</f>
        <v>0.388943151347006</v>
      </c>
      <c r="M269" s="0" t="n">
        <f aca="false">J269*G269</f>
        <v>0.0179512317667655</v>
      </c>
      <c r="N269" s="0" t="n">
        <f aca="false">K269*H269</f>
        <v>0.0753534028483265</v>
      </c>
      <c r="O269" s="0" t="n">
        <f aca="false">L269*I269</f>
        <v>0.00562550756539966</v>
      </c>
      <c r="P269" s="4" t="n">
        <f aca="false">SUM(M269:O269)</f>
        <v>0.0989301421804916</v>
      </c>
      <c r="Q269" s="6" t="n">
        <f aca="false">_xlfn.NORM.S.INV(P269)</f>
        <v>-1.28767165537127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0.459381691414239</v>
      </c>
      <c r="E270" s="0" t="n">
        <v>0.53079413293227</v>
      </c>
      <c r="F270" s="0" t="n">
        <v>0.00982417565349093</v>
      </c>
      <c r="G270" s="0" t="n">
        <f aca="false">$T$10*D269+$T$14*E269+F269*$T$18</f>
        <v>0.487150098161481</v>
      </c>
      <c r="H270" s="0" t="n">
        <f aca="false">$T$11*D269+$T$15*E269+F269*$T$19</f>
        <v>0.490193340743042</v>
      </c>
      <c r="I270" s="0" t="n">
        <f aca="false">D269*$T$12+E269*$T$16+F269*$T$20</f>
        <v>0.022656561095477</v>
      </c>
      <c r="J270" s="0" t="n">
        <f aca="false">_xlfn.NORM.S.DIST((1/$T$6)*(C270-$T$3),1)</f>
        <v>0.0583180513477633</v>
      </c>
      <c r="K270" s="3" t="n">
        <f aca="false">_xlfn.NORM.S.DIST((1/$T$7)*(C270-$T$4),1)</f>
        <v>0.254880160428403</v>
      </c>
      <c r="L270" s="3" t="n">
        <f aca="false">_xlfn.NORM.S.DIST((1/$T$8)*(C270-$T$5),1)</f>
        <v>0.408065198938201</v>
      </c>
      <c r="M270" s="0" t="n">
        <f aca="false">J270*G270</f>
        <v>0.0284096444386492</v>
      </c>
      <c r="N270" s="0" t="n">
        <f aca="false">K270*H270</f>
        <v>0.124940557329521</v>
      </c>
      <c r="O270" s="0" t="n">
        <f aca="false">L270*I270</f>
        <v>0.00924535411068131</v>
      </c>
      <c r="P270" s="4" t="n">
        <f aca="false">SUM(M270:O270)</f>
        <v>0.162595555878852</v>
      </c>
      <c r="Q270" s="6" t="n">
        <f aca="false">_xlfn.NORM.S.INV(P270)</f>
        <v>-0.983846256617454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0.672677290163756</v>
      </c>
      <c r="E271" s="0" t="n">
        <v>0.322239010368353</v>
      </c>
      <c r="F271" s="0" t="n">
        <v>0.00508369946789079</v>
      </c>
      <c r="G271" s="0" t="n">
        <f aca="false">$T$10*D270+$T$14*E270+F270*$T$18</f>
        <v>0.465808811150862</v>
      </c>
      <c r="H271" s="0" t="n">
        <f aca="false">$T$11*D270+$T$15*E270+F270*$T$19</f>
        <v>0.510113299068773</v>
      </c>
      <c r="I271" s="0" t="n">
        <f aca="false">D270*$T$12+E270*$T$16+F270*$T$20</f>
        <v>0.0240778897803656</v>
      </c>
      <c r="J271" s="0" t="n">
        <f aca="false">_xlfn.NORM.S.DIST((1/$T$6)*(C271-$T$3),1)</f>
        <v>0.365922493894677</v>
      </c>
      <c r="K271" s="3" t="n">
        <f aca="false">_xlfn.NORM.S.DIST((1/$T$7)*(C271-$T$4),1)</f>
        <v>0.442762809306148</v>
      </c>
      <c r="L271" s="3" t="n">
        <f aca="false">_xlfn.NORM.S.DIST((1/$T$8)*(C271-$T$5),1)</f>
        <v>0.479749543939222</v>
      </c>
      <c r="M271" s="0" t="n">
        <f aca="false">J271*G271</f>
        <v>0.170449921854438</v>
      </c>
      <c r="N271" s="0" t="n">
        <f aca="false">K271*H271</f>
        <v>0.225859197360117</v>
      </c>
      <c r="O271" s="0" t="n">
        <f aca="false">L271*I271</f>
        <v>0.0115513566411492</v>
      </c>
      <c r="P271" s="4" t="n">
        <f aca="false">SUM(M271:O271)</f>
        <v>0.407860475855704</v>
      </c>
      <c r="Q271" s="6" t="n">
        <f aca="false">_xlfn.NORM.S.INV(P271)</f>
        <v>-0.233052097077541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0.815399801918266</v>
      </c>
      <c r="E272" s="0" t="n">
        <v>0.182168980971913</v>
      </c>
      <c r="F272" s="0" t="n">
        <v>0.00243121710982094</v>
      </c>
      <c r="G272" s="0" t="n">
        <f aca="false">$T$10*D271+$T$14*E271+F271*$T$18</f>
        <v>0.64113784498217</v>
      </c>
      <c r="H272" s="0" t="n">
        <f aca="false">$T$11*D271+$T$15*E271+F271*$T$19</f>
        <v>0.34497551414843</v>
      </c>
      <c r="I272" s="0" t="n">
        <f aca="false">D271*$T$12+E271*$T$16+F271*$T$20</f>
        <v>0.0138866408693999</v>
      </c>
      <c r="J272" s="0" t="n">
        <f aca="false">_xlfn.NORM.S.DIST((1/$T$6)*(C272-$T$3),1)</f>
        <v>0.49766717731381</v>
      </c>
      <c r="K272" s="3" t="n">
        <f aca="false">_xlfn.NORM.S.DIST((1/$T$7)*(C272-$T$4),1)</f>
        <v>0.499019898233796</v>
      </c>
      <c r="L272" s="3" t="n">
        <f aca="false">_xlfn.NORM.S.DIST((1/$T$8)*(C272-$T$5),1)</f>
        <v>0.49965428637437</v>
      </c>
      <c r="M272" s="0" t="n">
        <f aca="false">J272*G272</f>
        <v>0.319073261581335</v>
      </c>
      <c r="N272" s="0" t="n">
        <f aca="false">K272*H272</f>
        <v>0.172149645963501</v>
      </c>
      <c r="O272" s="0" t="n">
        <f aca="false">L272*I272</f>
        <v>0.00693851963373719</v>
      </c>
      <c r="P272" s="4" t="n">
        <f aca="false">SUM(M272:O272)</f>
        <v>0.498161427178574</v>
      </c>
      <c r="Q272" s="6" t="n">
        <f aca="false">_xlfn.NORM.S.INV(P272)</f>
        <v>-0.00460863493329886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0.862612768001738</v>
      </c>
      <c r="E273" s="0" t="n">
        <v>0.135883894862677</v>
      </c>
      <c r="F273" s="0" t="n">
        <v>0.00150333713558566</v>
      </c>
      <c r="G273" s="0" t="n">
        <f aca="false">$T$10*D272+$T$14*E272+F272*$T$18</f>
        <v>0.758409028033094</v>
      </c>
      <c r="H273" s="0" t="n">
        <f aca="false">$T$11*D272+$T$15*E272+F272*$T$19</f>
        <v>0.234107992336597</v>
      </c>
      <c r="I273" s="0" t="n">
        <f aca="false">D272*$T$12+E272*$T$16+F272*$T$20</f>
        <v>0.00748297963030877</v>
      </c>
      <c r="J273" s="0" t="n">
        <f aca="false">_xlfn.NORM.S.DIST((1/$T$6)*(C273-$T$3),1)</f>
        <v>0.763788893130992</v>
      </c>
      <c r="K273" s="3" t="n">
        <f aca="false">_xlfn.NORM.S.DIST((1/$T$7)*(C273-$T$4),1)</f>
        <v>0.618629858051658</v>
      </c>
      <c r="L273" s="3" t="n">
        <f aca="false">_xlfn.NORM.S.DIST((1/$T$8)*(C273-$T$5),1)</f>
        <v>0.542400930012791</v>
      </c>
      <c r="M273" s="0" t="n">
        <f aca="false">J273*G273</f>
        <v>0.579264392061949</v>
      </c>
      <c r="N273" s="0" t="n">
        <f aca="false">K273*H273</f>
        <v>0.144826194067948</v>
      </c>
      <c r="O273" s="0" t="n">
        <f aca="false">L273*I273</f>
        <v>0.00405877511074625</v>
      </c>
      <c r="P273" s="4" t="n">
        <f aca="false">SUM(M273:O273)</f>
        <v>0.728149361240643</v>
      </c>
      <c r="Q273" s="6" t="n">
        <f aca="false">_xlfn.NORM.S.INV(P273)</f>
        <v>0.607225491116688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0.905080406065602</v>
      </c>
      <c r="E274" s="0" t="n">
        <v>0.0940725188046216</v>
      </c>
      <c r="F274" s="0" t="n">
        <v>0.000847075129776821</v>
      </c>
      <c r="G274" s="0" t="n">
        <f aca="false">$T$10*D273+$T$14*E273+F273*$T$18</f>
        <v>0.797207169419223</v>
      </c>
      <c r="H274" s="0" t="n">
        <f aca="false">$T$11*D273+$T$15*E273+F273*$T$19</f>
        <v>0.197468543912362</v>
      </c>
      <c r="I274" s="0" t="n">
        <f aca="false">D273*$T$12+E273*$T$16+F273*$T$20</f>
        <v>0.00532428666841641</v>
      </c>
      <c r="J274" s="0" t="n">
        <f aca="false">_xlfn.NORM.S.DIST((1/$T$6)*(C274-$T$3),1)</f>
        <v>0.411487273908826</v>
      </c>
      <c r="K274" s="3" t="n">
        <f aca="false">_xlfn.NORM.S.DIST((1/$T$7)*(C274-$T$4),1)</f>
        <v>0.462557505948783</v>
      </c>
      <c r="L274" s="3" t="n">
        <f aca="false">_xlfn.NORM.S.DIST((1/$T$8)*(C274-$T$5),1)</f>
        <v>0.486775804865591</v>
      </c>
      <c r="M274" s="0" t="n">
        <f aca="false">J274*G274</f>
        <v>0.328040604884888</v>
      </c>
      <c r="N274" s="0" t="n">
        <f aca="false">K274*H274</f>
        <v>0.0913405571754398</v>
      </c>
      <c r="O274" s="0" t="n">
        <f aca="false">L274*I274</f>
        <v>0.00259173392835354</v>
      </c>
      <c r="P274" s="4" t="n">
        <f aca="false">SUM(M274:O274)</f>
        <v>0.421972895988681</v>
      </c>
      <c r="Q274" s="6" t="n">
        <f aca="false">_xlfn.NORM.S.INV(P274)</f>
        <v>-0.196848888575596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0.921633015801272</v>
      </c>
      <c r="E275" s="0" t="n">
        <v>0.0778065472604663</v>
      </c>
      <c r="F275" s="0" t="n">
        <v>0.00056043693826164</v>
      </c>
      <c r="G275" s="0" t="n">
        <f aca="false">$T$10*D274+$T$14*E274+F274*$T$18</f>
        <v>0.832089696212114</v>
      </c>
      <c r="H275" s="0" t="n">
        <f aca="false">$T$11*D274+$T$15*E274+F274*$T$19</f>
        <v>0.164385055866033</v>
      </c>
      <c r="I275" s="0" t="n">
        <f aca="false">D274*$T$12+E274*$T$16+F274*$T$20</f>
        <v>0.00352524792185341</v>
      </c>
      <c r="J275" s="0" t="n">
        <f aca="false">_xlfn.NORM.S.DIST((1/$T$6)*(C275-$T$3),1)</f>
        <v>0.372287026923625</v>
      </c>
      <c r="K275" s="3" t="n">
        <f aca="false">_xlfn.NORM.S.DIST((1/$T$7)*(C275-$T$4),1)</f>
        <v>0.445562655736269</v>
      </c>
      <c r="L275" s="3" t="n">
        <f aca="false">_xlfn.NORM.S.DIST((1/$T$8)*(C275-$T$5),1)</f>
        <v>0.480745703936497</v>
      </c>
      <c r="M275" s="0" t="n">
        <f aca="false">J275*G275</f>
        <v>0.30977619913659</v>
      </c>
      <c r="N275" s="0" t="n">
        <f aca="false">K275*H275</f>
        <v>0.0732438420550247</v>
      </c>
      <c r="O275" s="0" t="n">
        <f aca="false">L275*I275</f>
        <v>0.00169474779374209</v>
      </c>
      <c r="P275" s="4" t="n">
        <f aca="false">SUM(M275:O275)</f>
        <v>0.384714788985357</v>
      </c>
      <c r="Q275" s="6" t="n">
        <f aca="false">_xlfn.NORM.S.INV(P275)</f>
        <v>-0.293121114807088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0.929120272677512</v>
      </c>
      <c r="E276" s="0" t="n">
        <v>0.0704435478354233</v>
      </c>
      <c r="F276" s="0" t="n">
        <v>0.000436179487064355</v>
      </c>
      <c r="G276" s="0" t="n">
        <f aca="false">$T$10*D275+$T$14*E275+F275*$T$18</f>
        <v>0.8456886336326</v>
      </c>
      <c r="H276" s="0" t="n">
        <f aca="false">$T$11*D275+$T$15*E275+F275*$T$19</f>
        <v>0.151512007290829</v>
      </c>
      <c r="I276" s="0" t="n">
        <f aca="false">D275*$T$12+E275*$T$16+F275*$T$20</f>
        <v>0.00279935907657115</v>
      </c>
      <c r="J276" s="0" t="n">
        <f aca="false">_xlfn.NORM.S.DIST((1/$T$6)*(C276-$T$3),1)</f>
        <v>0.383033210668244</v>
      </c>
      <c r="K276" s="3" t="n">
        <f aca="false">_xlfn.NORM.S.DIST((1/$T$7)*(C276-$T$4),1)</f>
        <v>0.4502618296539</v>
      </c>
      <c r="L276" s="3" t="n">
        <f aca="false">_xlfn.NORM.S.DIST((1/$T$8)*(C276-$T$5),1)</f>
        <v>0.482415750156692</v>
      </c>
      <c r="M276" s="0" t="n">
        <f aca="false">J276*G276</f>
        <v>0.323926832565935</v>
      </c>
      <c r="N276" s="0" t="n">
        <f aca="false">K276*H276</f>
        <v>0.0682200736173038</v>
      </c>
      <c r="O276" s="0" t="n">
        <f aca="false">L276*I276</f>
        <v>0.00135045490888201</v>
      </c>
      <c r="P276" s="4" t="n">
        <f aca="false">SUM(M276:O276)</f>
        <v>0.393497361092121</v>
      </c>
      <c r="Q276" s="6" t="n">
        <f aca="false">_xlfn.NORM.S.INV(P276)</f>
        <v>-0.270215170649533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0.902696436012577</v>
      </c>
      <c r="E277" s="0" t="n">
        <v>0.0967111070866003</v>
      </c>
      <c r="F277" s="0" t="n">
        <v>0.000592456900822445</v>
      </c>
      <c r="G277" s="0" t="n">
        <f aca="false">$T$10*D276+$T$14*E276+F276*$T$18</f>
        <v>0.851839367441724</v>
      </c>
      <c r="H277" s="0" t="n">
        <f aca="false">$T$11*D276+$T$15*E276+F276*$T$19</f>
        <v>0.14568529714895</v>
      </c>
      <c r="I277" s="0" t="n">
        <f aca="false">D276*$T$12+E276*$T$16+F276*$T$20</f>
        <v>0.00247533540932611</v>
      </c>
      <c r="J277" s="0" t="n">
        <f aca="false">_xlfn.NORM.S.DIST((1/$T$6)*(C277-$T$3),1)</f>
        <v>0.153426141860331</v>
      </c>
      <c r="K277" s="3" t="n">
        <f aca="false">_xlfn.NORM.S.DIST((1/$T$7)*(C277-$T$4),1)</f>
        <v>0.333847667912909</v>
      </c>
      <c r="L277" s="3" t="n">
        <f aca="false">_xlfn.NORM.S.DIST((1/$T$8)*(C277-$T$5),1)</f>
        <v>0.43981726879482</v>
      </c>
      <c r="M277" s="0" t="n">
        <f aca="false">J277*G277</f>
        <v>0.130694427631329</v>
      </c>
      <c r="N277" s="0" t="n">
        <f aca="false">K277*H277</f>
        <v>0.048636696702376</v>
      </c>
      <c r="O277" s="0" t="n">
        <f aca="false">L277*I277</f>
        <v>0.00108869525908092</v>
      </c>
      <c r="P277" s="4" t="n">
        <f aca="false">SUM(M277:O277)</f>
        <v>0.180419819592786</v>
      </c>
      <c r="Q277" s="6" t="n">
        <f aca="false">_xlfn.NORM.S.INV(P277)</f>
        <v>-0.913766335450757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0.852154253830696</v>
      </c>
      <c r="E278" s="0" t="n">
        <v>0.146707523875128</v>
      </c>
      <c r="F278" s="0" t="n">
        <v>0.00113822229417513</v>
      </c>
      <c r="G278" s="0" t="n">
        <f aca="false">$T$10*D277+$T$14*E277+F277*$T$18</f>
        <v>0.830157756409239</v>
      </c>
      <c r="H278" s="0" t="n">
        <f aca="false">$T$11*D277+$T$15*E277+F277*$T$19</f>
        <v>0.16644917115048</v>
      </c>
      <c r="I278" s="0" t="n">
        <f aca="false">D277*$T$12+E277*$T$16+F277*$T$20</f>
        <v>0.00339307244028064</v>
      </c>
      <c r="J278" s="0" t="n">
        <f aca="false">_xlfn.NORM.S.DIST((1/$T$6)*(C278-$T$3),1)</f>
        <v>0.0898599641118769</v>
      </c>
      <c r="K278" s="3" t="n">
        <f aca="false">_xlfn.NORM.S.DIST((1/$T$7)*(C278-$T$4),1)</f>
        <v>0.286493204191338</v>
      </c>
      <c r="L278" s="3" t="n">
        <f aca="false">_xlfn.NORM.S.DIST((1/$T$8)*(C278-$T$5),1)</f>
        <v>0.421201576232443</v>
      </c>
      <c r="M278" s="0" t="n">
        <f aca="false">J278*G278</f>
        <v>0.0745979461981305</v>
      </c>
      <c r="N278" s="0" t="n">
        <f aca="false">K278*H278</f>
        <v>0.0476865563778935</v>
      </c>
      <c r="O278" s="0" t="n">
        <f aca="false">L278*I278</f>
        <v>0.00142916746011707</v>
      </c>
      <c r="P278" s="4" t="n">
        <f aca="false">SUM(M278:O278)</f>
        <v>0.123713670036141</v>
      </c>
      <c r="Q278" s="6" t="n">
        <f aca="false">_xlfn.NORM.S.INV(P278)</f>
        <v>-1.15662075183905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0.902166853570029</v>
      </c>
      <c r="E279" s="0" t="n">
        <v>0.0970013108330428</v>
      </c>
      <c r="F279" s="0" t="n">
        <v>0.000831835596928533</v>
      </c>
      <c r="G279" s="0" t="n">
        <f aca="false">$T$10*D278+$T$14*E278+F278*$T$18</f>
        <v>0.788664048134695</v>
      </c>
      <c r="H279" s="0" t="n">
        <f aca="false">$T$11*D278+$T$15*E278+F278*$T$19</f>
        <v>0.205990001644885</v>
      </c>
      <c r="I279" s="0" t="n">
        <f aca="false">D278*$T$12+E278*$T$16+F278*$T$20</f>
        <v>0.0053459502204192</v>
      </c>
      <c r="J279" s="0" t="n">
        <f aca="false">_xlfn.NORM.S.DIST((1/$T$6)*(C279-$T$3),1)</f>
        <v>0.513811347985344</v>
      </c>
      <c r="K279" s="3" t="n">
        <f aca="false">_xlfn.NORM.S.DIST((1/$T$7)*(C279-$T$4),1)</f>
        <v>0.505803566073889</v>
      </c>
      <c r="L279" s="3" t="n">
        <f aca="false">_xlfn.NORM.S.DIST((1/$T$8)*(C279-$T$5),1)</f>
        <v>0.502047167077284</v>
      </c>
      <c r="M279" s="0" t="n">
        <f aca="false">J279*G279</f>
        <v>0.405224537679666</v>
      </c>
      <c r="N279" s="0" t="n">
        <f aca="false">K279*H279</f>
        <v>0.104190477407549</v>
      </c>
      <c r="O279" s="0" t="n">
        <f aca="false">L279*I279</f>
        <v>0.00268391916349764</v>
      </c>
      <c r="P279" s="4" t="n">
        <f aca="false">SUM(M279:O279)</f>
        <v>0.512098934250713</v>
      </c>
      <c r="Q279" s="6" t="n">
        <f aca="false">_xlfn.NORM.S.INV(P279)</f>
        <v>0.0303321811867297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0.90926186413629</v>
      </c>
      <c r="E280" s="0" t="n">
        <v>0.0900678048339458</v>
      </c>
      <c r="F280" s="0" t="n">
        <v>0.000670331029764428</v>
      </c>
      <c r="G280" s="0" t="n">
        <f aca="false">$T$10*D279+$T$14*E279+F279*$T$18</f>
        <v>0.8297019547237</v>
      </c>
      <c r="H280" s="0" t="n">
        <f aca="false">$T$11*D279+$T$15*E279+F279*$T$19</f>
        <v>0.166697582405858</v>
      </c>
      <c r="I280" s="0" t="n">
        <f aca="false">D279*$T$12+E279*$T$16+F279*$T$20</f>
        <v>0.00360046287044197</v>
      </c>
      <c r="J280" s="0" t="n">
        <f aca="false">_xlfn.NORM.S.DIST((1/$T$6)*(C280-$T$3),1)</f>
        <v>0.74943882804815</v>
      </c>
      <c r="K280" s="3" t="n">
        <f aca="false">_xlfn.NORM.S.DIST((1/$T$7)*(C280-$T$4),1)</f>
        <v>0.611271412745823</v>
      </c>
      <c r="L280" s="3" t="n">
        <f aca="false">_xlfn.NORM.S.DIST((1/$T$8)*(C280-$T$5),1)</f>
        <v>0.539706441435201</v>
      </c>
      <c r="M280" s="0" t="n">
        <f aca="false">J280*G280</f>
        <v>0.621810860577389</v>
      </c>
      <c r="N280" s="0" t="n">
        <f aca="false">K280*H280</f>
        <v>0.101897466698542</v>
      </c>
      <c r="O280" s="0" t="n">
        <f aca="false">L280*I280</f>
        <v>0.0019431930033258</v>
      </c>
      <c r="P280" s="4" t="n">
        <f aca="false">SUM(M280:O280)</f>
        <v>0.725651520279257</v>
      </c>
      <c r="Q280" s="6" t="n">
        <f aca="false">_xlfn.NORM.S.INV(P280)</f>
        <v>0.599713845301653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0.919854509902466</v>
      </c>
      <c r="E281" s="0" t="n">
        <v>0.0796013594071161</v>
      </c>
      <c r="F281" s="0" t="n">
        <v>0.000544130690417554</v>
      </c>
      <c r="G281" s="0" t="n">
        <f aca="false">$T$10*D280+$T$14*E280+F280*$T$18</f>
        <v>0.835534398799079</v>
      </c>
      <c r="H281" s="0" t="n">
        <f aca="false">$T$11*D280+$T$15*E280+F280*$T$19</f>
        <v>0.161207192301198</v>
      </c>
      <c r="I281" s="0" t="n">
        <f aca="false">D280*$T$12+E280*$T$16+F280*$T$20</f>
        <v>0.00325840889972285</v>
      </c>
      <c r="J281" s="0" t="n">
        <f aca="false">_xlfn.NORM.S.DIST((1/$T$6)*(C281-$T$3),1)</f>
        <v>0.682422137874958</v>
      </c>
      <c r="K281" s="3" t="n">
        <f aca="false">_xlfn.NORM.S.DIST((1/$T$7)*(C281-$T$4),1)</f>
        <v>0.579003999259923</v>
      </c>
      <c r="L281" s="3" t="n">
        <f aca="false">_xlfn.NORM.S.DIST((1/$T$8)*(C281-$T$5),1)</f>
        <v>0.528028834605698</v>
      </c>
      <c r="M281" s="0" t="n">
        <f aca="false">J281*G281</f>
        <v>0.570187170696535</v>
      </c>
      <c r="N281" s="0" t="n">
        <f aca="false">K281*H281</f>
        <v>0.0933396090518574</v>
      </c>
      <c r="O281" s="0" t="n">
        <f aca="false">L281*I281</f>
        <v>0.00172053385398949</v>
      </c>
      <c r="P281" s="4" t="n">
        <f aca="false">SUM(M281:O281)</f>
        <v>0.665247313602382</v>
      </c>
      <c r="Q281" s="6" t="n">
        <f aca="false">_xlfn.NORM.S.INV(P281)</f>
        <v>0.426826953783885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0.926028682623852</v>
      </c>
      <c r="E282" s="0" t="n">
        <v>0.0735113520293603</v>
      </c>
      <c r="F282" s="0" t="n">
        <v>0.000459965346787368</v>
      </c>
      <c r="G282" s="0" t="n">
        <f aca="false">$T$10*D281+$T$14*E281+F281*$T$18</f>
        <v>0.844231726357884</v>
      </c>
      <c r="H282" s="0" t="n">
        <f aca="false">$T$11*D281+$T$15*E281+F281*$T$19</f>
        <v>0.152928604386855</v>
      </c>
      <c r="I282" s="0" t="n">
        <f aca="false">D281*$T$12+E281*$T$16+F281*$T$20</f>
        <v>0.00283966925526005</v>
      </c>
      <c r="J282" s="0" t="n">
        <f aca="false">_xlfn.NORM.S.DIST((1/$T$6)*(C282-$T$3),1)</f>
        <v>0.661135423112315</v>
      </c>
      <c r="K282" s="3" t="n">
        <f aca="false">_xlfn.NORM.S.DIST((1/$T$7)*(C282-$T$4),1)</f>
        <v>0.569300019530314</v>
      </c>
      <c r="L282" s="3" t="n">
        <f aca="false">_xlfn.NORM.S.DIST((1/$T$8)*(C282-$T$5),1)</f>
        <v>0.524553067958551</v>
      </c>
      <c r="M282" s="0" t="n">
        <f aca="false">J282*G282</f>
        <v>0.55815149961046</v>
      </c>
      <c r="N282" s="0" t="n">
        <f aca="false">K282*H282</f>
        <v>0.0870622574641802</v>
      </c>
      <c r="O282" s="0" t="n">
        <f aca="false">L282*I282</f>
        <v>0.00148955721983423</v>
      </c>
      <c r="P282" s="4" t="n">
        <f aca="false">SUM(M282:O282)</f>
        <v>0.646703314294475</v>
      </c>
      <c r="Q282" s="6" t="n">
        <f aca="false">_xlfn.NORM.S.INV(P282)</f>
        <v>0.376435213354945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0.918084003007905</v>
      </c>
      <c r="E283" s="0" t="n">
        <v>0.0814231370048683</v>
      </c>
      <c r="F283" s="0" t="n">
        <v>0.000492859987226616</v>
      </c>
      <c r="G283" s="0" t="n">
        <f aca="false">$T$10*D282+$T$14*E282+F282*$T$18</f>
        <v>0.849302122870348</v>
      </c>
      <c r="H283" s="0" t="n">
        <f aca="false">$T$11*D282+$T$15*E282+F282*$T$19</f>
        <v>0.148110765330938</v>
      </c>
      <c r="I283" s="0" t="n">
        <f aca="false">D282*$T$12+E282*$T$16+F282*$T$20</f>
        <v>0.00258711179871432</v>
      </c>
      <c r="J283" s="0" t="n">
        <f aca="false">_xlfn.NORM.S.DIST((1/$T$6)*(C283-$T$3),1)</f>
        <v>0.768094327790362</v>
      </c>
      <c r="K283" s="3" t="n">
        <f aca="false">_xlfn.NORM.S.DIST((1/$T$7)*(C283-$T$4),1)</f>
        <v>0.620876548305186</v>
      </c>
      <c r="L283" s="3" t="n">
        <f aca="false">_xlfn.NORM.S.DIST((1/$T$8)*(C283-$T$5),1)</f>
        <v>0.543226314334457</v>
      </c>
      <c r="M283" s="0" t="n">
        <f aca="false">J283*G283</f>
        <v>0.652344143157027</v>
      </c>
      <c r="N283" s="0" t="n">
        <f aca="false">K283*H283</f>
        <v>0.091958500745512</v>
      </c>
      <c r="O283" s="0" t="n">
        <f aca="false">L283*I283</f>
        <v>0.00140538720718677</v>
      </c>
      <c r="P283" s="4" t="n">
        <f aca="false">SUM(M283:O283)</f>
        <v>0.745708031109726</v>
      </c>
      <c r="Q283" s="6" t="n">
        <f aca="false">_xlfn.NORM.S.INV(P283)</f>
        <v>0.661044247665714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0.92936351639354</v>
      </c>
      <c r="E284" s="0" t="n">
        <v>0.0702052199864613</v>
      </c>
      <c r="F284" s="0" t="n">
        <v>0.000431263619999177</v>
      </c>
      <c r="G284" s="0" t="n">
        <f aca="false">$T$10*D283+$T$14*E283+F283*$T$18</f>
        <v>0.842784525067632</v>
      </c>
      <c r="H284" s="0" t="n">
        <f aca="false">$T$11*D283+$T$15*E283+F283*$T$19</f>
        <v>0.154363707032824</v>
      </c>
      <c r="I284" s="0" t="n">
        <f aca="false">D283*$T$12+E283*$T$16+F283*$T$20</f>
        <v>0.00285176789954414</v>
      </c>
      <c r="J284" s="0" t="n">
        <f aca="false">_xlfn.NORM.S.DIST((1/$T$6)*(C284-$T$3),1)</f>
        <v>0.562347864534921</v>
      </c>
      <c r="K284" s="3" t="n">
        <f aca="false">_xlfn.NORM.S.DIST((1/$T$7)*(C284-$T$4),1)</f>
        <v>0.526282941729245</v>
      </c>
      <c r="L284" s="3" t="n">
        <f aca="false">_xlfn.NORM.S.DIST((1/$T$8)*(C284-$T$5),1)</f>
        <v>0.509276716875268</v>
      </c>
      <c r="M284" s="0" t="n">
        <f aca="false">J284*G284</f>
        <v>0.473938077934861</v>
      </c>
      <c r="N284" s="0" t="n">
        <f aca="false">K284*H284</f>
        <v>0.0812389858334661</v>
      </c>
      <c r="O284" s="0" t="n">
        <f aca="false">L284*I284</f>
        <v>0.00145233899317012</v>
      </c>
      <c r="P284" s="4" t="n">
        <f aca="false">SUM(M284:O284)</f>
        <v>0.556629402761497</v>
      </c>
      <c r="Q284" s="6" t="n">
        <f aca="false">_xlfn.NORM.S.INV(P284)</f>
        <v>0.142428952798768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0.934141740512891</v>
      </c>
      <c r="E285" s="0" t="n">
        <v>0.0654888800324755</v>
      </c>
      <c r="F285" s="0" t="n">
        <v>0.000369379454633967</v>
      </c>
      <c r="G285" s="0" t="n">
        <f aca="false">$T$10*D284+$T$14*E284+F284*$T$18</f>
        <v>0.852039269716903</v>
      </c>
      <c r="H285" s="0" t="n">
        <f aca="false">$T$11*D284+$T$15*E284+F284*$T$19</f>
        <v>0.145496624878904</v>
      </c>
      <c r="I285" s="0" t="n">
        <f aca="false">D284*$T$12+E284*$T$16+F284*$T$20</f>
        <v>0.00246410540419316</v>
      </c>
      <c r="J285" s="0" t="n">
        <f aca="false">_xlfn.NORM.S.DIST((1/$T$6)*(C285-$T$3),1)</f>
        <v>0.553502891919225</v>
      </c>
      <c r="K285" s="3" t="n">
        <f aca="false">_xlfn.NORM.S.DIST((1/$T$7)*(C285-$T$4),1)</f>
        <v>0.522534176016602</v>
      </c>
      <c r="L285" s="3" t="n">
        <f aca="false">_xlfn.NORM.S.DIST((1/$T$8)*(C285-$T$5),1)</f>
        <v>0.507952231175512</v>
      </c>
      <c r="M285" s="0" t="n">
        <f aca="false">J285*G285</f>
        <v>0.47160619981705</v>
      </c>
      <c r="N285" s="0" t="n">
        <f aca="false">K285*H285</f>
        <v>0.076026958994295</v>
      </c>
      <c r="O285" s="0" t="n">
        <f aca="false">L285*I285</f>
        <v>0.00125164783791155</v>
      </c>
      <c r="P285" s="4" t="n">
        <f aca="false">SUM(M285:O285)</f>
        <v>0.548884806649257</v>
      </c>
      <c r="Q285" s="6" t="n">
        <f aca="false">_xlfn.NORM.S.INV(P285)</f>
        <v>0.122844308681421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0.930477696525037</v>
      </c>
      <c r="E286" s="0" t="n">
        <v>0.0691471515257216</v>
      </c>
      <c r="F286" s="0" t="n">
        <v>0.000375151949241767</v>
      </c>
      <c r="G286" s="0" t="n">
        <f aca="false">$T$10*D285+$T$14*E285+F285*$T$18</f>
        <v>0.855962983069654</v>
      </c>
      <c r="H286" s="0" t="n">
        <f aca="false">$T$11*D285+$T$15*E285+F285*$T$19</f>
        <v>0.141765765582026</v>
      </c>
      <c r="I286" s="0" t="n">
        <f aca="false">D285*$T$12+E285*$T$16+F285*$T$20</f>
        <v>0.00227125134832046</v>
      </c>
      <c r="J286" s="0" t="n">
        <f aca="false">_xlfn.NORM.S.DIST((1/$T$6)*(C286-$T$3),1)</f>
        <v>0.686463763058775</v>
      </c>
      <c r="K286" s="3" t="n">
        <f aca="false">_xlfn.NORM.S.DIST((1/$T$7)*(C286-$T$4),1)</f>
        <v>0.580871123515433</v>
      </c>
      <c r="L286" s="3" t="n">
        <f aca="false">_xlfn.NORM.S.DIST((1/$T$8)*(C286-$T$5),1)</f>
        <v>0.528699268821868</v>
      </c>
      <c r="M286" s="0" t="n">
        <f aca="false">J286*G286</f>
        <v>0.587587570397009</v>
      </c>
      <c r="N286" s="0" t="n">
        <f aca="false">K286*H286</f>
        <v>0.0823476395296571</v>
      </c>
      <c r="O286" s="0" t="n">
        <f aca="false">L286*I286</f>
        <v>0.00120080892716771</v>
      </c>
      <c r="P286" s="4" t="n">
        <f aca="false">SUM(M286:O286)</f>
        <v>0.671136018853834</v>
      </c>
      <c r="Q286" s="6" t="n">
        <f aca="false">_xlfn.NORM.S.INV(P286)</f>
        <v>0.443052222135708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0.911686384702249</v>
      </c>
      <c r="E287" s="0" t="n">
        <v>0.0878017163140249</v>
      </c>
      <c r="F287" s="0" t="n">
        <v>0.000511898983726722</v>
      </c>
      <c r="G287" s="0" t="n">
        <f aca="false">$T$10*D286+$T$14*E286+F286*$T$18</f>
        <v>0.852957947475099</v>
      </c>
      <c r="H287" s="0" t="n">
        <f aca="false">$T$11*D286+$T$15*E286+F286*$T$19</f>
        <v>0.144656261861259</v>
      </c>
      <c r="I287" s="0" t="n">
        <f aca="false">D286*$T$12+E286*$T$16+F286*$T$20</f>
        <v>0.00238579066364231</v>
      </c>
      <c r="J287" s="0" t="n">
        <f aca="false">_xlfn.NORM.S.DIST((1/$T$6)*(C287-$T$3),1)</f>
        <v>0.184597870619758</v>
      </c>
      <c r="K287" s="3" t="n">
        <f aca="false">_xlfn.NORM.S.DIST((1/$T$7)*(C287-$T$4),1)</f>
        <v>0.352985764755508</v>
      </c>
      <c r="L287" s="3" t="n">
        <f aca="false">_xlfn.NORM.S.DIST((1/$T$8)*(C287-$T$5),1)</f>
        <v>0.447066674253854</v>
      </c>
      <c r="M287" s="0" t="n">
        <f aca="false">J287*G287</f>
        <v>0.157454220832103</v>
      </c>
      <c r="N287" s="0" t="n">
        <f aca="false">K287*H287</f>
        <v>0.0510616012197697</v>
      </c>
      <c r="O287" s="0" t="n">
        <f aca="false">L287*I287</f>
        <v>0.00106660749746046</v>
      </c>
      <c r="P287" s="4" t="n">
        <f aca="false">SUM(M287:O287)</f>
        <v>0.209582429549333</v>
      </c>
      <c r="Q287" s="6" t="n">
        <f aca="false">_xlfn.NORM.S.INV(P287)</f>
        <v>-0.807870979411387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0.924473385628591</v>
      </c>
      <c r="E288" s="0" t="n">
        <v>0.0750455299526408</v>
      </c>
      <c r="F288" s="0" t="n">
        <v>0.000481084418768474</v>
      </c>
      <c r="G288" s="0" t="n">
        <f aca="false">$T$10*D287+$T$14*E287+F287*$T$18</f>
        <v>0.837536764547309</v>
      </c>
      <c r="H288" s="0" t="n">
        <f aca="false">$T$11*D287+$T$15*E287+F287*$T$19</f>
        <v>0.159404307806778</v>
      </c>
      <c r="I288" s="0" t="n">
        <f aca="false">D287*$T$12+E287*$T$16+F287*$T$20</f>
        <v>0.00305892764591393</v>
      </c>
      <c r="J288" s="0" t="n">
        <f aca="false">_xlfn.NORM.S.DIST((1/$T$6)*(C288-$T$3),1)</f>
        <v>0.626328261378439</v>
      </c>
      <c r="K288" s="3" t="n">
        <f aca="false">_xlfn.NORM.S.DIST((1/$T$7)*(C288-$T$4),1)</f>
        <v>0.55382988740789</v>
      </c>
      <c r="L288" s="3" t="n">
        <f aca="false">_xlfn.NORM.S.DIST((1/$T$8)*(C288-$T$5),1)</f>
        <v>0.519038281589178</v>
      </c>
      <c r="M288" s="0" t="n">
        <f aca="false">J288*G288</f>
        <v>0.524572945579439</v>
      </c>
      <c r="N288" s="0" t="n">
        <f aca="false">K288*H288</f>
        <v>0.0882828698449605</v>
      </c>
      <c r="O288" s="0" t="n">
        <f aca="false">L288*I288</f>
        <v>0.00158770054884079</v>
      </c>
      <c r="P288" s="4" t="n">
        <f aca="false">SUM(M288:O288)</f>
        <v>0.61444351597324</v>
      </c>
      <c r="Q288" s="6" t="n">
        <f aca="false">_xlfn.NORM.S.INV(P288)</f>
        <v>0.290919394266663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0.931431503428193</v>
      </c>
      <c r="E289" s="0" t="n">
        <v>0.0681647775156607</v>
      </c>
      <c r="F289" s="0" t="n">
        <v>0.000403719056146668</v>
      </c>
      <c r="G289" s="0" t="n">
        <f aca="false">$T$10*D288+$T$14*E288+F288*$T$18</f>
        <v>0.848024878617756</v>
      </c>
      <c r="H289" s="0" t="n">
        <f aca="false">$T$11*D288+$T$15*E288+F288*$T$19</f>
        <v>0.149324455416088</v>
      </c>
      <c r="I289" s="0" t="n">
        <f aca="false">D288*$T$12+E288*$T$16+F288*$T$20</f>
        <v>0.00265066596615706</v>
      </c>
      <c r="J289" s="0" t="n">
        <f aca="false">_xlfn.NORM.S.DIST((1/$T$6)*(C289-$T$3),1)</f>
        <v>0.415283078610167</v>
      </c>
      <c r="K289" s="3" t="n">
        <f aca="false">_xlfn.NORM.S.DIST((1/$T$7)*(C289-$T$4),1)</f>
        <v>0.464184016949515</v>
      </c>
      <c r="L289" s="3" t="n">
        <f aca="false">_xlfn.NORM.S.DIST((1/$T$8)*(C289-$T$5),1)</f>
        <v>0.487351655118248</v>
      </c>
      <c r="M289" s="0" t="n">
        <f aca="false">J289*G289</f>
        <v>0.352170382330394</v>
      </c>
      <c r="N289" s="0" t="n">
        <f aca="false">K289*H289</f>
        <v>0.0693140255438383</v>
      </c>
      <c r="O289" s="0" t="n">
        <f aca="false">L289*I289</f>
        <v>0.00129180644577225</v>
      </c>
      <c r="P289" s="4" t="n">
        <f aca="false">SUM(M289:O289)</f>
        <v>0.422776214320005</v>
      </c>
      <c r="Q289" s="6" t="n">
        <f aca="false">_xlfn.NORM.S.INV(P289)</f>
        <v>-0.194796287658576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0.332808063517261</v>
      </c>
      <c r="E290" s="0" t="n">
        <v>0.660362272090824</v>
      </c>
      <c r="F290" s="0" t="n">
        <v>0.00682966439191518</v>
      </c>
      <c r="G290" s="0" t="n">
        <f aca="false">$T$10*D289+$T$14*E289+F289*$T$18</f>
        <v>0.853737498096065</v>
      </c>
      <c r="H290" s="0" t="n">
        <f aca="false">$T$11*D289+$T$15*E289+F289*$T$19</f>
        <v>0.143882471761864</v>
      </c>
      <c r="I290" s="0" t="n">
        <f aca="false">D289*$T$12+E289*$T$16+F289*$T$20</f>
        <v>0.00238003014207156</v>
      </c>
      <c r="J290" s="0" t="n">
        <f aca="false">_xlfn.NORM.S.DIST((1/$T$6)*(C290-$T$3),1)</f>
        <v>0.00212971596749864</v>
      </c>
      <c r="K290" s="3" t="n">
        <f aca="false">_xlfn.NORM.S.DIST((1/$T$7)*(C290-$T$4),1)</f>
        <v>0.114902795767525</v>
      </c>
      <c r="L290" s="3" t="n">
        <f aca="false">_xlfn.NORM.S.DIST((1/$T$8)*(C290-$T$5),1)</f>
        <v>0.335935430896986</v>
      </c>
      <c r="M290" s="0" t="n">
        <f aca="false">J290*G290</f>
        <v>0.00181821838174753</v>
      </c>
      <c r="N290" s="0" t="n">
        <f aca="false">K290*H290</f>
        <v>0.0165324982673802</v>
      </c>
      <c r="O290" s="0" t="n">
        <f aca="false">L290*I290</f>
        <v>0.000799536451324624</v>
      </c>
      <c r="P290" s="4" t="n">
        <f aca="false">SUM(M290:O290)</f>
        <v>0.0191502531004523</v>
      </c>
      <c r="Q290" s="6" t="n">
        <f aca="false">_xlfn.NORM.S.INV(P290)</f>
        <v>-2.07162414718863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0.000136939885803155</v>
      </c>
      <c r="E291" s="0" t="n">
        <v>0.929174834794315</v>
      </c>
      <c r="F291" s="0" t="n">
        <v>0.0706882253198815</v>
      </c>
      <c r="G291" s="0" t="n">
        <f aca="false">$T$10*D290+$T$14*E290+F290*$T$18</f>
        <v>0.362287942288882</v>
      </c>
      <c r="H291" s="0" t="n">
        <f aca="false">$T$11*D290+$T$15*E290+F290*$T$19</f>
        <v>0.612232568103104</v>
      </c>
      <c r="I291" s="0" t="n">
        <f aca="false">D290*$T$12+E290*$T$16+F290*$T$20</f>
        <v>0.0254794896080143</v>
      </c>
      <c r="J291" s="0" t="n">
        <f aca="false">_xlfn.NORM.S.DIST((1/$T$6)*(C291-$T$3),1)</f>
        <v>1.18055287020613E-006</v>
      </c>
      <c r="K291" s="3" t="n">
        <f aca="false">_xlfn.NORM.S.DIST((1/$T$7)*(C291-$T$4),1)</f>
        <v>0.0236873884235094</v>
      </c>
      <c r="L291" s="3" t="n">
        <f aca="false">_xlfn.NORM.S.DIST((1/$T$8)*(C291-$T$5),1)</f>
        <v>0.24213714698628</v>
      </c>
      <c r="M291" s="0" t="n">
        <f aca="false">J291*G291</f>
        <v>4.2770007011021E-007</v>
      </c>
      <c r="N291" s="0" t="n">
        <f aca="false">K291*H291</f>
        <v>0.0145021906461809</v>
      </c>
      <c r="O291" s="0" t="n">
        <f aca="false">L291*I291</f>
        <v>0.00616953092035117</v>
      </c>
      <c r="P291" s="4" t="n">
        <f aca="false">SUM(M291:O291)</f>
        <v>0.0206721492666022</v>
      </c>
      <c r="Q291" s="6" t="n">
        <f aca="false">_xlfn.NORM.S.INV(P291)</f>
        <v>-2.04006051767445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0.180140181349251</v>
      </c>
      <c r="E292" s="0" t="n">
        <v>0.791334857014527</v>
      </c>
      <c r="F292" s="0" t="n">
        <v>0.0285249616362219</v>
      </c>
      <c r="G292" s="0" t="n">
        <f aca="false">$T$10*D291+$T$14*E291+F291*$T$18</f>
        <v>0.0837503504275692</v>
      </c>
      <c r="H292" s="0" t="n">
        <f aca="false">$T$11*D291+$T$15*E291+F291*$T$19</f>
        <v>0.829703177513099</v>
      </c>
      <c r="I292" s="0" t="n">
        <f aca="false">D291*$T$12+E291*$T$16+F291*$T$20</f>
        <v>0.0865464720593311</v>
      </c>
      <c r="J292" s="0" t="n">
        <f aca="false">_xlfn.NORM.S.DIST((1/$T$6)*(C292-$T$3),1)</f>
        <v>0.65856878900622</v>
      </c>
      <c r="K292" s="3" t="n">
        <f aca="false">_xlfn.NORM.S.DIST((1/$T$7)*(C292-$T$4),1)</f>
        <v>0.568143602727075</v>
      </c>
      <c r="L292" s="3" t="n">
        <f aca="false">_xlfn.NORM.S.DIST((1/$T$8)*(C292-$T$5),1)</f>
        <v>0.524139775164292</v>
      </c>
      <c r="M292" s="0" t="n">
        <f aca="false">J292*G292</f>
        <v>0.0551553668599308</v>
      </c>
      <c r="N292" s="0" t="n">
        <f aca="false">K292*H292</f>
        <v>0.471390552466394</v>
      </c>
      <c r="O292" s="0" t="n">
        <f aca="false">L292*I292</f>
        <v>0.0453624484064405</v>
      </c>
      <c r="P292" s="4" t="n">
        <f aca="false">SUM(M292:O292)</f>
        <v>0.571908367732765</v>
      </c>
      <c r="Q292" s="6" t="n">
        <f aca="false">_xlfn.NORM.S.INV(P292)</f>
        <v>0.181234820235024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0.169963255112488</v>
      </c>
      <c r="E293" s="0" t="n">
        <v>0.807113741418168</v>
      </c>
      <c r="F293" s="0" t="n">
        <v>0.0229230034693437</v>
      </c>
      <c r="G293" s="0" t="n">
        <f aca="false">$T$10*D292+$T$14*E292+F292*$T$18</f>
        <v>0.235147702159126</v>
      </c>
      <c r="H293" s="0" t="n">
        <f aca="false">$T$11*D292+$T$15*E292+F292*$T$19</f>
        <v>0.717436533972374</v>
      </c>
      <c r="I293" s="0" t="n">
        <f aca="false">D292*$T$12+E292*$T$16+F292*$T$20</f>
        <v>0.0474157638685</v>
      </c>
      <c r="J293" s="0" t="n">
        <f aca="false">_xlfn.NORM.S.DIST((1/$T$6)*(C293-$T$3),1)</f>
        <v>0.963163541963252</v>
      </c>
      <c r="K293" s="3" t="n">
        <f aca="false">_xlfn.NORM.S.DIST((1/$T$7)*(C293-$T$4),1)</f>
        <v>0.773814314318726</v>
      </c>
      <c r="L293" s="3" t="n">
        <f aca="false">_xlfn.NORM.S.DIST((1/$T$8)*(C293-$T$5),1)</f>
        <v>0.604520949874977</v>
      </c>
      <c r="M293" s="0" t="n">
        <f aca="false">J293*G293</f>
        <v>0.226485693696104</v>
      </c>
      <c r="N293" s="0" t="n">
        <f aca="false">K293*H293</f>
        <v>0.555162659603036</v>
      </c>
      <c r="O293" s="0" t="n">
        <f aca="false">L293*I293</f>
        <v>0.0286638226128332</v>
      </c>
      <c r="P293" s="4" t="n">
        <f aca="false">SUM(M293:O293)</f>
        <v>0.810312175911973</v>
      </c>
      <c r="Q293" s="6" t="n">
        <f aca="false">_xlfn.NORM.S.INV(P293)</f>
        <v>0.879047266646401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0.41545048173176</v>
      </c>
      <c r="E294" s="0" t="n">
        <v>0.573149324119486</v>
      </c>
      <c r="F294" s="0" t="n">
        <v>0.0114001941487538</v>
      </c>
      <c r="G294" s="0" t="n">
        <f aca="false">$T$10*D293+$T$14*E293+F293*$T$18</f>
        <v>0.227306798879999</v>
      </c>
      <c r="H294" s="0" t="n">
        <f aca="false">$T$11*D293+$T$15*E293+F293*$T$19</f>
        <v>0.7294536959979</v>
      </c>
      <c r="I294" s="0" t="n">
        <f aca="false">D293*$T$12+E293*$T$16+F293*$T$20</f>
        <v>0.0432395051221003</v>
      </c>
      <c r="J294" s="0" t="n">
        <f aca="false">_xlfn.NORM.S.DIST((1/$T$6)*(C294-$T$3),1)</f>
        <v>0.392389750998281</v>
      </c>
      <c r="K294" s="3" t="n">
        <f aca="false">_xlfn.NORM.S.DIST((1/$T$7)*(C294-$T$4),1)</f>
        <v>0.454326888636138</v>
      </c>
      <c r="L294" s="3" t="n">
        <f aca="false">_xlfn.NORM.S.DIST((1/$T$8)*(C294-$T$5),1)</f>
        <v>0.483858680276549</v>
      </c>
      <c r="M294" s="0" t="n">
        <f aca="false">J294*G294</f>
        <v>0.0891928582127393</v>
      </c>
      <c r="N294" s="0" t="n">
        <f aca="false">K294*H294</f>
        <v>0.331410428106857</v>
      </c>
      <c r="O294" s="0" t="n">
        <f aca="false">L294*I294</f>
        <v>0.0209218098841905</v>
      </c>
      <c r="P294" s="4" t="n">
        <f aca="false">SUM(M294:O294)</f>
        <v>0.441525096203787</v>
      </c>
      <c r="Q294" s="6" t="n">
        <f aca="false">_xlfn.NORM.S.INV(P294)</f>
        <v>-0.147103670944999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0.0268744690491079</v>
      </c>
      <c r="E295" s="0" t="n">
        <v>0.939570971474356</v>
      </c>
      <c r="F295" s="0" t="n">
        <v>0.0335545594765361</v>
      </c>
      <c r="G295" s="0" t="n">
        <f aca="false">$T$10*D294+$T$14*E294+F294*$T$18</f>
        <v>0.429643377546655</v>
      </c>
      <c r="H295" s="0" t="n">
        <f aca="false">$T$11*D294+$T$15*E294+F294*$T$19</f>
        <v>0.543699981586294</v>
      </c>
      <c r="I295" s="0" t="n">
        <f aca="false">D294*$T$12+E294*$T$16+F294*$T$20</f>
        <v>0.0266566408670502</v>
      </c>
      <c r="J295" s="0" t="n">
        <f aca="false">_xlfn.NORM.S.DIST((1/$T$6)*(C295-$T$3),1)</f>
        <v>0.000708018836816382</v>
      </c>
      <c r="K295" s="3" t="n">
        <f aca="false">_xlfn.NORM.S.DIST((1/$T$7)*(C295-$T$4),1)</f>
        <v>0.0899929668924283</v>
      </c>
      <c r="L295" s="3" t="n">
        <f aca="false">_xlfn.NORM.S.DIST((1/$T$8)*(C295-$T$5),1)</f>
        <v>0.318127076113289</v>
      </c>
      <c r="M295" s="0" t="n">
        <f aca="false">J295*G295</f>
        <v>0.000304195604416444</v>
      </c>
      <c r="N295" s="0" t="n">
        <f aca="false">K295*H295</f>
        <v>0.0489291744423093</v>
      </c>
      <c r="O295" s="0" t="n">
        <f aca="false">L295*I295</f>
        <v>0.0084801992180367</v>
      </c>
      <c r="P295" s="4" t="n">
        <f aca="false">SUM(M295:O295)</f>
        <v>0.0577135692647624</v>
      </c>
      <c r="Q295" s="6" t="n">
        <f aca="false">_xlfn.NORM.S.INV(P295)</f>
        <v>-1.57426092883524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0.214352744295841</v>
      </c>
      <c r="E296" s="0" t="n">
        <v>0.767976274333072</v>
      </c>
      <c r="F296" s="0" t="n">
        <v>0.0176709813710872</v>
      </c>
      <c r="G296" s="0" t="n">
        <f aca="false">$T$10*D295+$T$14*E295+F295*$T$18</f>
        <v>0.10901715426738</v>
      </c>
      <c r="H296" s="0" t="n">
        <f aca="false">$T$11*D295+$T$15*E295+F295*$T$19</f>
        <v>0.834945432222864</v>
      </c>
      <c r="I296" s="0" t="n">
        <f aca="false">D295*$T$12+E295*$T$16+F295*$T$20</f>
        <v>0.0560374135097556</v>
      </c>
      <c r="J296" s="0" t="n">
        <f aca="false">_xlfn.NORM.S.DIST((1/$T$6)*(C296-$T$3),1)</f>
        <v>0.294845150481794</v>
      </c>
      <c r="K296" s="3" t="n">
        <f aca="false">_xlfn.NORM.S.DIST((1/$T$7)*(C296-$T$4),1)</f>
        <v>0.410378403435375</v>
      </c>
      <c r="L296" s="3" t="n">
        <f aca="false">_xlfn.NORM.S.DIST((1/$T$8)*(C296-$T$5),1)</f>
        <v>0.468150799069249</v>
      </c>
      <c r="M296" s="0" t="n">
        <f aca="false">J296*G296</f>
        <v>0.0321431792550627</v>
      </c>
      <c r="N296" s="0" t="n">
        <f aca="false">K296*H296</f>
        <v>0.342643573431278</v>
      </c>
      <c r="O296" s="0" t="n">
        <f aca="false">L296*I296</f>
        <v>0.026233959912366</v>
      </c>
      <c r="P296" s="4" t="n">
        <f aca="false">SUM(M296:O296)</f>
        <v>0.401020712598706</v>
      </c>
      <c r="Q296" s="6" t="n">
        <f aca="false">_xlfn.NORM.S.INV(P296)</f>
        <v>-0.250705995189672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0.112066004714773</v>
      </c>
      <c r="E297" s="0" t="n">
        <v>0.865563246150876</v>
      </c>
      <c r="F297" s="0" t="n">
        <v>0.0223707491343515</v>
      </c>
      <c r="G297" s="0" t="n">
        <f aca="false">$T$10*D296+$T$14*E296+F296*$T$18</f>
        <v>0.264178861999192</v>
      </c>
      <c r="H297" s="0" t="n">
        <f aca="false">$T$11*D296+$T$15*E296+F296*$T$19</f>
        <v>0.698114935232814</v>
      </c>
      <c r="I297" s="0" t="n">
        <f aca="false">D296*$T$12+E296*$T$16+F296*$T$20</f>
        <v>0.0377062027679945</v>
      </c>
      <c r="J297" s="0" t="n">
        <f aca="false">_xlfn.NORM.S.DIST((1/$T$6)*(C297-$T$3),1)</f>
        <v>0.0148313353610888</v>
      </c>
      <c r="K297" s="3" t="n">
        <f aca="false">_xlfn.NORM.S.DIST((1/$T$7)*(C297-$T$4),1)</f>
        <v>0.180461397421585</v>
      </c>
      <c r="L297" s="3" t="n">
        <f aca="false">_xlfn.NORM.S.DIST((1/$T$8)*(C297-$T$5),1)</f>
        <v>0.37362829008598</v>
      </c>
      <c r="M297" s="0" t="n">
        <f aca="false">J297*G297</f>
        <v>0.0039181252976208</v>
      </c>
      <c r="N297" s="0" t="n">
        <f aca="false">K297*H297</f>
        <v>0.125982796772993</v>
      </c>
      <c r="O297" s="0" t="n">
        <f aca="false">L297*I297</f>
        <v>0.014088104065841</v>
      </c>
      <c r="P297" s="4" t="n">
        <f aca="false">SUM(M297:O297)</f>
        <v>0.143989026136455</v>
      </c>
      <c r="Q297" s="6" t="n">
        <f aca="false">_xlfn.NORM.S.INV(P297)</f>
        <v>-1.06256767587377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0.0782157845138806</v>
      </c>
      <c r="E298" s="0" t="n">
        <v>0.897497129201478</v>
      </c>
      <c r="F298" s="0" t="n">
        <v>0.0242870862846413</v>
      </c>
      <c r="G298" s="0" t="n">
        <f aca="false">$T$10*D297+$T$14*E297+F297*$T$18</f>
        <v>0.179880756444022</v>
      </c>
      <c r="H298" s="0" t="n">
        <f aca="false">$T$11*D297+$T$15*E297+F297*$T$19</f>
        <v>0.77558462438994</v>
      </c>
      <c r="I298" s="0" t="n">
        <f aca="false">D297*$T$12+E297*$T$16+F297*$T$20</f>
        <v>0.044534619166038</v>
      </c>
      <c r="J298" s="0" t="n">
        <f aca="false">_xlfn.NORM.S.DIST((1/$T$6)*(C298-$T$3),1)</f>
        <v>0.016903891770683</v>
      </c>
      <c r="K298" s="3" t="n">
        <f aca="false">_xlfn.NORM.S.DIST((1/$T$7)*(C298-$T$4),1)</f>
        <v>0.186284008634588</v>
      </c>
      <c r="L298" s="3" t="n">
        <f aca="false">_xlfn.NORM.S.DIST((1/$T$8)*(C298-$T$5),1)</f>
        <v>0.376562381198755</v>
      </c>
      <c r="M298" s="0" t="n">
        <f aca="false">J298*G298</f>
        <v>0.00304068483855835</v>
      </c>
      <c r="N298" s="0" t="n">
        <f aca="false">K298*H298</f>
        <v>0.144479012866709</v>
      </c>
      <c r="O298" s="0" t="n">
        <f aca="false">L298*I298</f>
        <v>0.016770062238943</v>
      </c>
      <c r="P298" s="4" t="n">
        <f aca="false">SUM(M298:O298)</f>
        <v>0.164289759944211</v>
      </c>
      <c r="Q298" s="6" t="n">
        <f aca="false">_xlfn.NORM.S.INV(P298)</f>
        <v>-0.976979058693773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0.213902210931749</v>
      </c>
      <c r="E299" s="0" t="n">
        <v>0.769565439024395</v>
      </c>
      <c r="F299" s="0" t="n">
        <v>0.0165323500438562</v>
      </c>
      <c r="G299" s="0" t="n">
        <f aca="false">$T$10*D298+$T$14*E298+F298*$T$18</f>
        <v>0.151951105535764</v>
      </c>
      <c r="H299" s="0" t="n">
        <f aca="false">$T$11*D298+$T$15*E298+F298*$T$19</f>
        <v>0.800965698971939</v>
      </c>
      <c r="I299" s="0" t="n">
        <f aca="false">D298*$T$12+E298*$T$16+F298*$T$20</f>
        <v>0.0470831954922966</v>
      </c>
      <c r="J299" s="0" t="n">
        <f aca="false">_xlfn.NORM.S.DIST((1/$T$6)*(C299-$T$3),1)</f>
        <v>0.136466941367309</v>
      </c>
      <c r="K299" s="3" t="n">
        <f aca="false">_xlfn.NORM.S.DIST((1/$T$7)*(C299-$T$4),1)</f>
        <v>0.322540818190899</v>
      </c>
      <c r="L299" s="3" t="n">
        <f aca="false">_xlfn.NORM.S.DIST((1/$T$8)*(C299-$T$5),1)</f>
        <v>0.435467740111187</v>
      </c>
      <c r="M299" s="0" t="n">
        <f aca="false">J299*G299</f>
        <v>0.0207363026098469</v>
      </c>
      <c r="N299" s="0" t="n">
        <f aca="false">K299*H299</f>
        <v>0.258344131889254</v>
      </c>
      <c r="O299" s="0" t="n">
        <f aca="false">L299*I299</f>
        <v>0.0205032127382436</v>
      </c>
      <c r="P299" s="4" t="n">
        <f aca="false">SUM(M299:O299)</f>
        <v>0.299583647237345</v>
      </c>
      <c r="Q299" s="6" t="n">
        <f aca="false">_xlfn.NORM.S.INV(P299)</f>
        <v>-0.525598362836525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0.0037609221536893</v>
      </c>
      <c r="E300" s="0" t="n">
        <v>0.950276146207518</v>
      </c>
      <c r="F300" s="0" t="n">
        <v>0.0459629316387927</v>
      </c>
      <c r="G300" s="0" t="n">
        <f aca="false">$T$10*D299+$T$14*E299+F299*$T$18</f>
        <v>0.263911901460087</v>
      </c>
      <c r="H300" s="0" t="n">
        <f aca="false">$T$11*D299+$T$15*E299+F299*$T$19</f>
        <v>0.699279284832781</v>
      </c>
      <c r="I300" s="0" t="n">
        <f aca="false">D299*$T$12+E299*$T$16+F299*$T$20</f>
        <v>0.0368088137071325</v>
      </c>
      <c r="J300" s="0" t="n">
        <f aca="false">_xlfn.NORM.S.DIST((1/$T$6)*(C300-$T$3),1)</f>
        <v>0.9998595344946</v>
      </c>
      <c r="K300" s="3" t="n">
        <f aca="false">_xlfn.NORM.S.DIST((1/$T$7)*(C300-$T$4),1)</f>
        <v>0.9365002589341</v>
      </c>
      <c r="L300" s="3" t="n">
        <f aca="false">_xlfn.NORM.S.DIST((1/$T$8)*(C300-$T$5),1)</f>
        <v>0.704809446454024</v>
      </c>
      <c r="M300" s="0" t="n">
        <f aca="false">J300*G300</f>
        <v>0.263874830941467</v>
      </c>
      <c r="N300" s="0" t="n">
        <f aca="false">K300*H300</f>
        <v>0.654875231313151</v>
      </c>
      <c r="O300" s="0" t="n">
        <f aca="false">L300*I300</f>
        <v>0.0259431996135533</v>
      </c>
      <c r="P300" s="4" t="n">
        <f aca="false">SUM(M300:O300)</f>
        <v>0.944693261868172</v>
      </c>
      <c r="Q300" s="6" t="n">
        <f aca="false">_xlfn.NORM.S.INV(P300)</f>
        <v>1.5954417941341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0.189504138249537</v>
      </c>
      <c r="E301" s="0" t="n">
        <v>0.789229508925287</v>
      </c>
      <c r="F301" s="0" t="n">
        <v>0.0212663528251766</v>
      </c>
      <c r="G301" s="0" t="n">
        <f aca="false">$T$10*D300+$T$14*E300+F300*$T$18</f>
        <v>0.0889472923185339</v>
      </c>
      <c r="H301" s="0" t="n">
        <f aca="false">$T$11*D300+$T$15*E300+F300*$T$19</f>
        <v>0.844395190035043</v>
      </c>
      <c r="I301" s="0" t="n">
        <f aca="false">D300*$T$12+E300*$T$16+F300*$T$20</f>
        <v>0.0666575176464235</v>
      </c>
      <c r="J301" s="0" t="n">
        <f aca="false">_xlfn.NORM.S.DIST((1/$T$6)*(C301-$T$3),1)</f>
        <v>0.354171300485693</v>
      </c>
      <c r="K301" s="3" t="n">
        <f aca="false">_xlfn.NORM.S.DIST((1/$T$7)*(C301-$T$4),1)</f>
        <v>0.437557479196597</v>
      </c>
      <c r="L301" s="3" t="n">
        <f aca="false">_xlfn.NORM.S.DIST((1/$T$8)*(C301-$T$5),1)</f>
        <v>0.477895132058257</v>
      </c>
      <c r="M301" s="0" t="n">
        <f aca="false">J301*G301</f>
        <v>0.0315025781951363</v>
      </c>
      <c r="N301" s="0" t="n">
        <f aca="false">K301*H301</f>
        <v>0.369471430797465</v>
      </c>
      <c r="O301" s="0" t="n">
        <f aca="false">L301*I301</f>
        <v>0.0318553031983131</v>
      </c>
      <c r="P301" s="4" t="n">
        <f aca="false">SUM(M301:O301)</f>
        <v>0.432829312190914</v>
      </c>
      <c r="Q301" s="6" t="n">
        <f aca="false">_xlfn.NORM.S.INV(P301)</f>
        <v>-0.169175469225826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0.00290810079666122</v>
      </c>
      <c r="E302" s="0" t="n">
        <v>0.945210291626105</v>
      </c>
      <c r="F302" s="0" t="n">
        <v>0.0518816075772341</v>
      </c>
      <c r="G302" s="0" t="n">
        <f aca="false">$T$10*D301+$T$14*E301+F301*$T$18</f>
        <v>0.243479421610354</v>
      </c>
      <c r="H302" s="0" t="n">
        <f aca="false">$T$11*D301+$T$15*E301+F301*$T$19</f>
        <v>0.715192620276991</v>
      </c>
      <c r="I302" s="0" t="n">
        <f aca="false">D301*$T$12+E301*$T$16+F301*$T$20</f>
        <v>0.0413279581126552</v>
      </c>
      <c r="J302" s="0" t="n">
        <f aca="false">_xlfn.NORM.S.DIST((1/$T$6)*(C302-$T$3),1)</f>
        <v>0.000115863089691394</v>
      </c>
      <c r="K302" s="3" t="n">
        <f aca="false">_xlfn.NORM.S.DIST((1/$T$7)*(C302-$T$4),1)</f>
        <v>0.0609573913291832</v>
      </c>
      <c r="L302" s="3" t="n">
        <f aca="false">_xlfn.NORM.S.DIST((1/$T$8)*(C302-$T$5),1)</f>
        <v>0.29267007342608</v>
      </c>
      <c r="M302" s="0" t="n">
        <f aca="false">J302*G302</f>
        <v>2.82102780640491E-005</v>
      </c>
      <c r="N302" s="0" t="n">
        <f aca="false">K302*H302</f>
        <v>0.0435962764299685</v>
      </c>
      <c r="O302" s="0" t="n">
        <f aca="false">L302*I302</f>
        <v>0.0120954565353807</v>
      </c>
      <c r="P302" s="4" t="n">
        <f aca="false">SUM(M302:O302)</f>
        <v>0.0557199432434133</v>
      </c>
      <c r="Q302" s="6" t="n">
        <f aca="false">_xlfn.NORM.S.INV(P302)</f>
        <v>-1.59175445909866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0.0372931430329732</v>
      </c>
      <c r="E303" s="0" t="n">
        <v>0.92517077856853</v>
      </c>
      <c r="F303" s="0" t="n">
        <v>0.0375360783984965</v>
      </c>
      <c r="G303" s="0" t="n">
        <f aca="false">$T$10*D302+$T$14*E302+F302*$T$18</f>
        <v>0.0877152979713112</v>
      </c>
      <c r="H303" s="0" t="n">
        <f aca="false">$T$11*D302+$T$15*E302+F302*$T$19</f>
        <v>0.840866658990802</v>
      </c>
      <c r="I303" s="0" t="n">
        <f aca="false">D302*$T$12+E302*$T$16+F302*$T$20</f>
        <v>0.0714180430378875</v>
      </c>
      <c r="J303" s="0" t="n">
        <f aca="false">_xlfn.NORM.S.DIST((1/$T$6)*(C303-$T$3),1)</f>
        <v>0.0174466759053956</v>
      </c>
      <c r="K303" s="3" t="n">
        <f aca="false">_xlfn.NORM.S.DIST((1/$T$7)*(C303-$T$4),1)</f>
        <v>0.18772491481594</v>
      </c>
      <c r="L303" s="3" t="n">
        <f aca="false">_xlfn.NORM.S.DIST((1/$T$8)*(C303-$T$5),1)</f>
        <v>0.377280740428637</v>
      </c>
      <c r="M303" s="0" t="n">
        <f aca="false">J303*G303</f>
        <v>0.00153034037565067</v>
      </c>
      <c r="N303" s="0" t="n">
        <f aca="false">K303*H303</f>
        <v>0.157851621930612</v>
      </c>
      <c r="O303" s="0" t="n">
        <f aca="false">L303*I303</f>
        <v>0.0269446521572984</v>
      </c>
      <c r="P303" s="4" t="n">
        <f aca="false">SUM(M303:O303)</f>
        <v>0.186326614463561</v>
      </c>
      <c r="Q303" s="6" t="n">
        <f aca="false">_xlfn.NORM.S.INV(P303)</f>
        <v>-0.89151447618921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0.242107037020735</v>
      </c>
      <c r="E304" s="0" t="n">
        <v>0.739946728326793</v>
      </c>
      <c r="F304" s="0" t="n">
        <v>0.0179462346524723</v>
      </c>
      <c r="G304" s="0" t="n">
        <f aca="false">$T$10*D303+$T$14*E303+F303*$T$18</f>
        <v>0.117202130231173</v>
      </c>
      <c r="H304" s="0" t="n">
        <f aca="false">$T$11*D303+$T$15*E303+F303*$T$19</f>
        <v>0.823887801341018</v>
      </c>
      <c r="I304" s="0" t="n">
        <f aca="false">D303*$T$12+E303*$T$16+F303*$T$20</f>
        <v>0.058910068427808</v>
      </c>
      <c r="J304" s="0" t="n">
        <f aca="false">_xlfn.NORM.S.DIST((1/$T$6)*(C304-$T$3),1)</f>
        <v>0.369342743421226</v>
      </c>
      <c r="K304" s="3" t="n">
        <f aca="false">_xlfn.NORM.S.DIST((1/$T$7)*(C304-$T$4),1)</f>
        <v>0.444269039291338</v>
      </c>
      <c r="L304" s="3" t="n">
        <f aca="false">_xlfn.NORM.S.DIST((1/$T$8)*(C304-$T$5),1)</f>
        <v>0.480285554739721</v>
      </c>
      <c r="M304" s="0" t="n">
        <f aca="false">J304*G304</f>
        <v>0.0432877563143934</v>
      </c>
      <c r="N304" s="0" t="n">
        <f aca="false">K304*H304</f>
        <v>0.366027841985627</v>
      </c>
      <c r="O304" s="0" t="n">
        <f aca="false">L304*I304</f>
        <v>0.0282936548946047</v>
      </c>
      <c r="P304" s="4" t="n">
        <f aca="false">SUM(M304:O304)</f>
        <v>0.437609253194625</v>
      </c>
      <c r="Q304" s="6" t="n">
        <f aca="false">_xlfn.NORM.S.INV(P304)</f>
        <v>-0.157033423932406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7" t="n">
        <v>1.44113829526442E-017</v>
      </c>
      <c r="E305" s="0" t="n">
        <v>0.060104031097377</v>
      </c>
      <c r="F305" s="0" t="n">
        <v>0.939895968902623</v>
      </c>
      <c r="G305" s="0" t="n">
        <f aca="false">$T$10*D304+$T$14*E304+F304*$T$18</f>
        <v>0.28691260923828</v>
      </c>
      <c r="H305" s="0" t="n">
        <f aca="false">$T$11*D304+$T$15*E304+F304*$T$19</f>
        <v>0.675993614150364</v>
      </c>
      <c r="I305" s="0" t="n">
        <f aca="false">D304*$T$12+E304*$T$16+F304*$T$20</f>
        <v>0.0370937766113558</v>
      </c>
      <c r="J305" s="0" t="n">
        <f aca="false">_xlfn.NORM.S.DIST((1/$T$6)*(C305-$T$3),1)</f>
        <v>4.44591201124392E-021</v>
      </c>
      <c r="K305" s="3" t="n">
        <f aca="false">_xlfn.NORM.S.DIST((1/$T$7)*(C305-$T$4),1)</f>
        <v>4.28971843744251E-005</v>
      </c>
      <c r="L305" s="3" t="n">
        <f aca="false">_xlfn.NORM.S.DIST((1/$T$8)*(C305-$T$5),1)</f>
        <v>0.0829660415546977</v>
      </c>
      <c r="M305" s="0" t="n">
        <f aca="false">J305*G305</f>
        <v>1.2755882155898E-021</v>
      </c>
      <c r="N305" s="0" t="n">
        <f aca="false">K305*H305</f>
        <v>2.89982227021422E-005</v>
      </c>
      <c r="O305" s="0" t="n">
        <f aca="false">L305*I305</f>
        <v>0.00307752381175842</v>
      </c>
      <c r="P305" s="4" t="n">
        <f aca="false">SUM(M305:O305)</f>
        <v>0.00310652203446056</v>
      </c>
      <c r="Q305" s="6" t="n">
        <f aca="false">_xlfn.NORM.S.INV(P305)</f>
        <v>-2.73632071266518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7" t="n">
        <v>9.08323322065423E-076</v>
      </c>
      <c r="E306" s="7" t="n">
        <v>1.73977490441355E-012</v>
      </c>
      <c r="F306" s="0" t="n">
        <v>0.99999999999826</v>
      </c>
      <c r="G306" s="0" t="n">
        <f aca="false">$T$10*D305+$T$14*E305+F305*$T$18</f>
        <v>0.00540936279876394</v>
      </c>
      <c r="H306" s="0" t="n">
        <f aca="false">$T$11*D305+$T$15*E305+F305*$T$19</f>
        <v>0.212673862079138</v>
      </c>
      <c r="I306" s="0" t="n">
        <f aca="false">D305*$T$12+E305*$T$16+F305*$T$20</f>
        <v>0.781916775122098</v>
      </c>
      <c r="J306" s="0" t="n">
        <f aca="false">_xlfn.NORM.S.DIST((1/$T$6)*(C306-$T$3),1)</f>
        <v>9.03281381942906E-078</v>
      </c>
      <c r="K306" s="3" t="n">
        <f aca="false">_xlfn.NORM.S.DIST((1/$T$7)*(C306-$T$4),1)</f>
        <v>2.48946250275308E-015</v>
      </c>
      <c r="L306" s="3" t="n">
        <f aca="false">_xlfn.NORM.S.DIST((1/$T$8)*(C306-$T$5),1)</f>
        <v>0.0028813209783768</v>
      </c>
      <c r="M306" s="0" t="n">
        <f aca="false">J306*G306</f>
        <v>4.88617670429804E-080</v>
      </c>
      <c r="N306" s="0" t="n">
        <f aca="false">K306*H306</f>
        <v>5.29443604961693E-016</v>
      </c>
      <c r="O306" s="0" t="n">
        <f aca="false">L306*I306</f>
        <v>0.00225295320750403</v>
      </c>
      <c r="P306" s="4" t="n">
        <f aca="false">SUM(M306:O306)</f>
        <v>0.00225295320750456</v>
      </c>
      <c r="Q306" s="6" t="n">
        <f aca="false">_xlfn.NORM.S.INV(P306)</f>
        <v>-2.84038536760115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7" t="n">
        <v>4.03757727905772E-037</v>
      </c>
      <c r="E307" s="7" t="n">
        <v>7.83729751393506E-005</v>
      </c>
      <c r="F307" s="0" t="n">
        <v>0.999921627024861</v>
      </c>
      <c r="G307" s="0" t="n">
        <f aca="false">$T$10*D306+$T$14*E306+F306*$T$18</f>
        <v>1.5657974139722E-013</v>
      </c>
      <c r="H307" s="0" t="n">
        <f aca="false">$T$11*D306+$T$15*E306+F306*$T$19</f>
        <v>0.170000000001235</v>
      </c>
      <c r="I307" s="0" t="n">
        <f aca="false">D306*$T$12+E306*$T$16+F306*$T$20</f>
        <v>0.829999999998608</v>
      </c>
      <c r="J307" s="0" t="n">
        <f aca="false">_xlfn.NORM.S.DIST((1/$T$6)*(C307-$T$3),1)</f>
        <v>3.23424907722581E-027</v>
      </c>
      <c r="K307" s="3" t="n">
        <f aca="false">_xlfn.NORM.S.DIST((1/$T$7)*(C307-$T$4),1)</f>
        <v>3.19522738506097E-006</v>
      </c>
      <c r="L307" s="3" t="n">
        <f aca="false">_xlfn.NORM.S.DIST((1/$T$8)*(C307-$T$5),1)</f>
        <v>0.0557042157674345</v>
      </c>
      <c r="M307" s="0" t="n">
        <f aca="false">J307*G307</f>
        <v>5.06417884126213E-040</v>
      </c>
      <c r="N307" s="0" t="n">
        <f aca="false">K307*H307</f>
        <v>5.43188655464312E-007</v>
      </c>
      <c r="O307" s="0" t="n">
        <f aca="false">L307*I307</f>
        <v>0.0462344990868931</v>
      </c>
      <c r="P307" s="4" t="n">
        <f aca="false">SUM(M307:O307)</f>
        <v>0.0462350422755486</v>
      </c>
      <c r="Q307" s="6" t="n">
        <f aca="false">_xlfn.NORM.S.INV(P307)</f>
        <v>-1.68250949883475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7" t="n">
        <v>9.60596018707676E-016</v>
      </c>
      <c r="E308" s="7" t="n">
        <v>0.0114455281383475</v>
      </c>
      <c r="F308" s="0" t="n">
        <v>0.988554471861652</v>
      </c>
      <c r="G308" s="0" t="n">
        <f aca="false">$T$10*D307+$T$14*E307+F307*$T$18</f>
        <v>7.05356776254155E-006</v>
      </c>
      <c r="H308" s="0" t="n">
        <f aca="false">$T$11*D307+$T$15*E307+F307*$T$19</f>
        <v>0.170055644812349</v>
      </c>
      <c r="I308" s="0" t="n">
        <f aca="false">D307*$T$12+E307*$T$16+F307*$T$20</f>
        <v>0.829937301619889</v>
      </c>
      <c r="J308" s="0" t="n">
        <f aca="false">_xlfn.NORM.S.DIST((1/$T$6)*(C308-$T$3),1)</f>
        <v>0.999999999999476</v>
      </c>
      <c r="K308" s="3" t="n">
        <f aca="false">_xlfn.NORM.S.DIST((1/$T$7)*(C308-$T$4),1)</f>
        <v>0.998619014587328</v>
      </c>
      <c r="L308" s="3" t="n">
        <f aca="false">_xlfn.NORM.S.DIST((1/$T$8)*(C308-$T$5),1)</f>
        <v>0.854458228023723</v>
      </c>
      <c r="M308" s="0" t="n">
        <f aca="false">J308*G308</f>
        <v>7.05356776253786E-006</v>
      </c>
      <c r="N308" s="0" t="n">
        <f aca="false">K308*H308</f>
        <v>0.169820800447521</v>
      </c>
      <c r="O308" s="0" t="n">
        <f aca="false">L308*I308</f>
        <v>0.70914675611292</v>
      </c>
      <c r="P308" s="4" t="n">
        <f aca="false">SUM(M308:O308)</f>
        <v>0.878974610128203</v>
      </c>
      <c r="Q308" s="6" t="n">
        <f aca="false">_xlfn.NORM.S.INV(P308)</f>
        <v>1.16987623274608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7" t="n">
        <v>3.36554756157598E-009</v>
      </c>
      <c r="E309" s="7" t="n">
        <v>0.0572173465156513</v>
      </c>
      <c r="F309" s="0" t="n">
        <v>0.942782650118801</v>
      </c>
      <c r="G309" s="0" t="n">
        <f aca="false">$T$10*D308+$T$14*E308+F308*$T$18</f>
        <v>0.00103009753245215</v>
      </c>
      <c r="H309" s="0" t="n">
        <f aca="false">$T$11*D308+$T$15*E308+F308*$T$19</f>
        <v>0.178126324978227</v>
      </c>
      <c r="I309" s="0" t="n">
        <f aca="false">D308*$T$12+E308*$T$16+F308*$T$20</f>
        <v>0.820843577489322</v>
      </c>
      <c r="J309" s="0" t="n">
        <f aca="false">_xlfn.NORM.S.DIST((1/$T$6)*(C309-$T$3),1)</f>
        <v>0.999999978991483</v>
      </c>
      <c r="K309" s="3" t="n">
        <f aca="false">_xlfn.NORM.S.DIST((1/$T$7)*(C309-$T$4),1)</f>
        <v>0.9893672840258</v>
      </c>
      <c r="L309" s="3" t="n">
        <f aca="false">_xlfn.NORM.S.DIST((1/$T$8)*(C309-$T$5),1)</f>
        <v>0.791726397876923</v>
      </c>
      <c r="M309" s="0" t="n">
        <f aca="false">J309*G309</f>
        <v>0.00103009751081133</v>
      </c>
      <c r="N309" s="0" t="n">
        <f aca="false">K309*H309</f>
        <v>0.176232358357205</v>
      </c>
      <c r="O309" s="0" t="n">
        <f aca="false">L309*I309</f>
        <v>0.649883528826028</v>
      </c>
      <c r="P309" s="4" t="n">
        <f aca="false">SUM(M309:O309)</f>
        <v>0.827145984694044</v>
      </c>
      <c r="Q309" s="6" t="n">
        <f aca="false">_xlfn.NORM.S.INV(P309)</f>
        <v>0.94294696533367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7" t="n">
        <v>2.63451388152947E-005</v>
      </c>
      <c r="E310" s="7" t="n">
        <v>0.196412522683035</v>
      </c>
      <c r="F310" s="0" t="n">
        <v>0.80356113217815</v>
      </c>
      <c r="G310" s="0" t="n">
        <f aca="false">$T$10*D309+$T$14*E309+F309*$T$18</f>
        <v>0.0051495642490569</v>
      </c>
      <c r="H310" s="0" t="n">
        <f aca="false">$T$11*D309+$T$15*E309+F309*$T$19</f>
        <v>0.210624315756869</v>
      </c>
      <c r="I310" s="0" t="n">
        <f aca="false">D309*$T$12+E309*$T$16+F309*$T$20</f>
        <v>0.784226119994074</v>
      </c>
      <c r="J310" s="0" t="n">
        <f aca="false">_xlfn.NORM.S.DIST((1/$T$6)*(C310-$T$3),1)</f>
        <v>6.04825452275622E-005</v>
      </c>
      <c r="K310" s="3" t="n">
        <f aca="false">_xlfn.NORM.S.DIST((1/$T$7)*(C310-$T$4),1)</f>
        <v>0.0531486813253448</v>
      </c>
      <c r="L310" s="3" t="n">
        <f aca="false">_xlfn.NORM.S.DIST((1/$T$8)*(C310-$T$5),1)</f>
        <v>0.284446020655867</v>
      </c>
      <c r="M310" s="0" t="n">
        <f aca="false">J310*G310</f>
        <v>3.11458752595821E-007</v>
      </c>
      <c r="N310" s="0" t="n">
        <f aca="false">K310*H310</f>
        <v>0.0111944046375306</v>
      </c>
      <c r="O310" s="0" t="n">
        <f aca="false">L310*I310</f>
        <v>0.223069999126705</v>
      </c>
      <c r="P310" s="4" t="n">
        <f aca="false">SUM(M310:O310)</f>
        <v>0.234264715222988</v>
      </c>
      <c r="Q310" s="6" t="n">
        <f aca="false">_xlfn.NORM.S.INV(P310)</f>
        <v>-0.724873840728428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0.0030919915048846</v>
      </c>
      <c r="E311" s="7" t="n">
        <v>0.4283276871244</v>
      </c>
      <c r="F311" s="0" t="n">
        <v>0.568580321370716</v>
      </c>
      <c r="G311" s="0" t="n">
        <f aca="false">$T$10*D310+$T$14*E310+F310*$T$18</f>
        <v>0.0177011011177951</v>
      </c>
      <c r="H311" s="0" t="n">
        <f aca="false">$T$11*D310+$T$15*E310+F310*$T$19</f>
        <v>0.30945078349385</v>
      </c>
      <c r="I311" s="0" t="n">
        <f aca="false">D310*$T$12+E310*$T$16+F310*$T$20</f>
        <v>0.672848115388356</v>
      </c>
      <c r="J311" s="0" t="n">
        <f aca="false">_xlfn.NORM.S.DIST((1/$T$6)*(C311-$T$3),1)</f>
        <v>0.996283944458777</v>
      </c>
      <c r="K311" s="3" t="n">
        <f aca="false">_xlfn.NORM.S.DIST((1/$T$7)*(C311-$T$4),1)</f>
        <v>0.869626756805881</v>
      </c>
      <c r="L311" s="3" t="n">
        <f aca="false">_xlfn.NORM.S.DIST((1/$T$8)*(C311-$T$5),1)</f>
        <v>0.65420289856998</v>
      </c>
      <c r="M311" s="0" t="n">
        <f aca="false">J311*G311</f>
        <v>0.0176353228429005</v>
      </c>
      <c r="N311" s="0" t="n">
        <f aca="false">K311*H311</f>
        <v>0.269106681240795</v>
      </c>
      <c r="O311" s="0" t="n">
        <f aca="false">L311*I311</f>
        <v>0.440179187384411</v>
      </c>
      <c r="P311" s="4" t="n">
        <f aca="false">SUM(M311:O311)</f>
        <v>0.726921191468106</v>
      </c>
      <c r="Q311" s="6" t="n">
        <f aca="false">_xlfn.NORM.S.INV(P311)</f>
        <v>0.603527815495605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7" t="n">
        <v>4.93605891205536E-028</v>
      </c>
      <c r="E312" s="7" t="n">
        <v>0.00014679820417779</v>
      </c>
      <c r="F312" s="0" t="n">
        <v>0.999853201795822</v>
      </c>
      <c r="G312" s="0" t="n">
        <f aca="false">$T$10*D311+$T$14*E311+F311*$T$18</f>
        <v>0.041363204110641</v>
      </c>
      <c r="H312" s="0" t="n">
        <f aca="false">$T$11*D311+$T$15*E311+F311*$T$19</f>
        <v>0.473865298537933</v>
      </c>
      <c r="I312" s="0" t="n">
        <f aca="false">D311*$T$12+E311*$T$16+F311*$T$20</f>
        <v>0.484771497351426</v>
      </c>
      <c r="J312" s="0" t="n">
        <f aca="false">_xlfn.NORM.S.DIST((1/$T$6)*(C312-$T$3),1)</f>
        <v>1</v>
      </c>
      <c r="K312" s="3" t="n">
        <f aca="false">_xlfn.NORM.S.DIST((1/$T$7)*(C312-$T$4),1)</f>
        <v>0.999998950840604</v>
      </c>
      <c r="L312" s="3" t="n">
        <f aca="false">_xlfn.NORM.S.DIST((1/$T$8)*(C312-$T$5),1)</f>
        <v>0.952862048530065</v>
      </c>
      <c r="M312" s="0" t="n">
        <f aca="false">J312*G312</f>
        <v>0.041363204110641</v>
      </c>
      <c r="N312" s="0" t="n">
        <f aca="false">K312*H312</f>
        <v>0.473864801377703</v>
      </c>
      <c r="O312" s="0" t="n">
        <f aca="false">L312*I312</f>
        <v>0.461920362035267</v>
      </c>
      <c r="P312" s="4" t="n">
        <f aca="false">SUM(M312:O312)</f>
        <v>0.977148367523611</v>
      </c>
      <c r="Q312" s="6" t="n">
        <f aca="false">_xlfn.NORM.S.INV(P312)</f>
        <v>1.9981235703898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7" t="n">
        <v>7.32135478107555E-013</v>
      </c>
      <c r="E313" s="7" t="n">
        <v>0.0291429114659336</v>
      </c>
      <c r="F313" s="0" t="n">
        <v>0.970857088533334</v>
      </c>
      <c r="G313" s="0" t="n">
        <f aca="false">$T$10*D312+$T$14*E312+F312*$T$18</f>
        <v>1.32118383760011E-005</v>
      </c>
      <c r="H313" s="0" t="n">
        <f aca="false">$T$11*D312+$T$15*E312+F312*$T$19</f>
        <v>0.170104226724966</v>
      </c>
      <c r="I313" s="0" t="n">
        <f aca="false">D312*$T$12+E312*$T$16+F312*$T$20</f>
        <v>0.829882561436658</v>
      </c>
      <c r="J313" s="0" t="n">
        <f aca="false">_xlfn.NORM.S.DIST((1/$T$6)*(C313-$T$3),1)</f>
        <v>0.999999999716</v>
      </c>
      <c r="K313" s="3" t="n">
        <f aca="false">_xlfn.NORM.S.DIST((1/$T$7)*(C313-$T$4),1)</f>
        <v>0.995398706278313</v>
      </c>
      <c r="L313" s="3" t="n">
        <f aca="false">_xlfn.NORM.S.DIST((1/$T$8)*(C313-$T$5),1)</f>
        <v>0.820865305615525</v>
      </c>
      <c r="M313" s="0" t="n">
        <f aca="false">J313*G313</f>
        <v>1.32118383722489E-005</v>
      </c>
      <c r="N313" s="0" t="n">
        <f aca="false">K313*H313</f>
        <v>0.169321527214504</v>
      </c>
      <c r="O313" s="0" t="n">
        <f aca="false">L313*I313</f>
        <v>0.681221802418697</v>
      </c>
      <c r="P313" s="4" t="n">
        <f aca="false">SUM(M313:O313)</f>
        <v>0.850556541471573</v>
      </c>
      <c r="Q313" s="6" t="n">
        <f aca="false">_xlfn.NORM.S.INV(P313)</f>
        <v>1.03882331267469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0.00101851259106332</v>
      </c>
      <c r="E314" s="7" t="n">
        <v>0.304492945950537</v>
      </c>
      <c r="F314" s="0" t="n">
        <v>0.694488541458399</v>
      </c>
      <c r="G314" s="0" t="n">
        <f aca="false">$T$10*D313+$T$14*E313+F313*$T$18</f>
        <v>0.00262286203260027</v>
      </c>
      <c r="H314" s="0" t="n">
        <f aca="false">$T$11*D313+$T$15*E313+F313*$T$19</f>
        <v>0.190691467140754</v>
      </c>
      <c r="I314" s="0" t="n">
        <f aca="false">D313*$T$12+E313*$T$16+F313*$T$20</f>
        <v>0.806685670826645</v>
      </c>
      <c r="J314" s="0" t="n">
        <f aca="false">_xlfn.NORM.S.DIST((1/$T$6)*(C314-$T$3),1)</f>
        <v>0.990856286682993</v>
      </c>
      <c r="K314" s="3" t="n">
        <f aca="false">_xlfn.NORM.S.DIST((1/$T$7)*(C314-$T$4),1)</f>
        <v>0.839256989445504</v>
      </c>
      <c r="L314" s="3" t="n">
        <f aca="false">_xlfn.NORM.S.DIST((1/$T$8)*(C314-$T$5),1)</f>
        <v>0.636718697201508</v>
      </c>
      <c r="M314" s="0" t="n">
        <f aca="false">J314*G314</f>
        <v>0.00259887933410411</v>
      </c>
      <c r="N314" s="0" t="n">
        <f aca="false">K314*H314</f>
        <v>0.160039146625496</v>
      </c>
      <c r="O314" s="0" t="n">
        <f aca="false">L314*I314</f>
        <v>0.513631849379866</v>
      </c>
      <c r="P314" s="4" t="n">
        <f aca="false">SUM(M314:O314)</f>
        <v>0.676269875339466</v>
      </c>
      <c r="Q314" s="6" t="n">
        <f aca="false">_xlfn.NORM.S.INV(P314)</f>
        <v>0.457293293727071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7" t="n">
        <v>7.63977990463969E-008</v>
      </c>
      <c r="E315" s="0" t="n">
        <v>0.146833326415741</v>
      </c>
      <c r="F315" s="0" t="n">
        <v>0.85316659718646</v>
      </c>
      <c r="G315" s="0" t="n">
        <f aca="false">$T$10*D314+$T$14*E314+F314*$T$18</f>
        <v>0.0283312115934159</v>
      </c>
      <c r="H315" s="0" t="n">
        <f aca="false">$T$11*D314+$T$15*E314+F314*$T$19</f>
        <v>0.386108510617596</v>
      </c>
      <c r="I315" s="0" t="n">
        <f aca="false">D314*$T$12+E314*$T$16+F314*$T$20</f>
        <v>0.585560277788987</v>
      </c>
      <c r="J315" s="0" t="n">
        <f aca="false">_xlfn.NORM.S.DIST((1/$T$6)*(C315-$T$3),1)</f>
        <v>0.99999998666018</v>
      </c>
      <c r="K315" s="3" t="n">
        <f aca="false">_xlfn.NORM.S.DIST((1/$T$7)*(C315-$T$4),1)</f>
        <v>0.990274078393499</v>
      </c>
      <c r="L315" s="3" t="n">
        <f aca="false">_xlfn.NORM.S.DIST((1/$T$8)*(C315-$T$5),1)</f>
        <v>0.795100951125042</v>
      </c>
      <c r="M315" s="0" t="n">
        <f aca="false">J315*G315</f>
        <v>0.0283312112154827</v>
      </c>
      <c r="N315" s="0" t="n">
        <f aca="false">K315*H315</f>
        <v>0.382353249511726</v>
      </c>
      <c r="O315" s="0" t="n">
        <f aca="false">L315*I315</f>
        <v>0.465579533811068</v>
      </c>
      <c r="P315" s="4" t="n">
        <f aca="false">SUM(M315:O315)</f>
        <v>0.876263994538277</v>
      </c>
      <c r="Q315" s="6" t="n">
        <f aca="false">_xlfn.NORM.S.INV(P315)</f>
        <v>1.15651146946431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0.0261787337577141</v>
      </c>
      <c r="E316" s="0" t="n">
        <v>0.475321569382709</v>
      </c>
      <c r="F316" s="0" t="n">
        <v>0.498499696859577</v>
      </c>
      <c r="G316" s="0" t="n">
        <f aca="false">$T$10*D315+$T$14*E315+F315*$T$18</f>
        <v>0.0132150688994138</v>
      </c>
      <c r="H316" s="0" t="n">
        <f aca="false">$T$11*D315+$T$15*E315+F315*$T$19</f>
        <v>0.274251655643352</v>
      </c>
      <c r="I316" s="0" t="n">
        <f aca="false">D315*$T$12+E315*$T$16+F315*$T$20</f>
        <v>0.712533275457234</v>
      </c>
      <c r="J316" s="0" t="n">
        <f aca="false">_xlfn.NORM.S.DIST((1/$T$6)*(C316-$T$3),1)</f>
        <v>0.91091729735507</v>
      </c>
      <c r="K316" s="3" t="n">
        <f aca="false">_xlfn.NORM.S.DIST((1/$T$7)*(C316-$T$4),1)</f>
        <v>0.7141938169294</v>
      </c>
      <c r="L316" s="3" t="n">
        <f aca="false">_xlfn.NORM.S.DIST((1/$T$8)*(C316-$T$5),1)</f>
        <v>0.579077060314922</v>
      </c>
      <c r="M316" s="0" t="n">
        <f aca="false">J316*G316</f>
        <v>0.0120378348462151</v>
      </c>
      <c r="N316" s="0" t="n">
        <f aca="false">K316*H316</f>
        <v>0.195868836743133</v>
      </c>
      <c r="O316" s="0" t="n">
        <f aca="false">L316*I316</f>
        <v>0.412611674528338</v>
      </c>
      <c r="P316" s="4" t="n">
        <f aca="false">SUM(M316:O316)</f>
        <v>0.620518346117686</v>
      </c>
      <c r="Q316" s="6" t="n">
        <f aca="false">_xlfn.NORM.S.INV(P316)</f>
        <v>0.306842433729262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7" t="n">
        <v>1.51303094160387E-006</v>
      </c>
      <c r="E317" s="0" t="n">
        <v>0.297810403613161</v>
      </c>
      <c r="F317" s="0" t="n">
        <v>0.702188083355898</v>
      </c>
      <c r="G317" s="0" t="n">
        <f aca="false">$T$10*D316+$T$14*E316+F316*$T$18</f>
        <v>0.0666015889639636</v>
      </c>
      <c r="H317" s="0" t="n">
        <f aca="false">$T$11*D316+$T$15*E316+F316*$T$19</f>
        <v>0.505384015561106</v>
      </c>
      <c r="I317" s="0" t="n">
        <f aca="false">D316*$T$12+E316*$T$16+F316*$T$20</f>
        <v>0.42801439547493</v>
      </c>
      <c r="J317" s="0" t="n">
        <f aca="false">_xlfn.NORM.S.DIST((1/$T$6)*(C317-$T$3),1)</f>
        <v>0.999999888070728</v>
      </c>
      <c r="K317" s="3" t="n">
        <f aca="false">_xlfn.NORM.S.DIST((1/$T$7)*(C317-$T$4),1)</f>
        <v>0.985207341471458</v>
      </c>
      <c r="L317" s="3" t="n">
        <f aca="false">_xlfn.NORM.S.DIST((1/$T$8)*(C317-$T$5),1)</f>
        <v>0.778579102528233</v>
      </c>
      <c r="M317" s="0" t="n">
        <f aca="false">J317*G317</f>
        <v>0.0666015815092963</v>
      </c>
      <c r="N317" s="0" t="n">
        <f aca="false">K317*H317</f>
        <v>0.497908042393128</v>
      </c>
      <c r="O317" s="0" t="n">
        <f aca="false">L317*I317</f>
        <v>0.333243063898035</v>
      </c>
      <c r="P317" s="4" t="n">
        <f aca="false">SUM(M317:O317)</f>
        <v>0.897752687800459</v>
      </c>
      <c r="Q317" s="6" t="n">
        <f aca="false">_xlfn.NORM.S.INV(P317)</f>
        <v>1.26884984238549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0.050396422280225</v>
      </c>
      <c r="E318" s="0" t="n">
        <v>0.586732380739892</v>
      </c>
      <c r="F318" s="0" t="n">
        <v>0.362871196979883</v>
      </c>
      <c r="G318" s="0" t="n">
        <f aca="false">$T$10*D317+$T$14*E317+F317*$T$18</f>
        <v>0.0268043131833414</v>
      </c>
      <c r="H318" s="0" t="n">
        <f aca="false">$T$11*D317+$T$15*E317+F317*$T$19</f>
        <v>0.381445265522869</v>
      </c>
      <c r="I318" s="0" t="n">
        <f aca="false">D317*$T$12+E317*$T$16+F317*$T$20</f>
        <v>0.59175042129379</v>
      </c>
      <c r="J318" s="0" t="n">
        <f aca="false">_xlfn.NORM.S.DIST((1/$T$6)*(C318-$T$3),1)</f>
        <v>0.900645225141781</v>
      </c>
      <c r="K318" s="3" t="n">
        <f aca="false">_xlfn.NORM.S.DIST((1/$T$7)*(C318-$T$4),1)</f>
        <v>0.705391534455997</v>
      </c>
      <c r="L318" s="3" t="n">
        <f aca="false">_xlfn.NORM.S.DIST((1/$T$8)*(C318-$T$5),1)</f>
        <v>0.575527670590661</v>
      </c>
      <c r="M318" s="0" t="n">
        <f aca="false">J318*G318</f>
        <v>0.0241411766817813</v>
      </c>
      <c r="N318" s="0" t="n">
        <f aca="false">K318*H318</f>
        <v>0.269068261158152</v>
      </c>
      <c r="O318" s="0" t="n">
        <f aca="false">L318*I318</f>
        <v>0.340568741538258</v>
      </c>
      <c r="P318" s="4" t="n">
        <f aca="false">SUM(M318:O318)</f>
        <v>0.633778179378191</v>
      </c>
      <c r="Q318" s="6" t="n">
        <f aca="false">_xlfn.NORM.S.INV(P318)</f>
        <v>0.341876758106484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0.236526664111554</v>
      </c>
      <c r="E319" s="0" t="n">
        <v>0.638921731698282</v>
      </c>
      <c r="F319" s="0" t="n">
        <v>0.124551604190164</v>
      </c>
      <c r="G319" s="0" t="n">
        <f aca="false">$T$10*D318+$T$14*E318+F318*$T$18</f>
        <v>0.098666658541595</v>
      </c>
      <c r="H319" s="0" t="n">
        <f aca="false">$T$11*D318+$T$15*E318+F318*$T$19</f>
        <v>0.582548276542905</v>
      </c>
      <c r="I319" s="0" t="n">
        <f aca="false">D318*$T$12+E318*$T$16+F318*$T$20</f>
        <v>0.3187850649155</v>
      </c>
      <c r="J319" s="0" t="n">
        <f aca="false">_xlfn.NORM.S.DIST((1/$T$6)*(C319-$T$3),1)</f>
        <v>0.684113026412032</v>
      </c>
      <c r="K319" s="3" t="n">
        <f aca="false">_xlfn.NORM.S.DIST((1/$T$7)*(C319-$T$4),1)</f>
        <v>0.579784124913305</v>
      </c>
      <c r="L319" s="3" t="n">
        <f aca="false">_xlfn.NORM.S.DIST((1/$T$8)*(C319-$T$5),1)</f>
        <v>0.528308888047539</v>
      </c>
      <c r="M319" s="0" t="n">
        <f aca="false">J319*G319</f>
        <v>0.0674991463808531</v>
      </c>
      <c r="N319" s="0" t="n">
        <f aca="false">K319*H319</f>
        <v>0.337752242735183</v>
      </c>
      <c r="O319" s="0" t="n">
        <f aca="false">L319*I319</f>
        <v>0.16841698317167</v>
      </c>
      <c r="P319" s="4" t="n">
        <f aca="false">SUM(M319:O319)</f>
        <v>0.573668372287706</v>
      </c>
      <c r="Q319" s="6" t="n">
        <f aca="false">_xlfn.NORM.S.INV(P319)</f>
        <v>0.185721387354917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0.0382930880912656</v>
      </c>
      <c r="E320" s="0" t="n">
        <v>0.852719049694253</v>
      </c>
      <c r="F320" s="0" t="n">
        <v>0.108987862214481</v>
      </c>
      <c r="G320" s="0" t="n">
        <f aca="false">$T$10*D319+$T$14*E319+F319*$T$18</f>
        <v>0.27274222019436</v>
      </c>
      <c r="H320" s="0" t="n">
        <f aca="false">$T$11*D319+$T$15*E319+F319*$T$19</f>
        <v>0.604712296376856</v>
      </c>
      <c r="I320" s="0" t="n">
        <f aca="false">D319*$T$12+E319*$T$16+F319*$T$20</f>
        <v>0.122545483428785</v>
      </c>
      <c r="J320" s="0" t="n">
        <f aca="false">_xlfn.NORM.S.DIST((1/$T$6)*(C320-$T$3),1)</f>
        <v>0.997278706012905</v>
      </c>
      <c r="K320" s="3" t="n">
        <f aca="false">_xlfn.NORM.S.DIST((1/$T$7)*(C320-$T$4),1)</f>
        <v>0.878556953040192</v>
      </c>
      <c r="L320" s="3" t="n">
        <f aca="false">_xlfn.NORM.S.DIST((1/$T$8)*(C320-$T$5),1)</f>
        <v>0.659801589181221</v>
      </c>
      <c r="M320" s="0" t="n">
        <f aca="false">J320*G320</f>
        <v>0.272000008430518</v>
      </c>
      <c r="N320" s="0" t="n">
        <f aca="false">K320*H320</f>
        <v>0.531274192570788</v>
      </c>
      <c r="O320" s="0" t="n">
        <f aca="false">L320*I320</f>
        <v>0.080855704713293</v>
      </c>
      <c r="P320" s="4" t="n">
        <f aca="false">SUM(M320:O320)</f>
        <v>0.884129905714599</v>
      </c>
      <c r="Q320" s="6" t="n">
        <f aca="false">_xlfn.NORM.S.INV(P320)</f>
        <v>1.19588820508978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0.208083116491586</v>
      </c>
      <c r="E321" s="0" t="n">
        <v>0.751324353610429</v>
      </c>
      <c r="F321" s="0" t="n">
        <v>0.0405925298979853</v>
      </c>
      <c r="G321" s="0" t="n">
        <f aca="false">$T$10*D320+$T$14*E320+F320*$T$18</f>
        <v>0.111591424635534</v>
      </c>
      <c r="H321" s="0" t="n">
        <f aca="false">$T$11*D320+$T$15*E320+F320*$T$19</f>
        <v>0.772367078235618</v>
      </c>
      <c r="I321" s="0" t="n">
        <f aca="false">D320*$T$12+E320*$T$16+F320*$T$20</f>
        <v>0.116041497128847</v>
      </c>
      <c r="J321" s="0" t="n">
        <f aca="false">_xlfn.NORM.S.DIST((1/$T$6)*(C321-$T$3),1)</f>
        <v>0.771485169379983</v>
      </c>
      <c r="K321" s="3" t="n">
        <f aca="false">_xlfn.NORM.S.DIST((1/$T$7)*(C321-$T$4),1)</f>
        <v>0.622659467333438</v>
      </c>
      <c r="L321" s="3" t="n">
        <f aca="false">_xlfn.NORM.S.DIST((1/$T$8)*(C321-$T$5),1)</f>
        <v>0.543882253378991</v>
      </c>
      <c r="M321" s="0" t="n">
        <f aca="false">J321*G321</f>
        <v>0.086091129136299</v>
      </c>
      <c r="N321" s="0" t="n">
        <f aca="false">K321*H321</f>
        <v>0.480921673520074</v>
      </c>
      <c r="O321" s="0" t="n">
        <f aca="false">L321*I321</f>
        <v>0.063112910943909</v>
      </c>
      <c r="P321" s="4" t="n">
        <f aca="false">SUM(M321:O321)</f>
        <v>0.630125713600282</v>
      </c>
      <c r="Q321" s="6" t="n">
        <f aca="false">_xlfn.NORM.S.INV(P321)</f>
        <v>0.332186320110303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0.451210526718739</v>
      </c>
      <c r="E322" s="0" t="n">
        <v>0.533807390800058</v>
      </c>
      <c r="F322" s="0" t="n">
        <v>0.0149820824812033</v>
      </c>
      <c r="G322" s="0" t="n">
        <f aca="false">$T$10*D321+$T$14*E321+F321*$T$18</f>
        <v>0.256974827832282</v>
      </c>
      <c r="H322" s="0" t="n">
        <f aca="false">$T$11*D321+$T$15*E321+F321*$T$19</f>
        <v>0.686793641744078</v>
      </c>
      <c r="I322" s="0" t="n">
        <f aca="false">D321*$T$12+E321*$T$16+F321*$T$20</f>
        <v>0.0562315304236407</v>
      </c>
      <c r="J322" s="0" t="n">
        <f aca="false">_xlfn.NORM.S.DIST((1/$T$6)*(C322-$T$3),1)</f>
        <v>0.351837035082399</v>
      </c>
      <c r="K322" s="3" t="n">
        <f aca="false">_xlfn.NORM.S.DIST((1/$T$7)*(C322-$T$4),1)</f>
        <v>0.436517598276817</v>
      </c>
      <c r="L322" s="3" t="n">
        <f aca="false">_xlfn.NORM.S.DIST((1/$T$8)*(C322-$T$5),1)</f>
        <v>0.477524276990107</v>
      </c>
      <c r="M322" s="0" t="n">
        <f aca="false">J322*G322</f>
        <v>0.09041326151532</v>
      </c>
      <c r="N322" s="0" t="n">
        <f aca="false">K322*H322</f>
        <v>0.299797511005913</v>
      </c>
      <c r="O322" s="0" t="n">
        <f aca="false">L322*I322</f>
        <v>0.0268519209095962</v>
      </c>
      <c r="P322" s="4" t="n">
        <f aca="false">SUM(M322:O322)</f>
        <v>0.41706269343083</v>
      </c>
      <c r="Q322" s="6" t="n">
        <f aca="false">_xlfn.NORM.S.INV(P322)</f>
        <v>-0.209413587192085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0.106921989934651</v>
      </c>
      <c r="E323" s="0" t="n">
        <v>0.865638568953854</v>
      </c>
      <c r="F323" s="0" t="n">
        <v>0.0274394411114946</v>
      </c>
      <c r="G323" s="0" t="n">
        <f aca="false">$T$10*D322+$T$14*E322+F322*$T$18</f>
        <v>0.458644244486058</v>
      </c>
      <c r="H323" s="0" t="n">
        <f aca="false">$T$11*D322+$T$15*E322+F322*$T$19</f>
        <v>0.512906405330542</v>
      </c>
      <c r="I323" s="0" t="n">
        <f aca="false">D322*$T$12+E322*$T$16+F322*$T$20</f>
        <v>0.0284493501834005</v>
      </c>
      <c r="J323" s="0" t="n">
        <f aca="false">_xlfn.NORM.S.DIST((1/$T$6)*(C323-$T$3),1)</f>
        <v>0.995769722240366</v>
      </c>
      <c r="K323" s="3" t="n">
        <f aca="false">_xlfn.NORM.S.DIST((1/$T$7)*(C323-$T$4),1)</f>
        <v>0.865693062923632</v>
      </c>
      <c r="L323" s="3" t="n">
        <f aca="false">_xlfn.NORM.S.DIST((1/$T$8)*(C323-$T$5),1)</f>
        <v>0.651810651947232</v>
      </c>
      <c r="M323" s="0" t="n">
        <f aca="false">J323*G323</f>
        <v>0.456704051939024</v>
      </c>
      <c r="N323" s="0" t="n">
        <f aca="false">K323*H323</f>
        <v>0.444019517023747</v>
      </c>
      <c r="O323" s="0" t="n">
        <f aca="false">L323*I323</f>
        <v>0.0185435894905174</v>
      </c>
      <c r="P323" s="4" t="n">
        <f aca="false">SUM(M323:O323)</f>
        <v>0.919267158453289</v>
      </c>
      <c r="Q323" s="6" t="n">
        <f aca="false">_xlfn.NORM.S.INV(P323)</f>
        <v>1.40015909131694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0.116775175823614</v>
      </c>
      <c r="E324" s="0" t="n">
        <v>0.859809062207377</v>
      </c>
      <c r="F324" s="0" t="n">
        <v>0.0234157619690089</v>
      </c>
      <c r="G324" s="0" t="n">
        <f aca="false">$T$10*D323+$T$14*E323+F323*$T$18</f>
        <v>0.175206482046379</v>
      </c>
      <c r="H324" s="0" t="n">
        <f aca="false">$T$11*D323+$T$15*E323+F323*$T$19</f>
        <v>0.776049624762464</v>
      </c>
      <c r="I324" s="0" t="n">
        <f aca="false">D323*$T$12+E323*$T$16+F323*$T$20</f>
        <v>0.0487438931911561</v>
      </c>
      <c r="J324" s="0" t="n">
        <f aca="false">_xlfn.NORM.S.DIST((1/$T$6)*(C324-$T$3),1)</f>
        <v>0.966640908202711</v>
      </c>
      <c r="K324" s="3" t="n">
        <f aca="false">_xlfn.NORM.S.DIST((1/$T$7)*(C324-$T$4),1)</f>
        <v>0.779451890014143</v>
      </c>
      <c r="L324" s="3" t="n">
        <f aca="false">_xlfn.NORM.S.DIST((1/$T$8)*(C324-$T$5),1)</f>
        <v>0.607083191576484</v>
      </c>
      <c r="M324" s="0" t="n">
        <f aca="false">J324*G324</f>
        <v>0.169361752928314</v>
      </c>
      <c r="N324" s="0" t="n">
        <f aca="false">K324*H324</f>
        <v>0.604893346765869</v>
      </c>
      <c r="O324" s="0" t="n">
        <f aca="false">L324*I324</f>
        <v>0.0295915982483503</v>
      </c>
      <c r="P324" s="4" t="n">
        <f aca="false">SUM(M324:O324)</f>
        <v>0.803846697942534</v>
      </c>
      <c r="Q324" s="6" t="n">
        <f aca="false">_xlfn.NORM.S.INV(P324)</f>
        <v>0.85544181290917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0.00020167827481452</v>
      </c>
      <c r="E325" s="0" t="n">
        <v>0.921005886218788</v>
      </c>
      <c r="F325" s="0" t="n">
        <v>0.0787924355063977</v>
      </c>
      <c r="G325" s="0" t="n">
        <f aca="false">$T$10*D324+$T$14*E324+F324*$T$18</f>
        <v>0.183648225598153</v>
      </c>
      <c r="H325" s="0" t="n">
        <f aca="false">$T$11*D324+$T$15*E324+F324*$T$19</f>
        <v>0.771122420101348</v>
      </c>
      <c r="I325" s="0" t="n">
        <f aca="false">D324*$T$12+E324*$T$16+F324*$T$20</f>
        <v>0.0452293543004987</v>
      </c>
      <c r="J325" s="0" t="n">
        <f aca="false">_xlfn.NORM.S.DIST((1/$T$6)*(C325-$T$3),1)</f>
        <v>6.17799263191688E-006</v>
      </c>
      <c r="K325" s="3" t="n">
        <f aca="false">_xlfn.NORM.S.DIST((1/$T$7)*(C325-$T$4),1)</f>
        <v>0.0331424498987015</v>
      </c>
      <c r="L325" s="3" t="n">
        <f aca="false">_xlfn.NORM.S.DIST((1/$T$8)*(C325-$T$5),1)</f>
        <v>0.258560496820567</v>
      </c>
      <c r="M325" s="0" t="n">
        <f aca="false">J325*G325</f>
        <v>1.13457738461E-006</v>
      </c>
      <c r="N325" s="0" t="n">
        <f aca="false">K325*H325</f>
        <v>0.0255568861739744</v>
      </c>
      <c r="O325" s="0" t="n">
        <f aca="false">L325*I325</f>
        <v>0.0116945243188104</v>
      </c>
      <c r="P325" s="4" t="n">
        <f aca="false">SUM(M325:O325)</f>
        <v>0.0372525450701694</v>
      </c>
      <c r="Q325" s="6" t="n">
        <f aca="false">_xlfn.NORM.S.INV(P325)</f>
        <v>-1.78349912593682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0.159650706011223</v>
      </c>
      <c r="E326" s="0" t="n">
        <v>0.807905597693709</v>
      </c>
      <c r="F326" s="0" t="n">
        <v>0.032443696295068</v>
      </c>
      <c r="G326" s="0" t="n">
        <f aca="false">$T$10*D325+$T$14*E325+F325*$T$18</f>
        <v>0.0830740569897722</v>
      </c>
      <c r="H326" s="0" t="n">
        <f aca="false">$T$11*D325+$T$15*E325+F325*$T$19</f>
        <v>0.823898044953355</v>
      </c>
      <c r="I326" s="0" t="n">
        <f aca="false">D325*$T$12+E325*$T$16+F325*$T$20</f>
        <v>0.0930278980568737</v>
      </c>
      <c r="J326" s="0" t="n">
        <f aca="false">_xlfn.NORM.S.DIST((1/$T$6)*(C326-$T$3),1)</f>
        <v>0.761965995532937</v>
      </c>
      <c r="K326" s="3" t="n">
        <f aca="false">_xlfn.NORM.S.DIST((1/$T$7)*(C326-$T$4),1)</f>
        <v>0.617684235849715</v>
      </c>
      <c r="L326" s="3" t="n">
        <f aca="false">_xlfn.NORM.S.DIST((1/$T$8)*(C326-$T$5),1)</f>
        <v>0.542053915247509</v>
      </c>
      <c r="M326" s="0" t="n">
        <f aca="false">J326*G326</f>
        <v>0.0632996065371717</v>
      </c>
      <c r="N326" s="0" t="n">
        <f aca="false">K326*H326</f>
        <v>0.508908834315087</v>
      </c>
      <c r="O326" s="0" t="n">
        <f aca="false">L326*I326</f>
        <v>0.0504261363689746</v>
      </c>
      <c r="P326" s="4" t="n">
        <f aca="false">SUM(M326:O326)</f>
        <v>0.622634577221233</v>
      </c>
      <c r="Q326" s="6" t="n">
        <f aca="false">_xlfn.NORM.S.INV(P326)</f>
        <v>0.312407507474936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0.0143860357544079</v>
      </c>
      <c r="E327" s="0" t="n">
        <v>0.940049644583955</v>
      </c>
      <c r="F327" s="0" t="n">
        <v>0.0455643196616371</v>
      </c>
      <c r="G327" s="0" t="n">
        <f aca="false">$T$10*D326+$T$14*E326+F326*$T$18</f>
        <v>0.217993646262647</v>
      </c>
      <c r="H327" s="0" t="n">
        <f aca="false">$T$11*D326+$T$15*E326+F326*$T$19</f>
        <v>0.730840917881636</v>
      </c>
      <c r="I327" s="0" t="n">
        <f aca="false">D326*$T$12+E326*$T$16+F326*$T$20</f>
        <v>0.0511654358557177</v>
      </c>
      <c r="J327" s="0" t="n">
        <f aca="false">_xlfn.NORM.S.DIST((1/$T$6)*(C327-$T$3),1)</f>
        <v>0.998878032344911</v>
      </c>
      <c r="K327" s="3" t="n">
        <f aca="false">_xlfn.NORM.S.DIST((1/$T$7)*(C327-$T$4),1)</f>
        <v>0.900408385599604</v>
      </c>
      <c r="L327" s="3" t="n">
        <f aca="false">_xlfn.NORM.S.DIST((1/$T$8)*(C327-$T$5),1)</f>
        <v>0.674677515165607</v>
      </c>
      <c r="M327" s="0" t="n">
        <f aca="false">J327*G327</f>
        <v>0.217749064442525</v>
      </c>
      <c r="N327" s="0" t="n">
        <f aca="false">K327*H327</f>
        <v>0.658055290999937</v>
      </c>
      <c r="O327" s="0" t="n">
        <f aca="false">L327*I327</f>
        <v>0.0345201691255009</v>
      </c>
      <c r="P327" s="4" t="n">
        <f aca="false">SUM(M327:O327)</f>
        <v>0.910324524567963</v>
      </c>
      <c r="Q327" s="6" t="n">
        <f aca="false">_xlfn.NORM.S.INV(P327)</f>
        <v>1.34275613641135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0.196052968694002</v>
      </c>
      <c r="E328" s="0" t="n">
        <v>0.782616956319465</v>
      </c>
      <c r="F328" s="0" t="n">
        <v>0.0213300749865329</v>
      </c>
      <c r="G328" s="0" t="n">
        <f aca="false">$T$10*D327+$T$14*E327+F327*$T$18</f>
        <v>0.0976957605490671</v>
      </c>
      <c r="H328" s="0" t="n">
        <f aca="false">$T$11*D327+$T$15*E327+F327*$T$19</f>
        <v>0.836284364794255</v>
      </c>
      <c r="I328" s="0" t="n">
        <f aca="false">D327*$T$12+E327*$T$16+F327*$T$20</f>
        <v>0.0660198746566774</v>
      </c>
      <c r="J328" s="0" t="n">
        <f aca="false">_xlfn.NORM.S.DIST((1/$T$6)*(C328-$T$3),1)</f>
        <v>0.296509200609304</v>
      </c>
      <c r="K328" s="3" t="n">
        <f aca="false">_xlfn.NORM.S.DIST((1/$T$7)*(C328-$T$4),1)</f>
        <v>0.411165622892576</v>
      </c>
      <c r="L328" s="3" t="n">
        <f aca="false">_xlfn.NORM.S.DIST((1/$T$8)*(C328-$T$5),1)</f>
        <v>0.46843473090198</v>
      </c>
      <c r="M328" s="0" t="n">
        <f aca="false">J328*G328</f>
        <v>0.0289676918633218</v>
      </c>
      <c r="N328" s="0" t="n">
        <f aca="false">K328*H328</f>
        <v>0.343851381765952</v>
      </c>
      <c r="O328" s="0" t="n">
        <f aca="false">L328*I328</f>
        <v>0.0309260022189831</v>
      </c>
      <c r="P328" s="4" t="n">
        <f aca="false">SUM(M328:O328)</f>
        <v>0.403745075848257</v>
      </c>
      <c r="Q328" s="6" t="n">
        <f aca="false">_xlfn.NORM.S.INV(P328)</f>
        <v>-0.24366516872076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0.057387487312305</v>
      </c>
      <c r="E329" s="0" t="n">
        <v>0.913858956422378</v>
      </c>
      <c r="F329" s="0" t="n">
        <v>0.0287535562653172</v>
      </c>
      <c r="G329" s="0" t="n">
        <f aca="false">$T$10*D328+$T$14*E328+F328*$T$18</f>
        <v>0.248843727580294</v>
      </c>
      <c r="H329" s="0" t="n">
        <f aca="false">$T$11*D328+$T$15*E328+F328*$T$19</f>
        <v>0.7099738014913</v>
      </c>
      <c r="I329" s="0" t="n">
        <f aca="false">D328*$T$12+E328*$T$16+F328*$T$20</f>
        <v>0.0411824709284063</v>
      </c>
      <c r="J329" s="0" t="n">
        <f aca="false">_xlfn.NORM.S.DIST((1/$T$6)*(C329-$T$3),1)</f>
        <v>0.993964829845638</v>
      </c>
      <c r="K329" s="3" t="n">
        <f aca="false">_xlfn.NORM.S.DIST((1/$T$7)*(C329-$T$4),1)</f>
        <v>0.854188852502831</v>
      </c>
      <c r="L329" s="3" t="n">
        <f aca="false">_xlfn.NORM.S.DIST((1/$T$8)*(C329-$T$5),1)</f>
        <v>0.645046297785689</v>
      </c>
      <c r="M329" s="0" t="n">
        <f aca="false">J329*G329</f>
        <v>0.247341913342501</v>
      </c>
      <c r="N329" s="0" t="n">
        <f aca="false">K329*H329</f>
        <v>0.606451706802926</v>
      </c>
      <c r="O329" s="0" t="n">
        <f aca="false">L329*I329</f>
        <v>0.0265646004060352</v>
      </c>
      <c r="P329" s="4" t="n">
        <f aca="false">SUM(M329:O329)</f>
        <v>0.880358220551462</v>
      </c>
      <c r="Q329" s="6" t="n">
        <f aca="false">_xlfn.NORM.S.INV(P329)</f>
        <v>1.17677941989598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0.0615127129024018</v>
      </c>
      <c r="E330" s="0" t="n">
        <v>0.91171949093037</v>
      </c>
      <c r="F330" s="0" t="n">
        <v>0.0267677961672279</v>
      </c>
      <c r="G330" s="0" t="n">
        <f aca="false">$T$10*D329+$T$14*E329+F329*$T$18</f>
        <v>0.134469919532212</v>
      </c>
      <c r="H330" s="0" t="n">
        <f aca="false">$T$11*D329+$T$15*E329+F329*$T$19</f>
        <v>0.814248860074904</v>
      </c>
      <c r="I330" s="0" t="n">
        <f aca="false">D329*$T$12+E329*$T$16+F329*$T$20</f>
        <v>0.0512812203928846</v>
      </c>
      <c r="J330" s="0" t="n">
        <f aca="false">_xlfn.NORM.S.DIST((1/$T$6)*(C330-$T$3),1)</f>
        <v>0.981009858433833</v>
      </c>
      <c r="K330" s="3" t="n">
        <f aca="false">_xlfn.NORM.S.DIST((1/$T$7)*(C330-$T$4),1)</f>
        <v>0.80834276353342</v>
      </c>
      <c r="L330" s="3" t="n">
        <f aca="false">_xlfn.NORM.S.DIST((1/$T$8)*(C330-$T$5),1)</f>
        <v>0.62077382776658</v>
      </c>
      <c r="M330" s="0" t="n">
        <f aca="false">J330*G330</f>
        <v>0.131916316723904</v>
      </c>
      <c r="N330" s="0" t="n">
        <f aca="false">K330*H330</f>
        <v>0.658192173756885</v>
      </c>
      <c r="O330" s="0" t="n">
        <f aca="false">L330*I330</f>
        <v>0.0318340394758326</v>
      </c>
      <c r="P330" s="4" t="n">
        <f aca="false">SUM(M330:O330)</f>
        <v>0.821942529956622</v>
      </c>
      <c r="Q330" s="6" t="n">
        <f aca="false">_xlfn.NORM.S.INV(P330)</f>
        <v>0.922793286527635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0.0959932074986655</v>
      </c>
      <c r="E331" s="0" t="n">
        <v>0.881019760589844</v>
      </c>
      <c r="F331" s="0" t="n">
        <v>0.0229870319114908</v>
      </c>
      <c r="G331" s="0" t="n">
        <f aca="false">$T$10*D330+$T$14*E330+F330*$T$18</f>
        <v>0.138031322924919</v>
      </c>
      <c r="H331" s="0" t="n">
        <f aca="false">$T$11*D330+$T$15*E330+F330*$T$19</f>
        <v>0.81239982152837</v>
      </c>
      <c r="I331" s="0" t="n">
        <f aca="false">D330*$T$12+E330*$T$16+F330*$T$20</f>
        <v>0.0495688555467103</v>
      </c>
      <c r="J331" s="0" t="n">
        <f aca="false">_xlfn.NORM.S.DIST((1/$T$6)*(C331-$T$3),1)</f>
        <v>0.0365910084637951</v>
      </c>
      <c r="K331" s="3" t="n">
        <f aca="false">_xlfn.NORM.S.DIST((1/$T$7)*(C331-$T$4),1)</f>
        <v>0.225799845878316</v>
      </c>
      <c r="L331" s="3" t="n">
        <f aca="false">_xlfn.NORM.S.DIST((1/$T$8)*(C331-$T$5),1)</f>
        <v>0.395304707994786</v>
      </c>
      <c r="M331" s="0" t="n">
        <f aca="false">J331*G331</f>
        <v>0.00505070530541454</v>
      </c>
      <c r="N331" s="0" t="n">
        <f aca="false">K331*H331</f>
        <v>0.183439754492677</v>
      </c>
      <c r="O331" s="0" t="n">
        <f aca="false">L331*I331</f>
        <v>0.019594801967528</v>
      </c>
      <c r="P331" s="4" t="n">
        <f aca="false">SUM(M331:O331)</f>
        <v>0.20808526176562</v>
      </c>
      <c r="Q331" s="6" t="n">
        <f aca="false">_xlfn.NORM.S.INV(P331)</f>
        <v>-0.813082911034581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0.199744361468622</v>
      </c>
      <c r="E332" s="0" t="n">
        <v>0.783123077681364</v>
      </c>
      <c r="F332" s="0" t="n">
        <v>0.0171325608500137</v>
      </c>
      <c r="G332" s="0" t="n">
        <f aca="false">$T$10*D331+$T$14*E331+F331*$T$18</f>
        <v>0.166645597276872</v>
      </c>
      <c r="H332" s="0" t="n">
        <f aca="false">$T$11*D331+$T$15*E331+F331*$T$19</f>
        <v>0.787844573418896</v>
      </c>
      <c r="I332" s="0" t="n">
        <f aca="false">D331*$T$12+E331*$T$16+F331*$T$20</f>
        <v>0.0455098293042327</v>
      </c>
      <c r="J332" s="0" t="n">
        <f aca="false">_xlfn.NORM.S.DIST((1/$T$6)*(C332-$T$3),1)</f>
        <v>0.902124355007924</v>
      </c>
      <c r="K332" s="3" t="n">
        <f aca="false">_xlfn.NORM.S.DIST((1/$T$7)*(C332-$T$4),1)</f>
        <v>0.706623874408158</v>
      </c>
      <c r="L332" s="3" t="n">
        <f aca="false">_xlfn.NORM.S.DIST((1/$T$8)*(C332-$T$5),1)</f>
        <v>0.576021957832852</v>
      </c>
      <c r="M332" s="0" t="n">
        <f aca="false">J332*G332</f>
        <v>0.150335051958308</v>
      </c>
      <c r="N332" s="0" t="n">
        <f aca="false">K332*H332</f>
        <v>0.556709784900703</v>
      </c>
      <c r="O332" s="0" t="n">
        <f aca="false">L332*I332</f>
        <v>0.026214660976463</v>
      </c>
      <c r="P332" s="4" t="n">
        <f aca="false">SUM(M332:O332)</f>
        <v>0.733259497835474</v>
      </c>
      <c r="Q332" s="6" t="n">
        <f aca="false">_xlfn.NORM.S.INV(P332)</f>
        <v>0.622701032147627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0.203754566798971</v>
      </c>
      <c r="E333" s="0" t="n">
        <v>0.77911726702021</v>
      </c>
      <c r="F333" s="0" t="n">
        <v>0.0171281661808192</v>
      </c>
      <c r="G333" s="0" t="n">
        <f aca="false">$T$10*D332+$T$14*E332+F332*$T$18</f>
        <v>0.252248445927769</v>
      </c>
      <c r="H333" s="0" t="n">
        <f aca="false">$T$11*D332+$T$15*E332+F332*$T$19</f>
        <v>0.710037836236279</v>
      </c>
      <c r="I333" s="0" t="n">
        <f aca="false">D332*$T$12+E332*$T$16+F332*$T$20</f>
        <v>0.0377137178359523</v>
      </c>
      <c r="J333" s="0" t="n">
        <f aca="false">_xlfn.NORM.S.DIST((1/$T$6)*(C333-$T$3),1)</f>
        <v>0.954832938265728</v>
      </c>
      <c r="K333" s="3" t="n">
        <f aca="false">_xlfn.NORM.S.DIST((1/$T$7)*(C333-$T$4),1)</f>
        <v>0.761629543738485</v>
      </c>
      <c r="L333" s="3" t="n">
        <f aca="false">_xlfn.NORM.S.DIST((1/$T$8)*(C333-$T$5),1)</f>
        <v>0.599088292180543</v>
      </c>
      <c r="M333" s="0" t="n">
        <f aca="false">J333*G333</f>
        <v>0.240855124798175</v>
      </c>
      <c r="N333" s="0" t="n">
        <f aca="false">K333*H333</f>
        <v>0.540785793249698</v>
      </c>
      <c r="O333" s="0" t="n">
        <f aca="false">L333*I333</f>
        <v>0.0225938468101195</v>
      </c>
      <c r="P333" s="4" t="n">
        <f aca="false">SUM(M333:O333)</f>
        <v>0.804234764857993</v>
      </c>
      <c r="Q333" s="6" t="n">
        <f aca="false">_xlfn.NORM.S.INV(P333)</f>
        <v>0.856845148395379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0.398569364556928</v>
      </c>
      <c r="E334" s="0" t="n">
        <v>0.59051495426514</v>
      </c>
      <c r="F334" s="0" t="n">
        <v>0.0109156811779318</v>
      </c>
      <c r="G334" s="0" t="n">
        <f aca="false">$T$10*D333+$T$14*E333+F333*$T$18</f>
        <v>0.255537209818883</v>
      </c>
      <c r="H334" s="0" t="n">
        <f aca="false">$T$11*D333+$T$15*E333+F333*$T$19</f>
        <v>0.706872894240431</v>
      </c>
      <c r="I334" s="0" t="n">
        <f aca="false">D333*$T$12+E333*$T$16+F333*$T$20</f>
        <v>0.0375898959406862</v>
      </c>
      <c r="J334" s="0" t="n">
        <f aca="false">_xlfn.NORM.S.DIST((1/$T$6)*(C334-$T$3),1)</f>
        <v>0.782202748967282</v>
      </c>
      <c r="K334" s="3" t="n">
        <f aca="false">_xlfn.NORM.S.DIST((1/$T$7)*(C334-$T$4),1)</f>
        <v>0.628377389765189</v>
      </c>
      <c r="L334" s="3" t="n">
        <f aca="false">_xlfn.NORM.S.DIST((1/$T$8)*(C334-$T$5),1)</f>
        <v>0.545991646982142</v>
      </c>
      <c r="M334" s="0" t="n">
        <f aca="false">J334*G334</f>
        <v>0.199881907983759</v>
      </c>
      <c r="N334" s="0" t="n">
        <f aca="false">K334*H334</f>
        <v>0.444182944178567</v>
      </c>
      <c r="O334" s="0" t="n">
        <f aca="false">L334*I334</f>
        <v>0.0205237691945426</v>
      </c>
      <c r="P334" s="4" t="n">
        <f aca="false">SUM(M334:O334)</f>
        <v>0.664588621356868</v>
      </c>
      <c r="Q334" s="6" t="n">
        <f aca="false">_xlfn.NORM.S.INV(P334)</f>
        <v>0.425019091661155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0.632493281187864</v>
      </c>
      <c r="E335" s="0" t="n">
        <v>0.361731098188353</v>
      </c>
      <c r="F335" s="0" t="n">
        <v>0.00577562062378223</v>
      </c>
      <c r="G335" s="0" t="n">
        <f aca="false">$T$10*D334+$T$14*E334+F334*$T$18</f>
        <v>0.415844467630667</v>
      </c>
      <c r="H335" s="0" t="n">
        <f aca="false">$T$11*D334+$T$15*E334+F334*$T$19</f>
        <v>0.557380068363695</v>
      </c>
      <c r="I335" s="0" t="n">
        <f aca="false">D334*$T$12+E334*$T$16+F334*$T$20</f>
        <v>0.0267754640056376</v>
      </c>
      <c r="J335" s="0" t="n">
        <f aca="false">_xlfn.NORM.S.DIST((1/$T$6)*(C335-$T$3),1)</f>
        <v>0.406604683889553</v>
      </c>
      <c r="K335" s="3" t="n">
        <f aca="false">_xlfn.NORM.S.DIST((1/$T$7)*(C335-$T$4),1)</f>
        <v>0.460460982614758</v>
      </c>
      <c r="L335" s="3" t="n">
        <f aca="false">_xlfn.NORM.S.DIST((1/$T$8)*(C335-$T$5),1)</f>
        <v>0.486033263790183</v>
      </c>
      <c r="M335" s="0" t="n">
        <f aca="false">J335*G335</f>
        <v>0.169084308308187</v>
      </c>
      <c r="N335" s="0" t="n">
        <f aca="false">K335*H335</f>
        <v>0.256651773968628</v>
      </c>
      <c r="O335" s="0" t="n">
        <f aca="false">L335*I335</f>
        <v>0.0130137661601566</v>
      </c>
      <c r="P335" s="4" t="n">
        <f aca="false">SUM(M335:O335)</f>
        <v>0.438749848436972</v>
      </c>
      <c r="Q335" s="6" t="n">
        <f aca="false">_xlfn.NORM.S.INV(P335)</f>
        <v>-0.154139559680258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0.711361335343211</v>
      </c>
      <c r="E336" s="0" t="n">
        <v>0.284383049516415</v>
      </c>
      <c r="F336" s="0" t="n">
        <v>0.00425561514037385</v>
      </c>
      <c r="G336" s="0" t="n">
        <f aca="false">$T$10*D335+$T$14*E335+F335*$T$18</f>
        <v>0.608124684717908</v>
      </c>
      <c r="H336" s="0" t="n">
        <f aca="false">$T$11*D335+$T$15*E335+F335*$T$19</f>
        <v>0.376229617218701</v>
      </c>
      <c r="I336" s="0" t="n">
        <f aca="false">D335*$T$12+E335*$T$16+F335*$T$20</f>
        <v>0.0156456980633898</v>
      </c>
      <c r="J336" s="0" t="n">
        <f aca="false">_xlfn.NORM.S.DIST((1/$T$6)*(C336-$T$3),1)</f>
        <v>0.849725068627039</v>
      </c>
      <c r="K336" s="3" t="n">
        <f aca="false">_xlfn.NORM.S.DIST((1/$T$7)*(C336-$T$4),1)</f>
        <v>0.668198961862177</v>
      </c>
      <c r="L336" s="3" t="n">
        <f aca="false">_xlfn.NORM.S.DIST((1/$T$8)*(C336-$T$5),1)</f>
        <v>0.560966140374689</v>
      </c>
      <c r="M336" s="0" t="n">
        <f aca="false">J336*G336</f>
        <v>0.516738789455721</v>
      </c>
      <c r="N336" s="0" t="n">
        <f aca="false">K336*H336</f>
        <v>0.251396239647341</v>
      </c>
      <c r="O336" s="0" t="n">
        <f aca="false">L336*I336</f>
        <v>0.00877670685608755</v>
      </c>
      <c r="P336" s="4" t="n">
        <f aca="false">SUM(M336:O336)</f>
        <v>0.776911735959149</v>
      </c>
      <c r="Q336" s="6" t="n">
        <f aca="false">_xlfn.NORM.S.INV(P336)</f>
        <v>0.761804778352681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0.83553146883223</v>
      </c>
      <c r="E337" s="0" t="n">
        <v>0.162405517718686</v>
      </c>
      <c r="F337" s="0" t="n">
        <v>0.00206301344908344</v>
      </c>
      <c r="G337" s="0" t="n">
        <f aca="false">$T$10*D336+$T$14*E336+F336*$T$18</f>
        <v>0.672933289618799</v>
      </c>
      <c r="H337" s="0" t="n">
        <f aca="false">$T$11*D336+$T$15*E336+F336*$T$19</f>
        <v>0.315003058329198</v>
      </c>
      <c r="I337" s="0" t="n">
        <f aca="false">D336*$T$12+E336*$T$16+F336*$T$20</f>
        <v>0.0120636520520028</v>
      </c>
      <c r="J337" s="0" t="n">
        <f aca="false">_xlfn.NORM.S.DIST((1/$T$6)*(C337-$T$3),1)</f>
        <v>0.477486065323084</v>
      </c>
      <c r="K337" s="3" t="n">
        <f aca="false">_xlfn.NORM.S.DIST((1/$T$7)*(C337-$T$4),1)</f>
        <v>0.490537001024725</v>
      </c>
      <c r="L337" s="3" t="n">
        <f aca="false">_xlfn.NORM.S.DIST((1/$T$8)*(C337-$T$5),1)</f>
        <v>0.496661822700969</v>
      </c>
      <c r="M337" s="0" t="n">
        <f aca="false">J337*G337</f>
        <v>0.321316268685</v>
      </c>
      <c r="N337" s="0" t="n">
        <f aca="false">K337*H337</f>
        <v>0.154520655546421</v>
      </c>
      <c r="O337" s="0" t="n">
        <f aca="false">L337*I337</f>
        <v>0.00599155541657797</v>
      </c>
      <c r="P337" s="4" t="n">
        <f aca="false">SUM(M337:O337)</f>
        <v>0.481828479647999</v>
      </c>
      <c r="Q337" s="6" t="n">
        <f aca="false">_xlfn.NORM.S.INV(P337)</f>
        <v>-0.0455650085824248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0.75334763360973</v>
      </c>
      <c r="E338" s="0" t="n">
        <v>0.243690366826387</v>
      </c>
      <c r="F338" s="0" t="n">
        <v>0.00296199956388267</v>
      </c>
      <c r="G338" s="0" t="n">
        <f aca="false">$T$10*D337+$T$14*E337+F337*$T$18</f>
        <v>0.774950133232011</v>
      </c>
      <c r="H338" s="0" t="n">
        <f aca="false">$T$11*D337+$T$15*E337+F337*$T$19</f>
        <v>0.218465400073689</v>
      </c>
      <c r="I338" s="0" t="n">
        <f aca="false">D337*$T$12+E337*$T$16+F337*$T$20</f>
        <v>0.00658446669429984</v>
      </c>
      <c r="J338" s="0" t="n">
        <f aca="false">_xlfn.NORM.S.DIST((1/$T$6)*(C338-$T$3),1)</f>
        <v>0.0573757676682243</v>
      </c>
      <c r="K338" s="3" t="n">
        <f aca="false">_xlfn.NORM.S.DIST((1/$T$7)*(C338-$T$4),1)</f>
        <v>0.253783454825088</v>
      </c>
      <c r="L338" s="3" t="n">
        <f aca="false">_xlfn.NORM.S.DIST((1/$T$8)*(C338-$T$5),1)</f>
        <v>0.407596831236028</v>
      </c>
      <c r="M338" s="0" t="n">
        <f aca="false">J338*G338</f>
        <v>0.0444633587987793</v>
      </c>
      <c r="N338" s="0" t="n">
        <f aca="false">K338*H338</f>
        <v>0.0554429039904458</v>
      </c>
      <c r="O338" s="0" t="n">
        <f aca="false">L338*I338</f>
        <v>0.00268380775997577</v>
      </c>
      <c r="P338" s="4" t="n">
        <f aca="false">SUM(M338:O338)</f>
        <v>0.102590070549201</v>
      </c>
      <c r="Q338" s="6" t="n">
        <f aca="false">_xlfn.NORM.S.INV(P338)</f>
        <v>-1.26693050198756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0.834955169142247</v>
      </c>
      <c r="E339" s="0" t="n">
        <v>0.163121342709648</v>
      </c>
      <c r="F339" s="0" t="n">
        <v>0.00192348814810471</v>
      </c>
      <c r="G339" s="0" t="n">
        <f aca="false">$T$10*D338+$T$14*E338+F338*$T$18</f>
        <v>0.707478479599229</v>
      </c>
      <c r="H339" s="0" t="n">
        <f aca="false">$T$11*D338+$T$15*E338+F338*$T$19</f>
        <v>0.282752349757956</v>
      </c>
      <c r="I339" s="0" t="n">
        <f aca="false">D338*$T$12+E338*$T$16+F338*$T$20</f>
        <v>0.00976917064281423</v>
      </c>
      <c r="J339" s="0" t="n">
        <f aca="false">_xlfn.NORM.S.DIST((1/$T$6)*(C339-$T$3),1)</f>
        <v>0.737364544900639</v>
      </c>
      <c r="K339" s="3" t="n">
        <f aca="false">_xlfn.NORM.S.DIST((1/$T$7)*(C339-$T$4),1)</f>
        <v>0.605221646548084</v>
      </c>
      <c r="L339" s="3" t="n">
        <f aca="false">_xlfn.NORM.S.DIST((1/$T$8)*(C339-$T$5),1)</f>
        <v>0.537500770902697</v>
      </c>
      <c r="M339" s="0" t="n">
        <f aca="false">J339*G339</f>
        <v>0.521669547136682</v>
      </c>
      <c r="N339" s="0" t="n">
        <f aca="false">K339*H339</f>
        <v>0.17112784268585</v>
      </c>
      <c r="O339" s="0" t="n">
        <f aca="false">L339*I339</f>
        <v>0.00525093675159264</v>
      </c>
      <c r="P339" s="4" t="n">
        <f aca="false">SUM(M339:O339)</f>
        <v>0.698048326574124</v>
      </c>
      <c r="Q339" s="6" t="n">
        <f aca="false">_xlfn.NORM.S.INV(P339)</f>
        <v>0.518795513577476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0.000583965282961067</v>
      </c>
      <c r="E340" s="0" t="n">
        <v>0.943762254560937</v>
      </c>
      <c r="F340" s="0" t="n">
        <v>0.0556537801561017</v>
      </c>
      <c r="G340" s="0" t="n">
        <f aca="false">$T$10*D339+$T$14*E339+F339*$T$18</f>
        <v>0.774490124763313</v>
      </c>
      <c r="H340" s="0" t="n">
        <f aca="false">$T$11*D339+$T$15*E339+F339*$T$19</f>
        <v>0.21901973979247</v>
      </c>
      <c r="I340" s="0" t="n">
        <f aca="false">D339*$T$12+E339*$T$16+F339*$T$20</f>
        <v>0.00649013544421635</v>
      </c>
      <c r="J340" s="0" t="n">
        <f aca="false">_xlfn.NORM.S.DIST((1/$T$6)*(C340-$T$3),1)</f>
        <v>7.44035417533721E-007</v>
      </c>
      <c r="K340" s="3" t="n">
        <f aca="false">_xlfn.NORM.S.DIST((1/$T$7)*(C340-$T$4),1)</f>
        <v>0.0215865240311521</v>
      </c>
      <c r="L340" s="3" t="n">
        <f aca="false">_xlfn.NORM.S.DIST((1/$T$8)*(C340-$T$5),1)</f>
        <v>0.237850015412449</v>
      </c>
      <c r="M340" s="0" t="n">
        <f aca="false">J340*G340</f>
        <v>5.76248083354016E-007</v>
      </c>
      <c r="N340" s="0" t="n">
        <f aca="false">K340*H340</f>
        <v>0.00472787487632683</v>
      </c>
      <c r="O340" s="0" t="n">
        <f aca="false">L340*I340</f>
        <v>0.00154367881543574</v>
      </c>
      <c r="P340" s="4" t="n">
        <f aca="false">SUM(M340:O340)</f>
        <v>0.00627212993984592</v>
      </c>
      <c r="Q340" s="6" t="n">
        <f aca="false">_xlfn.NORM.S.INV(P340)</f>
        <v>-2.49645212986078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0.000294489965473968</v>
      </c>
      <c r="E341" s="0" t="n">
        <v>0.905227084563059</v>
      </c>
      <c r="F341" s="0" t="n">
        <v>0.0944784254714668</v>
      </c>
      <c r="G341" s="0" t="n">
        <f aca="false">$T$10*D340+$T$14*E340+F340*$T$18</f>
        <v>0.0854700113179789</v>
      </c>
      <c r="H341" s="0" t="n">
        <f aca="false">$T$11*D340+$T$15*E340+F340*$T$19</f>
        <v>0.840024483515628</v>
      </c>
      <c r="I341" s="0" t="n">
        <f aca="false">D340*$T$12+E340*$T$16+F340*$T$20</f>
        <v>0.0745055051663925</v>
      </c>
      <c r="J341" s="0" t="n">
        <f aca="false">_xlfn.NORM.S.DIST((1/$T$6)*(C341-$T$3),1)</f>
        <v>3.01132944957078E-005</v>
      </c>
      <c r="K341" s="3" t="n">
        <f aca="false">_xlfn.NORM.S.DIST((1/$T$7)*(C341-$T$4),1)</f>
        <v>0.0459419398094532</v>
      </c>
      <c r="L341" s="3" t="n">
        <f aca="false">_xlfn.NORM.S.DIST((1/$T$8)*(C341-$T$5),1)</f>
        <v>0.276073819622464</v>
      </c>
      <c r="M341" s="0" t="n">
        <f aca="false">J341*G341</f>
        <v>2.57378362136978E-006</v>
      </c>
      <c r="N341" s="0" t="n">
        <f aca="false">K341*H341</f>
        <v>0.038592354260142</v>
      </c>
      <c r="O341" s="0" t="n">
        <f aca="false">L341*I341</f>
        <v>0.0205690193941872</v>
      </c>
      <c r="P341" s="4" t="n">
        <f aca="false">SUM(M341:O341)</f>
        <v>0.0591639474379506</v>
      </c>
      <c r="Q341" s="6" t="n">
        <f aca="false">_xlfn.NORM.S.INV(P341)</f>
        <v>-1.56183062618674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7" t="n">
        <v>7.10398920756873E-007</v>
      </c>
      <c r="E342" s="0" t="n">
        <v>0.687604306489231</v>
      </c>
      <c r="F342" s="0" t="n">
        <v>0.312394983111848</v>
      </c>
      <c r="G342" s="0" t="n">
        <f aca="false">$T$10*D341+$T$14*E341+F341*$T$18</f>
        <v>0.0817384234792566</v>
      </c>
      <c r="H342" s="0" t="n">
        <f aca="false">$T$11*D341+$T$15*E341+F341*$T$19</f>
        <v>0.812687670842534</v>
      </c>
      <c r="I342" s="0" t="n">
        <f aca="false">D341*$T$12+E341*$T$16+F341*$T$20</f>
        <v>0.105573905678209</v>
      </c>
      <c r="J342" s="0" t="n">
        <f aca="false">_xlfn.NORM.S.DIST((1/$T$6)*(C342-$T$3),1)</f>
        <v>0.999999978821691</v>
      </c>
      <c r="K342" s="3" t="n">
        <f aca="false">_xlfn.NORM.S.DIST((1/$T$7)*(C342-$T$4),1)</f>
        <v>0.989350452830017</v>
      </c>
      <c r="L342" s="3" t="n">
        <f aca="false">_xlfn.NORM.S.DIST((1/$T$8)*(C342-$T$5),1)</f>
        <v>0.791665875093007</v>
      </c>
      <c r="M342" s="0" t="n">
        <f aca="false">J342*G342</f>
        <v>0.0817384217481751</v>
      </c>
      <c r="N342" s="0" t="n">
        <f aca="false">K342*H342</f>
        <v>0.804032915157433</v>
      </c>
      <c r="O342" s="0" t="n">
        <f aca="false">L342*I342</f>
        <v>0.0835792584257261</v>
      </c>
      <c r="P342" s="4" t="n">
        <f aca="false">SUM(M342:O342)</f>
        <v>0.969350595331334</v>
      </c>
      <c r="Q342" s="6" t="n">
        <f aca="false">_xlfn.NORM.S.INV(P342)</f>
        <v>1.87133393767929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0.00663008365526565</v>
      </c>
      <c r="E343" s="0" t="n">
        <v>0.779052619065002</v>
      </c>
      <c r="F343" s="0" t="n">
        <v>0.214317297279732</v>
      </c>
      <c r="G343" s="0" t="n">
        <f aca="false">$T$10*D342+$T$14*E342+F342*$T$18</f>
        <v>0.0618850340470487</v>
      </c>
      <c r="H343" s="0" t="n">
        <f aca="false">$T$11*D342+$T$15*E342+F342*$T$19</f>
        <v>0.65819900077544</v>
      </c>
      <c r="I343" s="0" t="n">
        <f aca="false">D342*$T$12+E342*$T$16+F342*$T$20</f>
        <v>0.279915965177511</v>
      </c>
      <c r="J343" s="0" t="n">
        <f aca="false">_xlfn.NORM.S.DIST((1/$T$6)*(C343-$T$3),1)</f>
        <v>0.00237069462832454</v>
      </c>
      <c r="K343" s="3" t="n">
        <f aca="false">_xlfn.NORM.S.DIST((1/$T$7)*(C343-$T$4),1)</f>
        <v>0.117712765328126</v>
      </c>
      <c r="L343" s="3" t="n">
        <f aca="false">_xlfn.NORM.S.DIST((1/$T$8)*(C343-$T$5),1)</f>
        <v>0.337784932876878</v>
      </c>
      <c r="M343" s="0" t="n">
        <f aca="false">J343*G343</f>
        <v>0.00014671051778902</v>
      </c>
      <c r="N343" s="0" t="n">
        <f aca="false">K343*H343</f>
        <v>0.0774784245174863</v>
      </c>
      <c r="O343" s="0" t="n">
        <f aca="false">L343*I343</f>
        <v>0.0945513955086519</v>
      </c>
      <c r="P343" s="4" t="n">
        <f aca="false">SUM(M343:O343)</f>
        <v>0.172176530543927</v>
      </c>
      <c r="Q343" s="6" t="n">
        <f aca="false">_xlfn.NORM.S.INV(P343)</f>
        <v>-0.945599183055922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0.0316522110694089</v>
      </c>
      <c r="E344" s="0" t="n">
        <v>0.850193010527245</v>
      </c>
      <c r="F344" s="0" t="n">
        <v>0.118154778403346</v>
      </c>
      <c r="G344" s="0" t="n">
        <f aca="false">$T$10*D343+$T$14*E343+F343*$T$18</f>
        <v>0.0761481118421419</v>
      </c>
      <c r="H344" s="0" t="n">
        <f aca="false">$T$11*D343+$T$15*E343+F343*$T$19</f>
        <v>0.72259695284373</v>
      </c>
      <c r="I344" s="0" t="n">
        <f aca="false">D343*$T$12+E343*$T$16+F343*$T$20</f>
        <v>0.201254935314128</v>
      </c>
      <c r="J344" s="0" t="n">
        <f aca="false">_xlfn.NORM.S.DIST((1/$T$6)*(C344-$T$3),1)</f>
        <v>0.984623579647037</v>
      </c>
      <c r="K344" s="3" t="n">
        <f aca="false">_xlfn.NORM.S.DIST((1/$T$7)*(C344-$T$4),1)</f>
        <v>0.817954197222531</v>
      </c>
      <c r="L344" s="3" t="n">
        <f aca="false">_xlfn.NORM.S.DIST((1/$T$8)*(C344-$T$5),1)</f>
        <v>0.625568246308768</v>
      </c>
      <c r="M344" s="0" t="n">
        <f aca="false">J344*G344</f>
        <v>0.0749772264653727</v>
      </c>
      <c r="N344" s="0" t="n">
        <f aca="false">K344*H344</f>
        <v>0.59105121047874</v>
      </c>
      <c r="O344" s="0" t="n">
        <f aca="false">L344*I344</f>
        <v>0.125898696945443</v>
      </c>
      <c r="P344" s="4" t="n">
        <f aca="false">SUM(M344:O344)</f>
        <v>0.791927133889556</v>
      </c>
      <c r="Q344" s="6" t="n">
        <f aca="false">_xlfn.NORM.S.INV(P344)</f>
        <v>0.813126154842177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0.0205798093584925</v>
      </c>
      <c r="E345" s="0" t="n">
        <v>0.897606406440506</v>
      </c>
      <c r="F345" s="0" t="n">
        <v>0.0818137842010017</v>
      </c>
      <c r="G345" s="0" t="n">
        <f aca="false">$T$10*D344+$T$14*E344+F344*$T$18</f>
        <v>0.105320883020614</v>
      </c>
      <c r="H345" s="0" t="n">
        <f aca="false">$T$11*D344+$T$15*E344+F344*$T$19</f>
        <v>0.771104860588791</v>
      </c>
      <c r="I345" s="0" t="n">
        <f aca="false">D344*$T$12+E344*$T$16+F344*$T$20</f>
        <v>0.123574256390595</v>
      </c>
      <c r="J345" s="0" t="n">
        <f aca="false">_xlfn.NORM.S.DIST((1/$T$6)*(C345-$T$3),1)</f>
        <v>0.994511230879154</v>
      </c>
      <c r="K345" s="3" t="n">
        <f aca="false">_xlfn.NORM.S.DIST((1/$T$7)*(C345-$T$4),1)</f>
        <v>0.857368994396387</v>
      </c>
      <c r="L345" s="3" t="n">
        <f aca="false">_xlfn.NORM.S.DIST((1/$T$8)*(C345-$T$5),1)</f>
        <v>0.646883488698625</v>
      </c>
      <c r="M345" s="0" t="n">
        <f aca="false">J345*G345</f>
        <v>0.10474280101011</v>
      </c>
      <c r="N345" s="0" t="n">
        <f aca="false">K345*H345</f>
        <v>0.661121398897179</v>
      </c>
      <c r="O345" s="0" t="n">
        <f aca="false">L345*I345</f>
        <v>0.0799381460872861</v>
      </c>
      <c r="P345" s="4" t="n">
        <f aca="false">SUM(M345:O345)</f>
        <v>0.845802345994575</v>
      </c>
      <c r="Q345" s="6" t="n">
        <f aca="false">_xlfn.NORM.S.INV(P345)</f>
        <v>1.01859493892956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0.0622764702272314</v>
      </c>
      <c r="E346" s="0" t="n">
        <v>0.890607566512992</v>
      </c>
      <c r="F346" s="0" t="n">
        <v>0.0471159632597765</v>
      </c>
      <c r="G346" s="0" t="n">
        <f aca="false">$T$10*D345+$T$14*E345+F345*$T$18</f>
        <v>0.0995122030958737</v>
      </c>
      <c r="H346" s="0" t="n">
        <f aca="false">$T$11*D345+$T$15*E345+F345*$T$19</f>
        <v>0.80565416382408</v>
      </c>
      <c r="I346" s="0" t="n">
        <f aca="false">D345*$T$12+E345*$T$16+F345*$T$20</f>
        <v>0.0948336330800466</v>
      </c>
      <c r="J346" s="0" t="n">
        <f aca="false">_xlfn.NORM.S.DIST((1/$T$6)*(C346-$T$3),1)</f>
        <v>0.969661936925944</v>
      </c>
      <c r="K346" s="3" t="n">
        <f aca="false">_xlfn.NORM.S.DIST((1/$T$7)*(C346-$T$4),1)</f>
        <v>0.784682892454946</v>
      </c>
      <c r="L346" s="3" t="n">
        <f aca="false">_xlfn.NORM.S.DIST((1/$T$8)*(C346-$T$5),1)</f>
        <v>0.609490194979306</v>
      </c>
      <c r="M346" s="0" t="n">
        <f aca="false">J346*G346</f>
        <v>0.0964931956017129</v>
      </c>
      <c r="N346" s="0" t="n">
        <f aca="false">K346*H346</f>
        <v>0.63218303958785</v>
      </c>
      <c r="O346" s="0" t="n">
        <f aca="false">L346*I346</f>
        <v>0.0578001695165536</v>
      </c>
      <c r="P346" s="4" t="n">
        <f aca="false">SUM(M346:O346)</f>
        <v>0.786476404706116</v>
      </c>
      <c r="Q346" s="6" t="n">
        <f aca="false">_xlfn.NORM.S.INV(P346)</f>
        <v>0.794254664802172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0.246155663014003</v>
      </c>
      <c r="E347" s="0" t="n">
        <v>0.73256884142131</v>
      </c>
      <c r="F347" s="0" t="n">
        <v>0.0212754955646872</v>
      </c>
      <c r="G347" s="0" t="n">
        <f aca="false">$T$10*D346+$T$14*E346+F346*$T$18</f>
        <v>0.13682626889295</v>
      </c>
      <c r="H347" s="0" t="n">
        <f aca="false">$T$11*D346+$T$15*E346+F346*$T$19</f>
        <v>0.797349254606046</v>
      </c>
      <c r="I347" s="0" t="n">
        <f aca="false">D346*$T$12+E346*$T$16+F346*$T$20</f>
        <v>0.0658244765010043</v>
      </c>
      <c r="J347" s="0" t="n">
        <f aca="false">_xlfn.NORM.S.DIST((1/$T$6)*(C347-$T$3),1)</f>
        <v>0.239996230349974</v>
      </c>
      <c r="K347" s="3" t="n">
        <f aca="false">_xlfn.NORM.S.DIST((1/$T$7)*(C347-$T$4),1)</f>
        <v>0.383330017139103</v>
      </c>
      <c r="L347" s="3" t="n">
        <f aca="false">_xlfn.NORM.S.DIST((1/$T$8)*(C347-$T$5),1)</f>
        <v>0.458318034421625</v>
      </c>
      <c r="M347" s="0" t="n">
        <f aca="false">J347*G347</f>
        <v>0.0328377887471598</v>
      </c>
      <c r="N347" s="0" t="n">
        <f aca="false">K347*H347</f>
        <v>0.305647903433986</v>
      </c>
      <c r="O347" s="0" t="n">
        <f aca="false">L347*I347</f>
        <v>0.0301685446867727</v>
      </c>
      <c r="P347" s="4" t="n">
        <f aca="false">SUM(M347:O347)</f>
        <v>0.368654236867919</v>
      </c>
      <c r="Q347" s="6" t="n">
        <f aca="false">_xlfn.NORM.S.INV(P347)</f>
        <v>-0.335419747256464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0.476265850989059</v>
      </c>
      <c r="E348" s="0" t="n">
        <v>0.513383248605932</v>
      </c>
      <c r="F348" s="0" t="n">
        <v>0.0103509004050086</v>
      </c>
      <c r="G348" s="0" t="n">
        <f aca="false">$T$10*D347+$T$14*E347+F347*$T$18</f>
        <v>0.289932849070661</v>
      </c>
      <c r="H348" s="0" t="n">
        <f aca="false">$T$11*D347+$T$15*E347+F347*$T$19</f>
        <v>0.67043142436801</v>
      </c>
      <c r="I348" s="0" t="n">
        <f aca="false">D347*$T$12+E347*$T$16+F347*$T$20</f>
        <v>0.0396357265613297</v>
      </c>
      <c r="J348" s="0" t="n">
        <f aca="false">_xlfn.NORM.S.DIST((1/$T$6)*(C348-$T$3),1)</f>
        <v>0.698349329489868</v>
      </c>
      <c r="K348" s="3" t="n">
        <f aca="false">_xlfn.NORM.S.DIST((1/$T$7)*(C348-$T$4),1)</f>
        <v>0.586412501980564</v>
      </c>
      <c r="L348" s="3" t="n">
        <f aca="false">_xlfn.NORM.S.DIST((1/$T$8)*(C348-$T$5),1)</f>
        <v>0.530692458224474</v>
      </c>
      <c r="M348" s="0" t="n">
        <f aca="false">J348*G348</f>
        <v>0.202474410745583</v>
      </c>
      <c r="N348" s="0" t="n">
        <f aca="false">K348*H348</f>
        <v>0.393149368970038</v>
      </c>
      <c r="O348" s="0" t="n">
        <f aca="false">L348*I348</f>
        <v>0.0210343811623451</v>
      </c>
      <c r="P348" s="4" t="n">
        <f aca="false">SUM(M348:O348)</f>
        <v>0.616658160877966</v>
      </c>
      <c r="Q348" s="6" t="n">
        <f aca="false">_xlfn.NORM.S.INV(P348)</f>
        <v>0.296715557826767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0.326507163807508</v>
      </c>
      <c r="E349" s="0" t="n">
        <v>0.659359052374341</v>
      </c>
      <c r="F349" s="0" t="n">
        <v>0.0141337838181509</v>
      </c>
      <c r="G349" s="0" t="n">
        <f aca="false">$T$10*D348+$T$14*E348+F348*$T$18</f>
        <v>0.479606416774578</v>
      </c>
      <c r="H349" s="0" t="n">
        <f aca="false">$T$11*D348+$T$15*E348+F348*$T$19</f>
        <v>0.496400838431087</v>
      </c>
      <c r="I349" s="0" t="n">
        <f aca="false">D348*$T$12+E348*$T$16+F348*$T$20</f>
        <v>0.0239927447943351</v>
      </c>
      <c r="J349" s="0" t="n">
        <f aca="false">_xlfn.NORM.S.DIST((1/$T$6)*(C349-$T$3),1)</f>
        <v>0.0264165650531847</v>
      </c>
      <c r="K349" s="3" t="n">
        <f aca="false">_xlfn.NORM.S.DIST((1/$T$7)*(C349-$T$4),1)</f>
        <v>0.207966511359748</v>
      </c>
      <c r="L349" s="3" t="n">
        <f aca="false">_xlfn.NORM.S.DIST((1/$T$8)*(C349-$T$5),1)</f>
        <v>0.387076617390131</v>
      </c>
      <c r="M349" s="0" t="n">
        <f aca="false">J349*G349</f>
        <v>0.0126695541086504</v>
      </c>
      <c r="N349" s="0" t="n">
        <f aca="false">K349*H349</f>
        <v>0.103234750604567</v>
      </c>
      <c r="O349" s="0" t="n">
        <f aca="false">L349*I349</f>
        <v>0.0092870304968959</v>
      </c>
      <c r="P349" s="4" t="n">
        <f aca="false">SUM(M349:O349)</f>
        <v>0.125191335210113</v>
      </c>
      <c r="Q349" s="6" t="n">
        <f aca="false">_xlfn.NORM.S.INV(P349)</f>
        <v>-1.14942040422115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0.320625022060659</v>
      </c>
      <c r="E350" s="0" t="n">
        <v>0.665492448528788</v>
      </c>
      <c r="F350" s="0" t="n">
        <v>0.0138825294105528</v>
      </c>
      <c r="G350" s="0" t="n">
        <f aca="false">$T$10*D349+$T$14*E349+F349*$T$18</f>
        <v>0.356463833778523</v>
      </c>
      <c r="H350" s="0" t="n">
        <f aca="false">$T$11*D349+$T$15*E349+F349*$T$19</f>
        <v>0.612024354081181</v>
      </c>
      <c r="I350" s="0" t="n">
        <f aca="false">D349*$T$12+E349*$T$16+F349*$T$20</f>
        <v>0.0315118121402955</v>
      </c>
      <c r="J350" s="0" t="n">
        <f aca="false">_xlfn.NORM.S.DIST((1/$T$6)*(C350-$T$3),1)</f>
        <v>0.946042398117499</v>
      </c>
      <c r="K350" s="3" t="n">
        <f aca="false">_xlfn.NORM.S.DIST((1/$T$7)*(C350-$T$4),1)</f>
        <v>0.750295945431637</v>
      </c>
      <c r="L350" s="3" t="n">
        <f aca="false">_xlfn.NORM.S.DIST((1/$T$8)*(C350-$T$5),1)</f>
        <v>0.594153595309243</v>
      </c>
      <c r="M350" s="0" t="n">
        <f aca="false">J350*G350</f>
        <v>0.337229900149992</v>
      </c>
      <c r="N350" s="0" t="n">
        <f aca="false">K350*H350</f>
        <v>0.459199391372527</v>
      </c>
      <c r="O350" s="0" t="n">
        <f aca="false">L350*I350</f>
        <v>0.018722856477866</v>
      </c>
      <c r="P350" s="4" t="n">
        <f aca="false">SUM(M350:O350)</f>
        <v>0.815152148000384</v>
      </c>
      <c r="Q350" s="6" t="n">
        <f aca="false">_xlfn.NORM.S.INV(P350)</f>
        <v>0.897043502958002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0.375513664082135</v>
      </c>
      <c r="E351" s="0" t="n">
        <v>0.612437621711842</v>
      </c>
      <c r="F351" s="0" t="n">
        <v>0.0120487142060239</v>
      </c>
      <c r="G351" s="0" t="n">
        <f aca="false">$T$10*D350+$T$14*E350+F350*$T$18</f>
        <v>0.351663090442791</v>
      </c>
      <c r="H351" s="0" t="n">
        <f aca="false">$T$11*D350+$T$15*E350+F350*$T$19</f>
        <v>0.616849636690587</v>
      </c>
      <c r="I351" s="0" t="n">
        <f aca="false">D350*$T$12+E350*$T$16+F350*$T$20</f>
        <v>0.0314872728666225</v>
      </c>
      <c r="J351" s="0" t="n">
        <f aca="false">_xlfn.NORM.S.DIST((1/$T$6)*(C351-$T$3),1)</f>
        <v>0.918538079985633</v>
      </c>
      <c r="K351" s="3" t="n">
        <f aca="false">_xlfn.NORM.S.DIST((1/$T$7)*(C351-$T$4),1)</f>
        <v>0.721134330537703</v>
      </c>
      <c r="L351" s="3" t="n">
        <f aca="false">_xlfn.NORM.S.DIST((1/$T$8)*(C351-$T$5),1)</f>
        <v>0.581907862575864</v>
      </c>
      <c r="M351" s="0" t="n">
        <f aca="false">J351*G351</f>
        <v>0.323015939897135</v>
      </c>
      <c r="N351" s="0" t="n">
        <f aca="false">K351*H351</f>
        <v>0.444831449797291</v>
      </c>
      <c r="O351" s="0" t="n">
        <f aca="false">L351*I351</f>
        <v>0.0183226916521593</v>
      </c>
      <c r="P351" s="4" t="n">
        <f aca="false">SUM(M351:O351)</f>
        <v>0.786170081346586</v>
      </c>
      <c r="Q351" s="6" t="n">
        <f aca="false">_xlfn.NORM.S.INV(P351)</f>
        <v>0.79320252385398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0.579467453745401</v>
      </c>
      <c r="E352" s="0" t="n">
        <v>0.413553753556451</v>
      </c>
      <c r="F352" s="0" t="n">
        <v>0.00697879269814754</v>
      </c>
      <c r="G352" s="0" t="n">
        <f aca="false">$T$10*D351+$T$14*E351+F351*$T$18</f>
        <v>0.396836820268809</v>
      </c>
      <c r="H352" s="0" t="n">
        <f aca="false">$T$11*D351+$T$15*E351+F351*$T$19</f>
        <v>0.574789618288837</v>
      </c>
      <c r="I352" s="0" t="n">
        <f aca="false">D351*$T$12+E351*$T$16+F351*$T$20</f>
        <v>0.0283735614423551</v>
      </c>
      <c r="J352" s="0" t="n">
        <f aca="false">_xlfn.NORM.S.DIST((1/$T$6)*(C352-$T$3),1)</f>
        <v>0.737759153419415</v>
      </c>
      <c r="K352" s="3" t="n">
        <f aca="false">_xlfn.NORM.S.DIST((1/$T$7)*(C352-$T$4),1)</f>
        <v>0.605417463485258</v>
      </c>
      <c r="L352" s="3" t="n">
        <f aca="false">_xlfn.NORM.S.DIST((1/$T$8)*(C352-$T$5),1)</f>
        <v>0.537572033827857</v>
      </c>
      <c r="M352" s="0" t="n">
        <f aca="false">J352*G352</f>
        <v>0.292769996567169</v>
      </c>
      <c r="N352" s="0" t="n">
        <f aca="false">K352*H352</f>
        <v>0.347987672742088</v>
      </c>
      <c r="O352" s="0" t="n">
        <f aca="false">L352*I352</f>
        <v>0.0152528331315065</v>
      </c>
      <c r="P352" s="4" t="n">
        <f aca="false">SUM(M352:O352)</f>
        <v>0.656010502440763</v>
      </c>
      <c r="Q352" s="6" t="n">
        <f aca="false">_xlfn.NORM.S.INV(P352)</f>
        <v>0.401599232058493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0.702074953860153</v>
      </c>
      <c r="E353" s="0" t="n">
        <v>0.293434764574333</v>
      </c>
      <c r="F353" s="0" t="n">
        <v>0.00449028156551422</v>
      </c>
      <c r="G353" s="0" t="n">
        <f aca="false">$T$10*D352+$T$14*E352+F352*$T$18</f>
        <v>0.564535220728396</v>
      </c>
      <c r="H353" s="0" t="n">
        <f aca="false">$T$11*D352+$T$15*E352+F352*$T$19</f>
        <v>0.417265768725448</v>
      </c>
      <c r="I353" s="0" t="n">
        <f aca="false">D352*$T$12+E352*$T$16+F352*$T$20</f>
        <v>0.018199010546156</v>
      </c>
      <c r="J353" s="0" t="n">
        <f aca="false">_xlfn.NORM.S.DIST((1/$T$6)*(C353-$T$3),1)</f>
        <v>0.805969777262125</v>
      </c>
      <c r="K353" s="3" t="n">
        <f aca="false">_xlfn.NORM.S.DIST((1/$T$7)*(C353-$T$4),1)</f>
        <v>0.641560900166724</v>
      </c>
      <c r="L353" s="3" t="n">
        <f aca="false">_xlfn.NORM.S.DIST((1/$T$8)*(C353-$T$5),1)</f>
        <v>0.550890966381064</v>
      </c>
      <c r="M353" s="0" t="n">
        <f aca="false">J353*G353</f>
        <v>0.45499832610709</v>
      </c>
      <c r="N353" s="0" t="n">
        <f aca="false">K353*H353</f>
        <v>0.267701402192259</v>
      </c>
      <c r="O353" s="0" t="n">
        <f aca="false">L353*I353</f>
        <v>0.0100256705069511</v>
      </c>
      <c r="P353" s="4" t="n">
        <f aca="false">SUM(M353:O353)</f>
        <v>0.732725398806299</v>
      </c>
      <c r="Q353" s="6" t="n">
        <f aca="false">_xlfn.NORM.S.INV(P353)</f>
        <v>0.621076633877956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0.824288178423414</v>
      </c>
      <c r="E354" s="0" t="n">
        <v>0.173454883182438</v>
      </c>
      <c r="F354" s="0" t="n">
        <v>0.00225693839414804</v>
      </c>
      <c r="G354" s="0" t="n">
        <f aca="false">$T$10*D353+$T$14*E353+F353*$T$18</f>
        <v>0.665297336824429</v>
      </c>
      <c r="H354" s="0" t="n">
        <f aca="false">$T$11*D353+$T$15*E353+F353*$T$19</f>
        <v>0.322172686538964</v>
      </c>
      <c r="I354" s="0" t="n">
        <f aca="false">D353*$T$12+E353*$T$16+F353*$T$20</f>
        <v>0.0125299766366068</v>
      </c>
      <c r="J354" s="0" t="n">
        <f aca="false">_xlfn.NORM.S.DIST((1/$T$6)*(C354-$T$3),1)</f>
        <v>0.631526376635004</v>
      </c>
      <c r="K354" s="3" t="n">
        <f aca="false">_xlfn.NORM.S.DIST((1/$T$7)*(C354-$T$4),1)</f>
        <v>0.55611334915751</v>
      </c>
      <c r="L354" s="3" t="n">
        <f aca="false">_xlfn.NORM.S.DIST((1/$T$8)*(C354-$T$5),1)</f>
        <v>0.519850498950195</v>
      </c>
      <c r="M354" s="0" t="n">
        <f aca="false">J354*G354</f>
        <v>0.42015281650965</v>
      </c>
      <c r="N354" s="0" t="n">
        <f aca="false">K354*H354</f>
        <v>0.179164531718256</v>
      </c>
      <c r="O354" s="0" t="n">
        <f aca="false">L354*I354</f>
        <v>0.00651371460637432</v>
      </c>
      <c r="P354" s="4" t="n">
        <f aca="false">SUM(M354:O354)</f>
        <v>0.60583106283428</v>
      </c>
      <c r="Q354" s="6" t="n">
        <f aca="false">_xlfn.NORM.S.INV(P354)</f>
        <v>0.26846959684326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0.887310107584655</v>
      </c>
      <c r="E355" s="0" t="n">
        <v>0.111528565671103</v>
      </c>
      <c r="F355" s="0" t="n">
        <v>0.00116132674424156</v>
      </c>
      <c r="G355" s="0" t="n">
        <f aca="false">$T$10*D354+$T$14*E354+F354*$T$18</f>
        <v>0.765713181851726</v>
      </c>
      <c r="H355" s="0" t="n">
        <f aca="false">$T$11*D354+$T$15*E354+F354*$T$19</f>
        <v>0.227209912785658</v>
      </c>
      <c r="I355" s="0" t="n">
        <f aca="false">D354*$T$12+E354*$T$16+F354*$T$20</f>
        <v>0.00707690536261601</v>
      </c>
      <c r="J355" s="0" t="n">
        <f aca="false">_xlfn.NORM.S.DIST((1/$T$6)*(C355-$T$3),1)</f>
        <v>0.600918618869916</v>
      </c>
      <c r="K355" s="3" t="n">
        <f aca="false">_xlfn.NORM.S.DIST((1/$T$7)*(C355-$T$4),1)</f>
        <v>0.542779600127486</v>
      </c>
      <c r="L355" s="3" t="n">
        <f aca="false">_xlfn.NORM.S.DIST((1/$T$8)*(C355-$T$5),1)</f>
        <v>0.515115154610757</v>
      </c>
      <c r="M355" s="0" t="n">
        <f aca="false">J355*G355</f>
        <v>0.460131307688829</v>
      </c>
      <c r="N355" s="0" t="n">
        <f aca="false">K355*H355</f>
        <v>0.1233249056068</v>
      </c>
      <c r="O355" s="0" t="n">
        <f aca="false">L355*I355</f>
        <v>0.00364542120002964</v>
      </c>
      <c r="P355" s="4" t="n">
        <f aca="false">SUM(M355:O355)</f>
        <v>0.587101634495658</v>
      </c>
      <c r="Q355" s="6" t="n">
        <f aca="false">_xlfn.NORM.S.INV(P355)</f>
        <v>0.220095562094156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0.875598221468404</v>
      </c>
      <c r="E356" s="0" t="n">
        <v>0.123319489683896</v>
      </c>
      <c r="F356" s="0" t="n">
        <v>0.00108228884770013</v>
      </c>
      <c r="G356" s="0" t="n">
        <f aca="false">$T$10*D355+$T$14*E355+F355*$T$18</f>
        <v>0.817489768812435</v>
      </c>
      <c r="H356" s="0" t="n">
        <f aca="false">$T$11*D355+$T$15*E355+F355*$T$19</f>
        <v>0.178200473019711</v>
      </c>
      <c r="I356" s="0" t="n">
        <f aca="false">D355*$T$12+E355*$T$16+F355*$T$20</f>
        <v>0.00430975816785359</v>
      </c>
      <c r="J356" s="0" t="n">
        <f aca="false">_xlfn.NORM.S.DIST((1/$T$6)*(C356-$T$3),1)</f>
        <v>0.853387685567525</v>
      </c>
      <c r="K356" s="3" t="n">
        <f aca="false">_xlfn.NORM.S.DIST((1/$T$7)*(C356-$T$4),1)</f>
        <v>0.670607570793331</v>
      </c>
      <c r="L356" s="3" t="n">
        <f aca="false">_xlfn.NORM.S.DIST((1/$T$8)*(C356-$T$5),1)</f>
        <v>0.561890267601125</v>
      </c>
      <c r="M356" s="0" t="n">
        <f aca="false">J356*G356</f>
        <v>0.697635701781975</v>
      </c>
      <c r="N356" s="0" t="n">
        <f aca="false">K356*H356</f>
        <v>0.119502586325971</v>
      </c>
      <c r="O356" s="0" t="n">
        <f aca="false">L356*I356</f>
        <v>0.00242161117023139</v>
      </c>
      <c r="P356" s="4" t="n">
        <f aca="false">SUM(M356:O356)</f>
        <v>0.819559899278177</v>
      </c>
      <c r="Q356" s="6" t="n">
        <f aca="false">_xlfn.NORM.S.INV(P356)</f>
        <v>0.913689160218378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0.887440745968671</v>
      </c>
      <c r="E357" s="0" t="n">
        <v>0.11160272768538</v>
      </c>
      <c r="F357" s="0" t="n">
        <v>0.000956526345948813</v>
      </c>
      <c r="G357" s="0" t="n">
        <f aca="false">$T$10*D356+$T$14*E356+F356*$T$18</f>
        <v>0.807893135607798</v>
      </c>
      <c r="H357" s="0" t="n">
        <f aca="false">$T$11*D356+$T$15*E356+F356*$T$19</f>
        <v>0.187508979958094</v>
      </c>
      <c r="I357" s="0" t="n">
        <f aca="false">D356*$T$12+E356*$T$16+F356*$T$20</f>
        <v>0.00459788443410799</v>
      </c>
      <c r="J357" s="0" t="n">
        <f aca="false">_xlfn.NORM.S.DIST((1/$T$6)*(C357-$T$3),1)</f>
        <v>0.794185617159758</v>
      </c>
      <c r="K357" s="3" t="n">
        <f aca="false">_xlfn.NORM.S.DIST((1/$T$7)*(C357-$T$4),1)</f>
        <v>0.63493123290641</v>
      </c>
      <c r="L357" s="3" t="n">
        <f aca="false">_xlfn.NORM.S.DIST((1/$T$8)*(C357-$T$5),1)</f>
        <v>0.54842072858954</v>
      </c>
      <c r="M357" s="0" t="n">
        <f aca="false">J357*G357</f>
        <v>0.641617108501811</v>
      </c>
      <c r="N357" s="0" t="n">
        <f aca="false">K357*H357</f>
        <v>0.119055307825816</v>
      </c>
      <c r="O357" s="0" t="n">
        <f aca="false">L357*I357</f>
        <v>0.00252157513132401</v>
      </c>
      <c r="P357" s="4" t="n">
        <f aca="false">SUM(M357:O357)</f>
        <v>0.763193991458951</v>
      </c>
      <c r="Q357" s="6" t="n">
        <f aca="false">_xlfn.NORM.S.INV(P357)</f>
        <v>0.716614464252505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0.917335582535437</v>
      </c>
      <c r="E358" s="0" t="n">
        <v>0.082031271157067</v>
      </c>
      <c r="F358" s="0" t="n">
        <v>0.000633146307496644</v>
      </c>
      <c r="G358" s="0" t="n">
        <f aca="false">$T$10*D357+$T$14*E357+F357*$T$18</f>
        <v>0.817615324323175</v>
      </c>
      <c r="H358" s="0" t="n">
        <f aca="false">$T$11*D357+$T$15*E357+F357*$T$19</f>
        <v>0.178242676979126</v>
      </c>
      <c r="I358" s="0" t="n">
        <f aca="false">D357*$T$12+E357*$T$16+F357*$T$20</f>
        <v>0.00414199869769891</v>
      </c>
      <c r="J358" s="0" t="n">
        <f aca="false">_xlfn.NORM.S.DIST((1/$T$6)*(C358-$T$3),1)</f>
        <v>0.485860684993096</v>
      </c>
      <c r="K358" s="3" t="n">
        <f aca="false">_xlfn.NORM.S.DIST((1/$T$7)*(C358-$T$4),1)</f>
        <v>0.494058574292735</v>
      </c>
      <c r="L358" s="3" t="n">
        <f aca="false">_xlfn.NORM.S.DIST((1/$T$8)*(C358-$T$5),1)</f>
        <v>0.497904200795727</v>
      </c>
      <c r="M358" s="0" t="n">
        <f aca="false">J358*G358</f>
        <v>0.39724714153651</v>
      </c>
      <c r="N358" s="0" t="n">
        <f aca="false">K358*H358</f>
        <v>0.0880623228664276</v>
      </c>
      <c r="O358" s="0" t="n">
        <f aca="false">L358*I358</f>
        <v>0.00206231855127472</v>
      </c>
      <c r="P358" s="4" t="n">
        <f aca="false">SUM(M358:O358)</f>
        <v>0.487371782954212</v>
      </c>
      <c r="Q358" s="6" t="n">
        <f aca="false">_xlfn.NORM.S.INV(P358)</f>
        <v>-0.0316595339728925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0.922994799688241</v>
      </c>
      <c r="E359" s="0" t="n">
        <v>0.0765047590240808</v>
      </c>
      <c r="F359" s="0" t="n">
        <v>0.000500441287677897</v>
      </c>
      <c r="G359" s="0" t="n">
        <f aca="false">$T$10*D358+$T$14*E358+F358*$T$18</f>
        <v>0.842158194511384</v>
      </c>
      <c r="H359" s="0" t="n">
        <f aca="false">$T$11*D358+$T$15*E358+F358*$T$19</f>
        <v>0.154855355918683</v>
      </c>
      <c r="I359" s="0" t="n">
        <f aca="false">D358*$T$12+E358*$T$16+F358*$T$20</f>
        <v>0.00298644956993422</v>
      </c>
      <c r="J359" s="0" t="n">
        <f aca="false">_xlfn.NORM.S.DIST((1/$T$6)*(C359-$T$3),1)</f>
        <v>0.687993918885061</v>
      </c>
      <c r="K359" s="3" t="n">
        <f aca="false">_xlfn.NORM.S.DIST((1/$T$7)*(C359-$T$4),1)</f>
        <v>0.58158022725111</v>
      </c>
      <c r="L359" s="3" t="n">
        <f aca="false">_xlfn.NORM.S.DIST((1/$T$8)*(C359-$T$5),1)</f>
        <v>0.528954038254192</v>
      </c>
      <c r="M359" s="0" t="n">
        <f aca="false">J359*G359</f>
        <v>0.579399716563054</v>
      </c>
      <c r="N359" s="0" t="n">
        <f aca="false">K359*H359</f>
        <v>0.090060813086239</v>
      </c>
      <c r="O359" s="0" t="n">
        <f aca="false">L359*I359</f>
        <v>0.0015796945600592</v>
      </c>
      <c r="P359" s="4" t="n">
        <f aca="false">SUM(M359:O359)</f>
        <v>0.671040224209353</v>
      </c>
      <c r="Q359" s="6" t="n">
        <f aca="false">_xlfn.NORM.S.INV(P359)</f>
        <v>0.442787353421523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0.872331817355803</v>
      </c>
      <c r="E360" s="0" t="n">
        <v>0.126802861875354</v>
      </c>
      <c r="F360" s="0" t="n">
        <v>0.000865320768842238</v>
      </c>
      <c r="G360" s="0" t="n">
        <f aca="false">$T$10*D359+$T$14*E359+F359*$T$18</f>
        <v>0.846810696028467</v>
      </c>
      <c r="H360" s="0" t="n">
        <f aca="false">$T$11*D359+$T$15*E359+F359*$T$19</f>
        <v>0.150478794932038</v>
      </c>
      <c r="I360" s="0" t="n">
        <f aca="false">D359*$T$12+E359*$T$16+F359*$T$20</f>
        <v>0.00271050903949508</v>
      </c>
      <c r="J360" s="0" t="n">
        <f aca="false">_xlfn.NORM.S.DIST((1/$T$6)*(C360-$T$3),1)</f>
        <v>0.90318750272478</v>
      </c>
      <c r="K360" s="3" t="n">
        <f aca="false">_xlfn.NORM.S.DIST((1/$T$7)*(C360-$T$4),1)</f>
        <v>0.70751659585779</v>
      </c>
      <c r="L360" s="3" t="n">
        <f aca="false">_xlfn.NORM.S.DIST((1/$T$8)*(C360-$T$5),1)</f>
        <v>0.576380551358547</v>
      </c>
      <c r="M360" s="0" t="n">
        <f aca="false">J360*G360</f>
        <v>0.764828837826584</v>
      </c>
      <c r="N360" s="0" t="n">
        <f aca="false">K360*H360</f>
        <v>0.106466244739098</v>
      </c>
      <c r="O360" s="0" t="n">
        <f aca="false">L360*I360</f>
        <v>0.0015622846946465</v>
      </c>
      <c r="P360" s="4" t="n">
        <f aca="false">SUM(M360:O360)</f>
        <v>0.872857367260328</v>
      </c>
      <c r="Q360" s="6" t="n">
        <f aca="false">_xlfn.NORM.S.INV(P360)</f>
        <v>1.14000248585931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0.85387593943174</v>
      </c>
      <c r="E361" s="0" t="n">
        <v>0.144860386112224</v>
      </c>
      <c r="F361" s="0" t="n">
        <v>0.00126367445603559</v>
      </c>
      <c r="G361" s="0" t="n">
        <f aca="false">$T$10*D360+$T$14*E360+F360*$T$18</f>
        <v>0.805234211362563</v>
      </c>
      <c r="H361" s="0" t="n">
        <f aca="false">$T$11*D360+$T$15*E360+F360*$T$19</f>
        <v>0.190243486543037</v>
      </c>
      <c r="I361" s="0" t="n">
        <f aca="false">D360*$T$12+E360*$T$16+F360*$T$20</f>
        <v>0.00452230209439968</v>
      </c>
      <c r="J361" s="0" t="n">
        <f aca="false">_xlfn.NORM.S.DIST((1/$T$6)*(C361-$T$3),1)</f>
        <v>0.122027663351836</v>
      </c>
      <c r="K361" s="3" t="n">
        <f aca="false">_xlfn.NORM.S.DIST((1/$T$7)*(C361-$T$4),1)</f>
        <v>0.312272925573656</v>
      </c>
      <c r="L361" s="3" t="n">
        <f aca="false">_xlfn.NORM.S.DIST((1/$T$8)*(C361-$T$5),1)</f>
        <v>0.431469800484472</v>
      </c>
      <c r="M361" s="0" t="n">
        <f aca="false">J361*G361</f>
        <v>0.0982608492635319</v>
      </c>
      <c r="N361" s="0" t="n">
        <f aca="false">K361*H361</f>
        <v>0.0594078901141266</v>
      </c>
      <c r="O361" s="0" t="n">
        <f aca="false">L361*I361</f>
        <v>0.00195123678240114</v>
      </c>
      <c r="P361" s="4" t="n">
        <f aca="false">SUM(M361:O361)</f>
        <v>0.15961997616006</v>
      </c>
      <c r="Q361" s="6" t="n">
        <f aca="false">_xlfn.NORM.S.INV(P361)</f>
        <v>-0.996020978483045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0.089422173358914</v>
      </c>
      <c r="E362" s="0" t="n">
        <v>0.892311998314301</v>
      </c>
      <c r="F362" s="0" t="n">
        <v>0.0182658283267853</v>
      </c>
      <c r="G362" s="0" t="n">
        <f aca="false">$T$10*D361+$T$14*E361+F361*$T$18</f>
        <v>0.790064539632984</v>
      </c>
      <c r="H362" s="0" t="n">
        <f aca="false">$T$11*D361+$T$15*E361+F361*$T$19</f>
        <v>0.20454079898514</v>
      </c>
      <c r="I362" s="0" t="n">
        <f aca="false">D361*$T$12+E361*$T$16+F361*$T$20</f>
        <v>0.00539466138187626</v>
      </c>
      <c r="J362" s="0" t="n">
        <f aca="false">_xlfn.NORM.S.DIST((1/$T$6)*(C362-$T$3),1)</f>
        <v>0.000449200729850069</v>
      </c>
      <c r="K362" s="3" t="n">
        <f aca="false">_xlfn.NORM.S.DIST((1/$T$7)*(C362-$T$4),1)</f>
        <v>0.0814966508637849</v>
      </c>
      <c r="L362" s="3" t="n">
        <f aca="false">_xlfn.NORM.S.DIST((1/$T$8)*(C362-$T$5),1)</f>
        <v>0.311328710107968</v>
      </c>
      <c r="M362" s="0" t="n">
        <f aca="false">J362*G362</f>
        <v>0.000354897567831795</v>
      </c>
      <c r="N362" s="0" t="n">
        <f aca="false">K362*H362</f>
        <v>0.0166693900822916</v>
      </c>
      <c r="O362" s="0" t="n">
        <f aca="false">L362*I362</f>
        <v>0.00167951296948881</v>
      </c>
      <c r="P362" s="4" t="n">
        <f aca="false">SUM(M362:O362)</f>
        <v>0.0187038006196122</v>
      </c>
      <c r="Q362" s="6" t="n">
        <f aca="false">_xlfn.NORM.S.INV(P362)</f>
        <v>-2.08128747131847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0.177790391971937</v>
      </c>
      <c r="E363" s="0" t="n">
        <v>0.805916298178531</v>
      </c>
      <c r="F363" s="0" t="n">
        <v>0.0162933098495314</v>
      </c>
      <c r="G363" s="0" t="n">
        <f aca="false">$T$10*D362+$T$14*E362+F362*$T$18</f>
        <v>0.161682257604899</v>
      </c>
      <c r="H363" s="0" t="n">
        <f aca="false">$T$11*D362+$T$15*E362+F362*$T$19</f>
        <v>0.796387744934441</v>
      </c>
      <c r="I363" s="0" t="n">
        <f aca="false">D362*$T$12+E362*$T$16+F362*$T$20</f>
        <v>0.0419299974606608</v>
      </c>
      <c r="J363" s="0" t="n">
        <f aca="false">_xlfn.NORM.S.DIST((1/$T$6)*(C363-$T$3),1)</f>
        <v>0.917464373598599</v>
      </c>
      <c r="K363" s="3" t="n">
        <f aca="false">_xlfn.NORM.S.DIST((1/$T$7)*(C363-$T$4),1)</f>
        <v>0.720132850696725</v>
      </c>
      <c r="L363" s="3" t="n">
        <f aca="false">_xlfn.NORM.S.DIST((1/$T$8)*(C363-$T$5),1)</f>
        <v>0.581497570303585</v>
      </c>
      <c r="M363" s="0" t="n">
        <f aca="false">J363*G363</f>
        <v>0.148337711195486</v>
      </c>
      <c r="N363" s="0" t="n">
        <f aca="false">K363*H363</f>
        <v>0.573504977019575</v>
      </c>
      <c r="O363" s="0" t="n">
        <f aca="false">L363*I363</f>
        <v>0.0243821916462098</v>
      </c>
      <c r="P363" s="4" t="n">
        <f aca="false">SUM(M363:O363)</f>
        <v>0.746224879861271</v>
      </c>
      <c r="Q363" s="6" t="n">
        <f aca="false">_xlfn.NORM.S.INV(P363)</f>
        <v>0.662657023360354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0.296259745650834</v>
      </c>
      <c r="E364" s="0" t="n">
        <v>0.690525293290663</v>
      </c>
      <c r="F364" s="0" t="n">
        <v>0.0132149610585033</v>
      </c>
      <c r="G364" s="0" t="n">
        <f aca="false">$T$10*D363+$T$14*E363+F363*$T$18</f>
        <v>0.23432172353053</v>
      </c>
      <c r="H364" s="0" t="n">
        <f aca="false">$T$11*D363+$T$15*E363+F363*$T$19</f>
        <v>0.727977340349002</v>
      </c>
      <c r="I364" s="0" t="n">
        <f aca="false">D363*$T$12+E363*$T$16+F363*$T$20</f>
        <v>0.037700936120467</v>
      </c>
      <c r="J364" s="0" t="n">
        <f aca="false">_xlfn.NORM.S.DIST((1/$T$6)*(C364-$T$3),1)</f>
        <v>0.116145085996467</v>
      </c>
      <c r="K364" s="3" t="n">
        <f aca="false">_xlfn.NORM.S.DIST((1/$T$7)*(C364-$T$4),1)</f>
        <v>0.307889592557058</v>
      </c>
      <c r="L364" s="3" t="n">
        <f aca="false">_xlfn.NORM.S.DIST((1/$T$8)*(C364-$T$5),1)</f>
        <v>0.429748105096945</v>
      </c>
      <c r="M364" s="0" t="n">
        <f aca="false">J364*G364</f>
        <v>0.0272153167302939</v>
      </c>
      <c r="N364" s="0" t="n">
        <f aca="false">K364*H364</f>
        <v>0.224136646710825</v>
      </c>
      <c r="O364" s="0" t="n">
        <f aca="false">L364*I364</f>
        <v>0.0162019058581516</v>
      </c>
      <c r="P364" s="4" t="n">
        <f aca="false">SUM(M364:O364)</f>
        <v>0.26755386929927</v>
      </c>
      <c r="Q364" s="6" t="n">
        <f aca="false">_xlfn.NORM.S.INV(P364)</f>
        <v>-0.620227925659838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0.529264025421832</v>
      </c>
      <c r="E365" s="0" t="n">
        <v>0.462983676344534</v>
      </c>
      <c r="F365" s="0" t="n">
        <v>0.0077522982336338</v>
      </c>
      <c r="G365" s="0" t="n">
        <f aca="false">$T$10*D364+$T$14*E364+F364*$T$18</f>
        <v>0.331743644938419</v>
      </c>
      <c r="H365" s="0" t="n">
        <f aca="false">$T$11*D364+$T$15*E364+F364*$T$19</f>
        <v>0.636572178584304</v>
      </c>
      <c r="I365" s="0" t="n">
        <f aca="false">D364*$T$12+E364*$T$16+F364*$T$20</f>
        <v>0.0316841764772776</v>
      </c>
      <c r="J365" s="0" t="n">
        <f aca="false">_xlfn.NORM.S.DIST((1/$T$6)*(C365-$T$3),1)</f>
        <v>0.678847358552138</v>
      </c>
      <c r="K365" s="3" t="n">
        <f aca="false">_xlfn.NORM.S.DIST((1/$T$7)*(C365-$T$4),1)</f>
        <v>0.577359433026563</v>
      </c>
      <c r="L365" s="3" t="n">
        <f aca="false">_xlfn.NORM.S.DIST((1/$T$8)*(C365-$T$5),1)</f>
        <v>0.527438778033652</v>
      </c>
      <c r="M365" s="0" t="n">
        <f aca="false">J365*G365</f>
        <v>0.225203297082904</v>
      </c>
      <c r="N365" s="0" t="n">
        <f aca="false">K365*H365</f>
        <v>0.367530952107918</v>
      </c>
      <c r="O365" s="0" t="n">
        <f aca="false">L365*I365</f>
        <v>0.0167114633241779</v>
      </c>
      <c r="P365" s="4" t="n">
        <f aca="false">SUM(M365:O365)</f>
        <v>0.609445712515</v>
      </c>
      <c r="Q365" s="6" t="n">
        <f aca="false">_xlfn.NORM.S.INV(P365)</f>
        <v>0.277874662029382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0.339259721158079</v>
      </c>
      <c r="E366" s="0" t="n">
        <v>0.64770991977344</v>
      </c>
      <c r="F366" s="0" t="n">
        <v>0.0130303590684811</v>
      </c>
      <c r="G366" s="0" t="n">
        <f aca="false">$T$10*D365+$T$14*E365+F365*$T$18</f>
        <v>0.523298794004875</v>
      </c>
      <c r="H366" s="0" t="n">
        <f aca="false">$T$11*D365+$T$15*E365+F365*$T$19</f>
        <v>0.456377288170873</v>
      </c>
      <c r="I366" s="0" t="n">
        <f aca="false">D365*$T$12+E365*$T$16+F365*$T$20</f>
        <v>0.0203239178242521</v>
      </c>
      <c r="J366" s="0" t="n">
        <f aca="false">_xlfn.NORM.S.DIST((1/$T$6)*(C366-$T$3),1)</f>
        <v>0.97765937054732</v>
      </c>
      <c r="K366" s="3" t="n">
        <f aca="false">_xlfn.NORM.S.DIST((1/$T$7)*(C366-$T$4),1)</f>
        <v>0.800519470810345</v>
      </c>
      <c r="L366" s="3" t="n">
        <f aca="false">_xlfn.NORM.S.DIST((1/$T$8)*(C366-$T$5),1)</f>
        <v>0.616965918301592</v>
      </c>
      <c r="M366" s="0" t="n">
        <f aca="false">J366*G366</f>
        <v>0.511607969554978</v>
      </c>
      <c r="N366" s="0" t="n">
        <f aca="false">K366*H366</f>
        <v>0.365338905216407</v>
      </c>
      <c r="O366" s="0" t="n">
        <f aca="false">L366*I366</f>
        <v>0.0125391646239258</v>
      </c>
      <c r="P366" s="4" t="n">
        <f aca="false">SUM(M366:O366)</f>
        <v>0.889486039395311</v>
      </c>
      <c r="Q366" s="6" t="n">
        <f aca="false">_xlfn.NORM.S.INV(P366)</f>
        <v>1.22379937224616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0.589366095916904</v>
      </c>
      <c r="E367" s="0" t="n">
        <v>0.403916681739405</v>
      </c>
      <c r="F367" s="0" t="n">
        <v>0.00671722234369163</v>
      </c>
      <c r="G367" s="0" t="n">
        <f aca="false">$T$10*D366+$T$14*E366+F366*$T$18</f>
        <v>0.367020239033461</v>
      </c>
      <c r="H367" s="0" t="n">
        <f aca="false">$T$11*D366+$T$15*E366+F366*$T$19</f>
        <v>0.602733265346496</v>
      </c>
      <c r="I367" s="0" t="n">
        <f aca="false">D366*$T$12+E366*$T$16+F366*$T$20</f>
        <v>0.0302464956200425</v>
      </c>
      <c r="J367" s="0" t="n">
        <f aca="false">_xlfn.NORM.S.DIST((1/$T$6)*(C367-$T$3),1)</f>
        <v>0.485779607936383</v>
      </c>
      <c r="K367" s="3" t="n">
        <f aca="false">_xlfn.NORM.S.DIST((1/$T$7)*(C367-$T$4),1)</f>
        <v>0.494024493366958</v>
      </c>
      <c r="L367" s="3" t="n">
        <f aca="false">_xlfn.NORM.S.DIST((1/$T$8)*(C367-$T$5),1)</f>
        <v>0.497892178186202</v>
      </c>
      <c r="M367" s="0" t="n">
        <f aca="false">J367*G367</f>
        <v>0.178290947822392</v>
      </c>
      <c r="N367" s="0" t="n">
        <f aca="false">K367*H367</f>
        <v>0.297764996048215</v>
      </c>
      <c r="O367" s="0" t="n">
        <f aca="false">L367*I367</f>
        <v>0.0150594935867624</v>
      </c>
      <c r="P367" s="4" t="n">
        <f aca="false">SUM(M367:O367)</f>
        <v>0.49111543745737</v>
      </c>
      <c r="Q367" s="6" t="n">
        <f aca="false">_xlfn.NORM.S.INV(P367)</f>
        <v>-0.0222721368818773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0.768146253707605</v>
      </c>
      <c r="E368" s="0" t="n">
        <v>0.228583878759974</v>
      </c>
      <c r="F368" s="0" t="n">
        <v>0.00326986753242086</v>
      </c>
      <c r="G368" s="0" t="n">
        <f aca="false">$T$10*D367+$T$14*E367+F367*$T$18</f>
        <v>0.572675648640929</v>
      </c>
      <c r="H368" s="0" t="n">
        <f aca="false">$T$11*D367+$T$15*E367+F367*$T$19</f>
        <v>0.409631556361625</v>
      </c>
      <c r="I368" s="0" t="n">
        <f aca="false">D367*$T$12+E367*$T$16+F367*$T$20</f>
        <v>0.0176927949974462</v>
      </c>
      <c r="J368" s="0" t="n">
        <f aca="false">_xlfn.NORM.S.DIST((1/$T$6)*(C368-$T$3),1)</f>
        <v>0.498858040104184</v>
      </c>
      <c r="K368" s="3" t="n">
        <f aca="false">_xlfn.NORM.S.DIST((1/$T$7)*(C368-$T$4),1)</f>
        <v>0.499520223751461</v>
      </c>
      <c r="L368" s="3" t="n">
        <f aca="false">_xlfn.NORM.S.DIST((1/$T$8)*(C368-$T$5),1)</f>
        <v>0.499830767496795</v>
      </c>
      <c r="M368" s="0" t="n">
        <f aca="false">J368*G368</f>
        <v>0.285683851696406</v>
      </c>
      <c r="N368" s="0" t="n">
        <f aca="false">K368*H368</f>
        <v>0.204619246689418</v>
      </c>
      <c r="O368" s="0" t="n">
        <f aca="false">L368*I368</f>
        <v>0.00884340330273699</v>
      </c>
      <c r="P368" s="4" t="n">
        <f aca="false">SUM(M368:O368)</f>
        <v>0.499146501688561</v>
      </c>
      <c r="Q368" s="6" t="n">
        <f aca="false">_xlfn.NORM.S.INV(P368)</f>
        <v>-0.00213940463182834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0.862583437724849</v>
      </c>
      <c r="E369" s="0" t="n">
        <v>0.1358190911689</v>
      </c>
      <c r="F369" s="0" t="n">
        <v>0.00159747110625134</v>
      </c>
      <c r="G369" s="0" t="n">
        <f aca="false">$T$10*D368+$T$14*E368+F368*$T$18</f>
        <v>0.719585639962318</v>
      </c>
      <c r="H369" s="0" t="n">
        <f aca="false">$T$11*D368+$T$15*E368+F368*$T$19</f>
        <v>0.270842853622973</v>
      </c>
      <c r="I369" s="0" t="n">
        <f aca="false">D368*$T$12+E368*$T$16+F368*$T$20</f>
        <v>0.00957150641470854</v>
      </c>
      <c r="J369" s="0" t="n">
        <f aca="false">_xlfn.NORM.S.DIST((1/$T$6)*(C369-$T$3),1)</f>
        <v>0.565275363458248</v>
      </c>
      <c r="K369" s="3" t="n">
        <f aca="false">_xlfn.NORM.S.DIST((1/$T$7)*(C369-$T$4),1)</f>
        <v>0.527526022822599</v>
      </c>
      <c r="L369" s="3" t="n">
        <f aca="false">_xlfn.NORM.S.DIST((1/$T$8)*(C369-$T$5),1)</f>
        <v>0.509716066844729</v>
      </c>
      <c r="M369" s="0" t="n">
        <f aca="false">J369*G369</f>
        <v>0.406764034169036</v>
      </c>
      <c r="N369" s="0" t="n">
        <f aca="false">K369*H369</f>
        <v>0.14287665338165</v>
      </c>
      <c r="O369" s="0" t="n">
        <f aca="false">L369*I369</f>
        <v>0.00487875060348433</v>
      </c>
      <c r="P369" s="4" t="n">
        <f aca="false">SUM(M369:O369)</f>
        <v>0.55451943815417</v>
      </c>
      <c r="Q369" s="6" t="n">
        <f aca="false">_xlfn.NORM.S.INV(P369)</f>
        <v>0.137088144021105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0.790100091325339</v>
      </c>
      <c r="E370" s="0" t="n">
        <v>0.207639696541159</v>
      </c>
      <c r="F370" s="0" t="n">
        <v>0.00226021213350217</v>
      </c>
      <c r="G370" s="0" t="n">
        <f aca="false">$T$10*D369+$T$14*E369+F369*$T$18</f>
        <v>0.797174646534814</v>
      </c>
      <c r="H370" s="0" t="n">
        <f aca="false">$T$11*D369+$T$15*E369+F369*$T$19</f>
        <v>0.197424879711931</v>
      </c>
      <c r="I370" s="0" t="n">
        <f aca="false">D369*$T$12+E369*$T$16+F369*$T$20</f>
        <v>0.00540047375325561</v>
      </c>
      <c r="J370" s="0" t="n">
        <f aca="false">_xlfn.NORM.S.DIST((1/$T$6)*(C370-$T$3),1)</f>
        <v>0.93545774551203</v>
      </c>
      <c r="K370" s="3" t="n">
        <f aca="false">_xlfn.NORM.S.DIST((1/$T$7)*(C370-$T$4),1)</f>
        <v>0.738147917312055</v>
      </c>
      <c r="L370" s="3" t="n">
        <f aca="false">_xlfn.NORM.S.DIST((1/$T$8)*(C370-$T$5),1)</f>
        <v>0.58897853691261</v>
      </c>
      <c r="M370" s="0" t="n">
        <f aca="false">J370*G370</f>
        <v>0.745723197626806</v>
      </c>
      <c r="N370" s="0" t="n">
        <f aca="false">K370*H370</f>
        <v>0.145728763784945</v>
      </c>
      <c r="O370" s="0" t="n">
        <f aca="false">L370*I370</f>
        <v>0.00318076312982744</v>
      </c>
      <c r="P370" s="4" t="n">
        <f aca="false">SUM(M370:O370)</f>
        <v>0.894632724541578</v>
      </c>
      <c r="Q370" s="6" t="n">
        <f aca="false">_xlfn.NORM.S.INV(P370)</f>
        <v>1.25154816957258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0.869576515343045</v>
      </c>
      <c r="E371" s="0" t="n">
        <v>0.129051930717112</v>
      </c>
      <c r="F371" s="0" t="n">
        <v>0.00137155393984359</v>
      </c>
      <c r="G371" s="0" t="n">
        <f aca="false">$T$10*D370+$T$14*E370+F370*$T$18</f>
        <v>0.737678655794763</v>
      </c>
      <c r="H371" s="0" t="n">
        <f aca="false">$T$11*D370+$T$15*E370+F370*$T$19</f>
        <v>0.254216177238196</v>
      </c>
      <c r="I371" s="0" t="n">
        <f aca="false">D370*$T$12+E370*$T$16+F370*$T$20</f>
        <v>0.00810516696704157</v>
      </c>
      <c r="J371" s="0" t="n">
        <f aca="false">_xlfn.NORM.S.DIST((1/$T$6)*(C371-$T$3),1)</f>
        <v>0.375814047209571</v>
      </c>
      <c r="K371" s="3" t="n">
        <f aca="false">_xlfn.NORM.S.DIST((1/$T$7)*(C371-$T$4),1)</f>
        <v>0.447108760987354</v>
      </c>
      <c r="L371" s="3" t="n">
        <f aca="false">_xlfn.NORM.S.DIST((1/$T$8)*(C371-$T$5),1)</f>
        <v>0.481295428950437</v>
      </c>
      <c r="M371" s="0" t="n">
        <f aca="false">J371*G371</f>
        <v>0.277230001174346</v>
      </c>
      <c r="N371" s="0" t="n">
        <f aca="false">K371*H371</f>
        <v>0.113662280027911</v>
      </c>
      <c r="O371" s="0" t="n">
        <f aca="false">L371*I371</f>
        <v>0.00390097981211718</v>
      </c>
      <c r="P371" s="4" t="n">
        <f aca="false">SUM(M371:O371)</f>
        <v>0.394793261014374</v>
      </c>
      <c r="Q371" s="6" t="n">
        <f aca="false">_xlfn.NORM.S.INV(P371)</f>
        <v>-0.2668475754625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0.909528071118544</v>
      </c>
      <c r="E372" s="0" t="n">
        <v>0.0896930832450263</v>
      </c>
      <c r="F372" s="0" t="n">
        <v>0.000778845636429338</v>
      </c>
      <c r="G372" s="0" t="n">
        <f aca="false">$T$10*D371+$T$14*E371+F371*$T$18</f>
        <v>0.802929302726711</v>
      </c>
      <c r="H372" s="0" t="n">
        <f aca="false">$T$11*D371+$T$15*E371+F371*$T$19</f>
        <v>0.192060749581706</v>
      </c>
      <c r="I372" s="0" t="n">
        <f aca="false">D371*$T$12+E371*$T$16+F371*$T$20</f>
        <v>0.00500994769158354</v>
      </c>
      <c r="J372" s="0" t="n">
        <f aca="false">_xlfn.NORM.S.DIST((1/$T$6)*(C372-$T$3),1)</f>
        <v>0.537461618997873</v>
      </c>
      <c r="K372" s="3" t="n">
        <f aca="false">_xlfn.NORM.S.DIST((1/$T$7)*(C372-$T$4),1)</f>
        <v>0.515757986228755</v>
      </c>
      <c r="L372" s="3" t="n">
        <f aca="false">_xlfn.NORM.S.DIST((1/$T$8)*(C372-$T$5),1)</f>
        <v>0.505559613224624</v>
      </c>
      <c r="M372" s="0" t="n">
        <f aca="false">J372*G372</f>
        <v>0.431543682984332</v>
      </c>
      <c r="N372" s="0" t="n">
        <f aca="false">K372*H372</f>
        <v>0.099056865437846</v>
      </c>
      <c r="O372" s="0" t="n">
        <f aca="false">L372*I372</f>
        <v>0.00253282721723257</v>
      </c>
      <c r="P372" s="4" t="n">
        <f aca="false">SUM(M372:O372)</f>
        <v>0.53313337563941</v>
      </c>
      <c r="Q372" s="6" t="n">
        <f aca="false">_xlfn.NORM.S.INV(P372)</f>
        <v>0.0831487681158533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0.92220500284039</v>
      </c>
      <c r="E373" s="0" t="n">
        <v>0.077254959126519</v>
      </c>
      <c r="F373" s="0" t="n">
        <v>0.00054003803309114</v>
      </c>
      <c r="G373" s="0" t="n">
        <f aca="false">$T$10*D372+$T$14*E372+F372*$T$18</f>
        <v>0.835742922209927</v>
      </c>
      <c r="H373" s="0" t="n">
        <f aca="false">$T$11*D372+$T$15*E372+F372*$T$19</f>
        <v>0.160919843414485</v>
      </c>
      <c r="I373" s="0" t="n">
        <f aca="false">D372*$T$12+E372*$T$16+F372*$T$20</f>
        <v>0.00333723437558714</v>
      </c>
      <c r="J373" s="0" t="n">
        <f aca="false">_xlfn.NORM.S.DIST((1/$T$6)*(C373-$T$3),1)</f>
        <v>0.651363187308292</v>
      </c>
      <c r="K373" s="3" t="n">
        <f aca="false">_xlfn.NORM.S.DIST((1/$T$7)*(C373-$T$4),1)</f>
        <v>0.564911395602667</v>
      </c>
      <c r="L373" s="3" t="n">
        <f aca="false">_xlfn.NORM.S.DIST((1/$T$8)*(C373-$T$5),1)</f>
        <v>0.522985572312513</v>
      </c>
      <c r="M373" s="0" t="n">
        <f aca="false">J373*G373</f>
        <v>0.544372173581004</v>
      </c>
      <c r="N373" s="0" t="n">
        <f aca="false">K373*H373</f>
        <v>0.0909054533234394</v>
      </c>
      <c r="O373" s="0" t="n">
        <f aca="false">L373*I373</f>
        <v>0.00174532542985743</v>
      </c>
      <c r="P373" s="4" t="n">
        <f aca="false">SUM(M373:O373)</f>
        <v>0.637022952334301</v>
      </c>
      <c r="Q373" s="6" t="n">
        <f aca="false">_xlfn.NORM.S.INV(P373)</f>
        <v>0.350512520620187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0.929274954862549</v>
      </c>
      <c r="E374" s="0" t="n">
        <v>0.0702937928434348</v>
      </c>
      <c r="F374" s="0" t="n">
        <v>0.00043125229401667</v>
      </c>
      <c r="G374" s="0" t="n">
        <f aca="false">$T$10*D373+$T$14*E373+F373*$T$18</f>
        <v>0.846159498906142</v>
      </c>
      <c r="H374" s="0" t="n">
        <f aca="false">$T$11*D373+$T$15*E373+F373*$T$19</f>
        <v>0.151074620752597</v>
      </c>
      <c r="I374" s="0" t="n">
        <f aca="false">D373*$T$12+E373*$T$16+F373*$T$20</f>
        <v>0.00276588034126122</v>
      </c>
      <c r="J374" s="0" t="n">
        <f aca="false">_xlfn.NORM.S.DIST((1/$T$6)*(C374-$T$3),1)</f>
        <v>0.618915731403407</v>
      </c>
      <c r="K374" s="3" t="n">
        <f aca="false">_xlfn.NORM.S.DIST((1/$T$7)*(C374-$T$4),1)</f>
        <v>0.550587915724674</v>
      </c>
      <c r="L374" s="3" t="n">
        <f aca="false">_xlfn.NORM.S.DIST((1/$T$8)*(C374-$T$5),1)</f>
        <v>0.517886075282995</v>
      </c>
      <c r="M374" s="0" t="n">
        <f aca="false">J374*G374</f>
        <v>0.523701425149435</v>
      </c>
      <c r="N374" s="0" t="n">
        <f aca="false">K374*H374</f>
        <v>0.0831798605590681</v>
      </c>
      <c r="O374" s="0" t="n">
        <f aca="false">L374*I374</f>
        <v>0.00143241091463816</v>
      </c>
      <c r="P374" s="4" t="n">
        <f aca="false">SUM(M374:O374)</f>
        <v>0.608313696623141</v>
      </c>
      <c r="Q374" s="6" t="n">
        <f aca="false">_xlfn.NORM.S.INV(P374)</f>
        <v>0.274926630867566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0.747065732657952</v>
      </c>
      <c r="E375" s="0" t="n">
        <v>0.251033322024944</v>
      </c>
      <c r="F375" s="0" t="n">
        <v>0.00190094531710348</v>
      </c>
      <c r="G375" s="0" t="n">
        <f aca="false">$T$10*D374+$T$14*E374+F374*$T$18</f>
        <v>0.851966650280829</v>
      </c>
      <c r="H375" s="0" t="n">
        <f aca="false">$T$11*D374+$T$15*E374+F374*$T$19</f>
        <v>0.145566596529835</v>
      </c>
      <c r="I375" s="0" t="n">
        <f aca="false">D374*$T$12+E374*$T$16+F374*$T$20</f>
        <v>0.00246675318933688</v>
      </c>
      <c r="J375" s="0" t="n">
        <f aca="false">_xlfn.NORM.S.DIST((1/$T$6)*(C375-$T$3),1)</f>
        <v>0.0252808244012539</v>
      </c>
      <c r="K375" s="3" t="n">
        <f aca="false">_xlfn.NORM.S.DIST((1/$T$7)*(C375-$T$4),1)</f>
        <v>0.205698575590701</v>
      </c>
      <c r="L375" s="3" t="n">
        <f aca="false">_xlfn.NORM.S.DIST((1/$T$8)*(C375-$T$5),1)</f>
        <v>0.386004775509119</v>
      </c>
      <c r="M375" s="0" t="n">
        <f aca="false">J375*G375</f>
        <v>0.0215384192814742</v>
      </c>
      <c r="N375" s="0" t="n">
        <f aca="false">K375*H375</f>
        <v>0.0299428415597733</v>
      </c>
      <c r="O375" s="0" t="n">
        <f aca="false">L375*I375</f>
        <v>0.000952178511086386</v>
      </c>
      <c r="P375" s="4" t="n">
        <f aca="false">SUM(M375:O375)</f>
        <v>0.0524334393523338</v>
      </c>
      <c r="Q375" s="6" t="n">
        <f aca="false">_xlfn.NORM.S.INV(P375)</f>
        <v>-1.62170336156678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0.783824352110275</v>
      </c>
      <c r="E376" s="0" t="n">
        <v>0.213755958741085</v>
      </c>
      <c r="F376" s="0" t="n">
        <v>0.00241968914864071</v>
      </c>
      <c r="G376" s="0" t="n">
        <f aca="false">$T$10*D375+$T$14*E375+F375*$T$18</f>
        <v>0.702422815700981</v>
      </c>
      <c r="H376" s="0" t="n">
        <f aca="false">$T$11*D375+$T$15*E375+F375*$T$19</f>
        <v>0.288468400025074</v>
      </c>
      <c r="I376" s="0" t="n">
        <f aca="false">D375*$T$12+E375*$T$16+F375*$T$20</f>
        <v>0.00910878427394421</v>
      </c>
      <c r="J376" s="0" t="n">
        <f aca="false">_xlfn.NORM.S.DIST((1/$T$6)*(C376-$T$3),1)</f>
        <v>0.857895214000046</v>
      </c>
      <c r="K376" s="3" t="n">
        <f aca="false">_xlfn.NORM.S.DIST((1/$T$7)*(C376-$T$4),1)</f>
        <v>0.673617944105664</v>
      </c>
      <c r="L376" s="3" t="n">
        <f aca="false">_xlfn.NORM.S.DIST((1/$T$8)*(C376-$T$5),1)</f>
        <v>0.563048631645089</v>
      </c>
      <c r="M376" s="0" t="n">
        <f aca="false">J376*G376</f>
        <v>0.602605171794308</v>
      </c>
      <c r="N376" s="0" t="n">
        <f aca="false">K376*H376</f>
        <v>0.194317490564341</v>
      </c>
      <c r="O376" s="0" t="n">
        <f aca="false">L376*I376</f>
        <v>0.00512868852139459</v>
      </c>
      <c r="P376" s="4" t="n">
        <f aca="false">SUM(M376:O376)</f>
        <v>0.802051350880043</v>
      </c>
      <c r="Q376" s="6" t="n">
        <f aca="false">_xlfn.NORM.S.INV(P376)</f>
        <v>0.848971235532744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0.226511182189484</v>
      </c>
      <c r="E377" s="0" t="n">
        <v>0.758798446321671</v>
      </c>
      <c r="F377" s="0" t="n">
        <v>0.0146903714888451</v>
      </c>
      <c r="G377" s="0" t="n">
        <f aca="false">$T$10*D376+$T$14*E376+F376*$T$18</f>
        <v>0.732518196707048</v>
      </c>
      <c r="H377" s="0" t="n">
        <f aca="false">$T$11*D376+$T$15*E376+F376*$T$19</f>
        <v>0.259060782537348</v>
      </c>
      <c r="I377" s="0" t="n">
        <f aca="false">D376*$T$12+E376*$T$16+F376*$T$20</f>
        <v>0.00842102075560434</v>
      </c>
      <c r="J377" s="0" t="n">
        <f aca="false">_xlfn.NORM.S.DIST((1/$T$6)*(C377-$T$3),1)</f>
        <v>0.00290895584442464</v>
      </c>
      <c r="K377" s="3" t="n">
        <f aca="false">_xlfn.NORM.S.DIST((1/$T$7)*(C377-$T$4),1)</f>
        <v>0.123294480453331</v>
      </c>
      <c r="L377" s="3" t="n">
        <f aca="false">_xlfn.NORM.S.DIST((1/$T$8)*(C377-$T$5),1)</f>
        <v>0.341379334087904</v>
      </c>
      <c r="M377" s="0" t="n">
        <f aca="false">J377*G377</f>
        <v>0.00213086308945837</v>
      </c>
      <c r="N377" s="0" t="n">
        <f aca="false">K377*H377</f>
        <v>0.0319407645887757</v>
      </c>
      <c r="O377" s="0" t="n">
        <f aca="false">L377*I377</f>
        <v>0.00287476245788862</v>
      </c>
      <c r="P377" s="4" t="n">
        <f aca="false">SUM(M377:O377)</f>
        <v>0.0369463901361227</v>
      </c>
      <c r="Q377" s="6" t="n">
        <f aca="false">_xlfn.NORM.S.INV(P377)</f>
        <v>-1.78727668569619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0.43837475617844</v>
      </c>
      <c r="E378" s="0" t="n">
        <v>0.552061795667332</v>
      </c>
      <c r="F378" s="0" t="n">
        <v>0.00956344815422833</v>
      </c>
      <c r="G378" s="0" t="n">
        <f aca="false">$T$10*D377+$T$14*E377+F377*$T$18</f>
        <v>0.274417035961381</v>
      </c>
      <c r="H378" s="0" t="n">
        <f aca="false">$T$11*D377+$T$15*E377+F377*$T$19</f>
        <v>0.690626002313228</v>
      </c>
      <c r="I378" s="0" t="n">
        <f aca="false">D377*$T$12+E377*$T$16+F377*$T$20</f>
        <v>0.0349569617253916</v>
      </c>
      <c r="J378" s="0" t="n">
        <f aca="false">_xlfn.NORM.S.DIST((1/$T$6)*(C378-$T$3),1)</f>
        <v>0.747014620434564</v>
      </c>
      <c r="K378" s="3" t="n">
        <f aca="false">_xlfn.NORM.S.DIST((1/$T$7)*(C378-$T$4),1)</f>
        <v>0.610046876543628</v>
      </c>
      <c r="L378" s="3" t="n">
        <f aca="false">_xlfn.NORM.S.DIST((1/$T$8)*(C378-$T$5),1)</f>
        <v>0.539259311657971</v>
      </c>
      <c r="M378" s="0" t="n">
        <f aca="false">J378*G378</f>
        <v>0.204993537959469</v>
      </c>
      <c r="N378" s="0" t="n">
        <f aca="false">K378*H378</f>
        <v>0.421314235570997</v>
      </c>
      <c r="O378" s="0" t="n">
        <f aca="false">L378*I378</f>
        <v>0.0188508671176887</v>
      </c>
      <c r="P378" s="4" t="n">
        <f aca="false">SUM(M378:O378)</f>
        <v>0.645158640648155</v>
      </c>
      <c r="Q378" s="6" t="n">
        <f aca="false">_xlfn.NORM.S.INV(P378)</f>
        <v>0.372282242131497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0.494836351518786</v>
      </c>
      <c r="E379" s="0" t="n">
        <v>0.496431763576078</v>
      </c>
      <c r="F379" s="0" t="n">
        <v>0.00873188490513564</v>
      </c>
      <c r="G379" s="0" t="n">
        <f aca="false">$T$10*D378+$T$14*E378+F378*$T$18</f>
        <v>0.44860658973244</v>
      </c>
      <c r="H379" s="0" t="n">
        <f aca="false">$T$11*D378+$T$15*E378+F378*$T$19</f>
        <v>0.526893894429531</v>
      </c>
      <c r="I379" s="0" t="n">
        <f aca="false">D378*$T$12+E378*$T$16+F378*$T$20</f>
        <v>0.0244995158380295</v>
      </c>
      <c r="J379" s="0" t="n">
        <f aca="false">_xlfn.NORM.S.DIST((1/$T$6)*(C379-$T$3),1)</f>
        <v>0.0934328510304197</v>
      </c>
      <c r="K379" s="3" t="n">
        <f aca="false">_xlfn.NORM.S.DIST((1/$T$7)*(C379-$T$4),1)</f>
        <v>0.289605446627251</v>
      </c>
      <c r="L379" s="3" t="n">
        <f aca="false">_xlfn.NORM.S.DIST((1/$T$8)*(C379-$T$5),1)</f>
        <v>0.42246036265394</v>
      </c>
      <c r="M379" s="0" t="n">
        <f aca="false">J379*G379</f>
        <v>0.0419145926697357</v>
      </c>
      <c r="N379" s="0" t="n">
        <f aca="false">K379*H379</f>
        <v>0.152591341621436</v>
      </c>
      <c r="O379" s="0" t="n">
        <f aca="false">L379*I379</f>
        <v>0.0103500743457799</v>
      </c>
      <c r="P379" s="4" t="n">
        <f aca="false">SUM(M379:O379)</f>
        <v>0.204856008636952</v>
      </c>
      <c r="Q379" s="6" t="n">
        <f aca="false">_xlfn.NORM.S.INV(P379)</f>
        <v>-0.824400523907291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0.290046244561627</v>
      </c>
      <c r="E380" s="0" t="n">
        <v>0.69523198018535</v>
      </c>
      <c r="F380" s="0" t="n">
        <v>0.014721775253023</v>
      </c>
      <c r="G380" s="0" t="n">
        <f aca="false">$T$10*D379+$T$14*E379+F379*$T$18</f>
        <v>0.494979938603942</v>
      </c>
      <c r="H380" s="0" t="n">
        <f aca="false">$T$11*D379+$T$15*E379+F379*$T$19</f>
        <v>0.482879644017512</v>
      </c>
      <c r="I380" s="0" t="n">
        <f aca="false">D379*$T$12+E379*$T$16+F379*$T$20</f>
        <v>0.0221404173785449</v>
      </c>
      <c r="J380" s="0" t="n">
        <f aca="false">_xlfn.NORM.S.DIST((1/$T$6)*(C380-$T$3),1)</f>
        <v>0.0189485465092234</v>
      </c>
      <c r="K380" s="3" t="n">
        <f aca="false">_xlfn.NORM.S.DIST((1/$T$7)*(C380-$T$4),1)</f>
        <v>0.191554260407703</v>
      </c>
      <c r="L380" s="3" t="n">
        <f aca="false">_xlfn.NORM.S.DIST((1/$T$8)*(C380-$T$5),1)</f>
        <v>0.379175502224977</v>
      </c>
      <c r="M380" s="0" t="n">
        <f aca="false">J380*G380</f>
        <v>0.00937915038776936</v>
      </c>
      <c r="N380" s="0" t="n">
        <f aca="false">K380*H380</f>
        <v>0.0924976530757097</v>
      </c>
      <c r="O380" s="0" t="n">
        <f aca="false">L380*I380</f>
        <v>0.00839510387898038</v>
      </c>
      <c r="P380" s="4" t="n">
        <f aca="false">SUM(M380:O380)</f>
        <v>0.110271907342459</v>
      </c>
      <c r="Q380" s="6" t="n">
        <f aca="false">_xlfn.NORM.S.INV(P380)</f>
        <v>-1.22508335829808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0.544272382629316</v>
      </c>
      <c r="E381" s="0" t="n">
        <v>0.448045273538861</v>
      </c>
      <c r="F381" s="0" t="n">
        <v>0.00768234383182317</v>
      </c>
      <c r="G381" s="0" t="n">
        <f aca="false">$T$10*D380+$T$14*E380+F380*$T$18</f>
        <v>0.326512960767762</v>
      </c>
      <c r="H381" s="0" t="n">
        <f aca="false">$T$11*D380+$T$15*E380+F380*$T$19</f>
        <v>0.640411006366668</v>
      </c>
      <c r="I381" s="0" t="n">
        <f aca="false">D380*$T$12+E380*$T$16+F380*$T$20</f>
        <v>0.0330760328655696</v>
      </c>
      <c r="J381" s="0" t="n">
        <f aca="false">_xlfn.NORM.S.DIST((1/$T$6)*(C381-$T$3),1)</f>
        <v>0.548640829206027</v>
      </c>
      <c r="K381" s="3" t="n">
        <f aca="false">_xlfn.NORM.S.DIST((1/$T$7)*(C381-$T$4),1)</f>
        <v>0.520477542120812</v>
      </c>
      <c r="L381" s="3" t="n">
        <f aca="false">_xlfn.NORM.S.DIST((1/$T$8)*(C381-$T$5),1)</f>
        <v>0.507225865344093</v>
      </c>
      <c r="M381" s="0" t="n">
        <f aca="false">J381*G381</f>
        <v>0.17913834154214</v>
      </c>
      <c r="N381" s="0" t="n">
        <f aca="false">K381*H381</f>
        <v>0.333319546540839</v>
      </c>
      <c r="O381" s="0" t="n">
        <f aca="false">L381*I381</f>
        <v>0.0167770193923882</v>
      </c>
      <c r="P381" s="4" t="n">
        <f aca="false">SUM(M381:O381)</f>
        <v>0.529234907475367</v>
      </c>
      <c r="Q381" s="6" t="n">
        <f aca="false">_xlfn.NORM.S.INV(P381)</f>
        <v>0.0733467571453041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0.386769407050625</v>
      </c>
      <c r="E382" s="0" t="n">
        <v>0.601457688068594</v>
      </c>
      <c r="F382" s="0" t="n">
        <v>0.0117729048807811</v>
      </c>
      <c r="G382" s="0" t="n">
        <f aca="false">$T$10*D381+$T$14*E381+F381*$T$18</f>
        <v>0.535611942811175</v>
      </c>
      <c r="H382" s="0" t="n">
        <f aca="false">$T$11*D381+$T$15*E381+F381*$T$19</f>
        <v>0.444570353602246</v>
      </c>
      <c r="I382" s="0" t="n">
        <f aca="false">D381*$T$12+E381*$T$16+F381*$T$20</f>
        <v>0.0198177035865791</v>
      </c>
      <c r="J382" s="0" t="n">
        <f aca="false">_xlfn.NORM.S.DIST((1/$T$6)*(C382-$T$3),1)</f>
        <v>0.972016935591188</v>
      </c>
      <c r="K382" s="3" t="n">
        <f aca="false">_xlfn.NORM.S.DIST((1/$T$7)*(C382-$T$4),1)</f>
        <v>0.789012931597446</v>
      </c>
      <c r="L382" s="3" t="n">
        <f aca="false">_xlfn.NORM.S.DIST((1/$T$8)*(C382-$T$5),1)</f>
        <v>0.611505181208309</v>
      </c>
      <c r="M382" s="0" t="n">
        <f aca="false">J382*G382</f>
        <v>0.520623879317361</v>
      </c>
      <c r="N382" s="0" t="n">
        <f aca="false">K382*H382</f>
        <v>0.350771757997021</v>
      </c>
      <c r="O382" s="0" t="n">
        <f aca="false">L382*I382</f>
        <v>0.0121186284228436</v>
      </c>
      <c r="P382" s="4" t="n">
        <f aca="false">SUM(M382:O382)</f>
        <v>0.883514265737226</v>
      </c>
      <c r="Q382" s="6" t="n">
        <f aca="false">_xlfn.NORM.S.INV(P382)</f>
        <v>1.19273935253059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0.499360735829279</v>
      </c>
      <c r="E383" s="0" t="n">
        <v>0.491800140185311</v>
      </c>
      <c r="F383" s="0" t="n">
        <v>0.00883912398541011</v>
      </c>
      <c r="G383" s="0" t="n">
        <f aca="false">$T$10*D382+$T$14*E382+F382*$T$18</f>
        <v>0.406091352342242</v>
      </c>
      <c r="H383" s="0" t="n">
        <f aca="false">$T$11*D382+$T$15*E382+F382*$T$19</f>
        <v>0.566093405964652</v>
      </c>
      <c r="I383" s="0" t="n">
        <f aca="false">D382*$T$12+E382*$T$16+F382*$T$20</f>
        <v>0.0278152416931061</v>
      </c>
      <c r="J383" s="0" t="n">
        <f aca="false">_xlfn.NORM.S.DIST((1/$T$6)*(C383-$T$3),1)</f>
        <v>0.128920917152874</v>
      </c>
      <c r="K383" s="3" t="n">
        <f aca="false">_xlfn.NORM.S.DIST((1/$T$7)*(C383-$T$4),1)</f>
        <v>0.317256640812039</v>
      </c>
      <c r="L383" s="3" t="n">
        <f aca="false">_xlfn.NORM.S.DIST((1/$T$8)*(C383-$T$5),1)</f>
        <v>0.433416261474502</v>
      </c>
      <c r="M383" s="0" t="n">
        <f aca="false">J383*G383</f>
        <v>0.0523536695918129</v>
      </c>
      <c r="N383" s="0" t="n">
        <f aca="false">K383*H383</f>
        <v>0.179596892362191</v>
      </c>
      <c r="O383" s="0" t="n">
        <f aca="false">L383*I383</f>
        <v>0.0120555780666357</v>
      </c>
      <c r="P383" s="4" t="n">
        <f aca="false">SUM(M383:O383)</f>
        <v>0.24400614002064</v>
      </c>
      <c r="Q383" s="6" t="n">
        <f aca="false">_xlfn.NORM.S.INV(P383)</f>
        <v>-0.69347377180949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0.669731650485522</v>
      </c>
      <c r="E384" s="0" t="n">
        <v>0.325121952720999</v>
      </c>
      <c r="F384" s="0" t="n">
        <v>0.00514639679347909</v>
      </c>
      <c r="G384" s="0" t="n">
        <f aca="false">$T$10*D383+$T$14*E383+F383*$T$18</f>
        <v>0.498680282221322</v>
      </c>
      <c r="H384" s="0" t="n">
        <f aca="false">$T$11*D383+$T$15*E383+F383*$T$19</f>
        <v>0.479229240665229</v>
      </c>
      <c r="I384" s="0" t="n">
        <f aca="false">D383*$T$12+E383*$T$16+F383*$T$20</f>
        <v>0.0220904771134497</v>
      </c>
      <c r="J384" s="0" t="n">
        <f aca="false">_xlfn.NORM.S.DIST((1/$T$6)*(C384-$T$3),1)</f>
        <v>0.753079117238605</v>
      </c>
      <c r="K384" s="3" t="n">
        <f aca="false">_xlfn.NORM.S.DIST((1/$T$7)*(C384-$T$4),1)</f>
        <v>0.613119989742418</v>
      </c>
      <c r="L384" s="3" t="n">
        <f aca="false">_xlfn.NORM.S.DIST((1/$T$8)*(C384-$T$5),1)</f>
        <v>0.540382106140945</v>
      </c>
      <c r="M384" s="0" t="n">
        <f aca="false">J384*G384</f>
        <v>0.375545706719531</v>
      </c>
      <c r="N384" s="0" t="n">
        <f aca="false">K384*H384</f>
        <v>0.293825027120931</v>
      </c>
      <c r="O384" s="0" t="n">
        <f aca="false">L384*I384</f>
        <v>0.0119372985482243</v>
      </c>
      <c r="P384" s="4" t="n">
        <f aca="false">SUM(M384:O384)</f>
        <v>0.681308032388687</v>
      </c>
      <c r="Q384" s="6" t="n">
        <f aca="false">_xlfn.NORM.S.INV(P384)</f>
        <v>0.471359636175078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0.809964178122906</v>
      </c>
      <c r="E385" s="0" t="n">
        <v>0.187513106746067</v>
      </c>
      <c r="F385" s="0" t="n">
        <v>0.00252271513102672</v>
      </c>
      <c r="G385" s="0" t="n">
        <f aca="false">$T$10*D384+$T$14*E384+F384*$T$18</f>
        <v>0.638716777686715</v>
      </c>
      <c r="H385" s="0" t="n">
        <f aca="false">$T$11*D384+$T$15*E384+F384*$T$19</f>
        <v>0.347258054393068</v>
      </c>
      <c r="I385" s="0" t="n">
        <f aca="false">D384*$T$12+E384*$T$16+F384*$T$20</f>
        <v>0.0140251679202176</v>
      </c>
      <c r="J385" s="0" t="n">
        <f aca="false">_xlfn.NORM.S.DIST((1/$T$6)*(C385-$T$3),1)</f>
        <v>0.402402365295215</v>
      </c>
      <c r="K385" s="3" t="n">
        <f aca="false">_xlfn.NORM.S.DIST((1/$T$7)*(C385-$T$4),1)</f>
        <v>0.458652454371616</v>
      </c>
      <c r="L385" s="3" t="n">
        <f aca="false">_xlfn.NORM.S.DIST((1/$T$8)*(C385-$T$5),1)</f>
        <v>0.485392450826222</v>
      </c>
      <c r="M385" s="0" t="n">
        <f aca="false">J385*G385</f>
        <v>0.257021142094872</v>
      </c>
      <c r="N385" s="0" t="n">
        <f aca="false">K385*H385</f>
        <v>0.159270758947692</v>
      </c>
      <c r="O385" s="0" t="n">
        <f aca="false">L385*I385</f>
        <v>0.00680771063004374</v>
      </c>
      <c r="P385" s="4" t="n">
        <f aca="false">SUM(M385:O385)</f>
        <v>0.423099611672608</v>
      </c>
      <c r="Q385" s="6" t="n">
        <f aca="false">_xlfn.NORM.S.INV(P385)</f>
        <v>-0.193970190209769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0.543326576427771</v>
      </c>
      <c r="E386" s="0" t="n">
        <v>0.449821062407847</v>
      </c>
      <c r="F386" s="0" t="n">
        <v>0.00685236116438197</v>
      </c>
      <c r="G386" s="0" t="n">
        <f aca="false">$T$10*D385+$T$14*E385+F385*$T$18</f>
        <v>0.753943581698991</v>
      </c>
      <c r="H386" s="0" t="n">
        <f aca="false">$T$11*D385+$T$15*E385+F385*$T$19</f>
        <v>0.238337171539875</v>
      </c>
      <c r="I386" s="0" t="n">
        <f aca="false">D385*$T$12+E385*$T$16+F385*$T$20</f>
        <v>0.00771924676113419</v>
      </c>
      <c r="J386" s="0" t="n">
        <f aca="false">_xlfn.NORM.S.DIST((1/$T$6)*(C386-$T$3),1)</f>
        <v>0.0170731961248829</v>
      </c>
      <c r="K386" s="3" t="n">
        <f aca="false">_xlfn.NORM.S.DIST((1/$T$7)*(C386-$T$4),1)</f>
        <v>0.186736904395192</v>
      </c>
      <c r="L386" s="3" t="n">
        <f aca="false">_xlfn.NORM.S.DIST((1/$T$8)*(C386-$T$5),1)</f>
        <v>0.376788494346761</v>
      </c>
      <c r="M386" s="0" t="n">
        <f aca="false">J386*G386</f>
        <v>0.0128722266374435</v>
      </c>
      <c r="N386" s="0" t="n">
        <f aca="false">K386*H386</f>
        <v>0.0445063456156621</v>
      </c>
      <c r="O386" s="0" t="n">
        <f aca="false">L386*I386</f>
        <v>0.00290852336461886</v>
      </c>
      <c r="P386" s="4" t="n">
        <f aca="false">SUM(M386:O386)</f>
        <v>0.0602870956177245</v>
      </c>
      <c r="Q386" s="6" t="n">
        <f aca="false">_xlfn.NORM.S.INV(P386)</f>
        <v>-1.55236801863024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0.617953462877705</v>
      </c>
      <c r="E387" s="0" t="n">
        <v>0.376108982467234</v>
      </c>
      <c r="F387" s="0" t="n">
        <v>0.00593755465506139</v>
      </c>
      <c r="G387" s="0" t="n">
        <f aca="false">$T$10*D386+$T$14*E386+F386*$T$18</f>
        <v>0.534911080165978</v>
      </c>
      <c r="H387" s="0" t="n">
        <f aca="false">$T$11*D386+$T$15*E386+F386*$T$19</f>
        <v>0.44590682819535</v>
      </c>
      <c r="I387" s="0" t="n">
        <f aca="false">D386*$T$12+E386*$T$16+F386*$T$20</f>
        <v>0.0191820916386724</v>
      </c>
      <c r="J387" s="0" t="n">
        <f aca="false">_xlfn.NORM.S.DIST((1/$T$6)*(C387-$T$3),1)</f>
        <v>0.121416650071891</v>
      </c>
      <c r="K387" s="3" t="n">
        <f aca="false">_xlfn.NORM.S.DIST((1/$T$7)*(C387-$T$4),1)</f>
        <v>0.31182342806265</v>
      </c>
      <c r="L387" s="3" t="n">
        <f aca="false">_xlfn.NORM.S.DIST((1/$T$8)*(C387-$T$5),1)</f>
        <v>0.43129367089504</v>
      </c>
      <c r="M387" s="0" t="n">
        <f aca="false">J387*G387</f>
        <v>0.0649471114400899</v>
      </c>
      <c r="N387" s="0" t="n">
        <f aca="false">K387*H387</f>
        <v>0.139044195764417</v>
      </c>
      <c r="O387" s="0" t="n">
        <f aca="false">L387*I387</f>
        <v>0.0082731147182881</v>
      </c>
      <c r="P387" s="4" t="n">
        <f aca="false">SUM(M387:O387)</f>
        <v>0.212264421922795</v>
      </c>
      <c r="Q387" s="6" t="n">
        <f aca="false">_xlfn.NORM.S.INV(P387)</f>
        <v>-0.798588869297385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0.257917054092498</v>
      </c>
      <c r="E388" s="0" t="n">
        <v>0.726466956572289</v>
      </c>
      <c r="F388" s="0" t="n">
        <v>0.0156159893352126</v>
      </c>
      <c r="G388" s="0" t="n">
        <f aca="false">$T$10*D387+$T$14*E387+F387*$T$18</f>
        <v>0.596187459640763</v>
      </c>
      <c r="H388" s="0" t="n">
        <f aca="false">$T$11*D387+$T$15*E387+F387*$T$19</f>
        <v>0.38760110052152</v>
      </c>
      <c r="I388" s="0" t="n">
        <f aca="false">D387*$T$12+E387*$T$16+F387*$T$20</f>
        <v>0.016211439837718</v>
      </c>
      <c r="J388" s="0" t="n">
        <f aca="false">_xlfn.NORM.S.DIST((1/$T$6)*(C388-$T$3),1)</f>
        <v>0.00852096179047509</v>
      </c>
      <c r="K388" s="3" t="n">
        <f aca="false">_xlfn.NORM.S.DIST((1/$T$7)*(C388-$T$4),1)</f>
        <v>0.158085949654142</v>
      </c>
      <c r="L388" s="3" t="n">
        <f aca="false">_xlfn.NORM.S.DIST((1/$T$8)*(C388-$T$5),1)</f>
        <v>0.361833223686771</v>
      </c>
      <c r="M388" s="0" t="n">
        <f aca="false">J388*G388</f>
        <v>0.00508009056355935</v>
      </c>
      <c r="N388" s="0" t="n">
        <f aca="false">K388*H388</f>
        <v>0.0612742880629352</v>
      </c>
      <c r="O388" s="0" t="n">
        <f aca="false">L388*I388</f>
        <v>0.00586583753708564</v>
      </c>
      <c r="P388" s="4" t="n">
        <f aca="false">SUM(M388:O388)</f>
        <v>0.0722202161635802</v>
      </c>
      <c r="Q388" s="6" t="n">
        <f aca="false">_xlfn.NORM.S.INV(P388)</f>
        <v>-1.459453128473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0.0116294239998695</v>
      </c>
      <c r="E389" s="0" t="n">
        <v>0.950190723074096</v>
      </c>
      <c r="F389" s="0" t="n">
        <v>0.0381798529260345</v>
      </c>
      <c r="G389" s="0" t="n">
        <f aca="false">$T$10*D388+$T$14*E388+F388*$T$18</f>
        <v>0.300086545315679</v>
      </c>
      <c r="H389" s="0" t="n">
        <f aca="false">$T$11*D388+$T$15*E388+F388*$T$19</f>
        <v>0.665158174838926</v>
      </c>
      <c r="I389" s="0" t="n">
        <f aca="false">D388*$T$12+E388*$T$16+F388*$T$20</f>
        <v>0.0347552798453951</v>
      </c>
      <c r="J389" s="0" t="n">
        <f aca="false">_xlfn.NORM.S.DIST((1/$T$6)*(C389-$T$3),1)</f>
        <v>0.000484972451260876</v>
      </c>
      <c r="K389" s="3" t="n">
        <f aca="false">_xlfn.NORM.S.DIST((1/$T$7)*(C389-$T$4),1)</f>
        <v>0.0828637161085346</v>
      </c>
      <c r="L389" s="3" t="n">
        <f aca="false">_xlfn.NORM.S.DIST((1/$T$8)*(C389-$T$5),1)</f>
        <v>0.31245301321253</v>
      </c>
      <c r="M389" s="0" t="n">
        <f aca="false">J389*G389</f>
        <v>0.000145533707472153</v>
      </c>
      <c r="N389" s="0" t="n">
        <f aca="false">K389*H389</f>
        <v>0.0551174781671238</v>
      </c>
      <c r="O389" s="0" t="n">
        <f aca="false">L389*I389</f>
        <v>0.0108593919127384</v>
      </c>
      <c r="P389" s="4" t="n">
        <f aca="false">SUM(M389:O389)</f>
        <v>0.0661224037873343</v>
      </c>
      <c r="Q389" s="6" t="n">
        <f aca="false">_xlfn.NORM.S.INV(P389)</f>
        <v>-1.50530839613683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0.031716797741926</v>
      </c>
      <c r="E390" s="0" t="n">
        <v>0.935071357769377</v>
      </c>
      <c r="F390" s="0" t="n">
        <v>0.0332118444886971</v>
      </c>
      <c r="G390" s="0" t="n">
        <f aca="false">$T$10*D389+$T$14*E389+F389*$T$18</f>
        <v>0.0960999409165499</v>
      </c>
      <c r="H390" s="0" t="n">
        <f aca="false">$T$11*D389+$T$15*E389+F389*$T$19</f>
        <v>0.843705059462619</v>
      </c>
      <c r="I390" s="0" t="n">
        <f aca="false">D389*$T$12+E389*$T$16+F389*$T$20</f>
        <v>0.0601949996208315</v>
      </c>
      <c r="J390" s="0" t="n">
        <f aca="false">_xlfn.NORM.S.DIST((1/$T$6)*(C390-$T$3),1)</f>
        <v>0.987907209546184</v>
      </c>
      <c r="K390" s="3" t="n">
        <f aca="false">_xlfn.NORM.S.DIST((1/$T$7)*(C390-$T$4),1)</f>
        <v>0.82819381454904</v>
      </c>
      <c r="L390" s="3" t="n">
        <f aca="false">_xlfn.NORM.S.DIST((1/$T$8)*(C390-$T$5),1)</f>
        <v>0.63083117845618</v>
      </c>
      <c r="M390" s="0" t="n">
        <f aca="false">J390*G390</f>
        <v>0.0949378244684219</v>
      </c>
      <c r="N390" s="0" t="n">
        <f aca="false">K390*H390</f>
        <v>0.698751311550671</v>
      </c>
      <c r="O390" s="0" t="n">
        <f aca="false">L390*I390</f>
        <v>0.0379728825479785</v>
      </c>
      <c r="P390" s="4" t="n">
        <f aca="false">SUM(M390:O390)</f>
        <v>0.831662018567071</v>
      </c>
      <c r="Q390" s="6" t="n">
        <f aca="false">_xlfn.NORM.S.INV(P390)</f>
        <v>0.960753820540683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0.00986180255081065</v>
      </c>
      <c r="E391" s="0" t="n">
        <v>0.94945163544719</v>
      </c>
      <c r="F391" s="0" t="n">
        <v>0.0406865620019994</v>
      </c>
      <c r="G391" s="0" t="n">
        <f aca="false">$T$10*D390+$T$14*E390+F390*$T$18</f>
        <v>0.113018708144397</v>
      </c>
      <c r="H391" s="0" t="n">
        <f aca="false">$T$11*D390+$T$15*E390+F390*$T$19</f>
        <v>0.831363320196904</v>
      </c>
      <c r="I391" s="0" t="n">
        <f aca="false">D390*$T$12+E390*$T$16+F390*$T$20</f>
        <v>0.0556179716586999</v>
      </c>
      <c r="J391" s="0" t="n">
        <f aca="false">_xlfn.NORM.S.DIST((1/$T$6)*(C391-$T$3),1)</f>
        <v>0.00189597977947579</v>
      </c>
      <c r="K391" s="3" t="n">
        <f aca="false">_xlfn.NORM.S.DIST((1/$T$7)*(C391-$T$4),1)</f>
        <v>0.11194033405549</v>
      </c>
      <c r="L391" s="3" t="n">
        <f aca="false">_xlfn.NORM.S.DIST((1/$T$8)*(C391-$T$5),1)</f>
        <v>0.333954792254007</v>
      </c>
      <c r="M391" s="0" t="n">
        <f aca="false">J391*G391</f>
        <v>0.000214281185344252</v>
      </c>
      <c r="N391" s="0" t="n">
        <f aca="false">K391*H391</f>
        <v>0.0930630877843227</v>
      </c>
      <c r="O391" s="0" t="n">
        <f aca="false">L391*I391</f>
        <v>0.0185738881708704</v>
      </c>
      <c r="P391" s="4" t="n">
        <f aca="false">SUM(M391:O391)</f>
        <v>0.111851257140537</v>
      </c>
      <c r="Q391" s="6" t="n">
        <f aca="false">_xlfn.NORM.S.INV(P391)</f>
        <v>-1.21674168322292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0.00356816091636107</v>
      </c>
      <c r="E392" s="0" t="n">
        <v>0.944138808356877</v>
      </c>
      <c r="F392" s="0" t="n">
        <v>0.0522930307267621</v>
      </c>
      <c r="G392" s="0" t="n">
        <f aca="false">$T$10*D391+$T$14*E391+F391*$T$18</f>
        <v>0.0944248875114848</v>
      </c>
      <c r="H392" s="0" t="n">
        <f aca="false">$T$11*D391+$T$15*E391+F391*$T$19</f>
        <v>0.84332171696344</v>
      </c>
      <c r="I392" s="0" t="n">
        <f aca="false">D391*$T$12+E391*$T$16+F391*$T$20</f>
        <v>0.0622533955250752</v>
      </c>
      <c r="J392" s="0" t="n">
        <f aca="false">_xlfn.NORM.S.DIST((1/$T$6)*(C392-$T$3),1)</f>
        <v>0.000640629093253466</v>
      </c>
      <c r="K392" s="3" t="n">
        <f aca="false">_xlfn.NORM.S.DIST((1/$T$7)*(C392-$T$4),1)</f>
        <v>0.0880452225509776</v>
      </c>
      <c r="L392" s="3" t="n">
        <f aca="false">_xlfn.NORM.S.DIST((1/$T$8)*(C392-$T$5),1)</f>
        <v>0.316606990115362</v>
      </c>
      <c r="M392" s="0" t="n">
        <f aca="false">J392*G392</f>
        <v>6.04913300670431E-005</v>
      </c>
      <c r="N392" s="0" t="n">
        <f aca="false">K392*H392</f>
        <v>0.0742504482521186</v>
      </c>
      <c r="O392" s="0" t="n">
        <f aca="false">L392*I392</f>
        <v>0.0197098601816552</v>
      </c>
      <c r="P392" s="4" t="n">
        <f aca="false">SUM(M392:O392)</f>
        <v>0.0940207997638409</v>
      </c>
      <c r="Q392" s="6" t="n">
        <f aca="false">_xlfn.NORM.S.INV(P392)</f>
        <v>-1.31639470257807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0.0291391690147505</v>
      </c>
      <c r="E393" s="0" t="n">
        <v>0.93098405785007</v>
      </c>
      <c r="F393" s="0" t="n">
        <v>0.039876773135179</v>
      </c>
      <c r="G393" s="0" t="n">
        <f aca="false">$T$10*D392+$T$14*E392+F392*$T$18</f>
        <v>0.0882195191860075</v>
      </c>
      <c r="H393" s="0" t="n">
        <f aca="false">$T$11*D392+$T$15*E392+F392*$T$19</f>
        <v>0.840053101060074</v>
      </c>
      <c r="I393" s="0" t="n">
        <f aca="false">D392*$T$12+E392*$T$16+F392*$T$20</f>
        <v>0.0717273797539189</v>
      </c>
      <c r="J393" s="0" t="n">
        <f aca="false">_xlfn.NORM.S.DIST((1/$T$6)*(C393-$T$3),1)</f>
        <v>0.0120954044047278</v>
      </c>
      <c r="K393" s="3" t="n">
        <f aca="false">_xlfn.NORM.S.DIST((1/$T$7)*(C393-$T$4),1)</f>
        <v>0.171815083098874</v>
      </c>
      <c r="L393" s="3" t="n">
        <f aca="false">_xlfn.NORM.S.DIST((1/$T$8)*(C393-$T$5),1)</f>
        <v>0.369173469292649</v>
      </c>
      <c r="M393" s="0" t="n">
        <f aca="false">J393*G393</f>
        <v>0.0010670507609454</v>
      </c>
      <c r="N393" s="0" t="n">
        <f aca="false">K393*H393</f>
        <v>0.144333793366104</v>
      </c>
      <c r="O393" s="0" t="n">
        <f aca="false">L393*I393</f>
        <v>0.0264798456270255</v>
      </c>
      <c r="P393" s="4" t="n">
        <f aca="false">SUM(M393:O393)</f>
        <v>0.171880689754075</v>
      </c>
      <c r="Q393" s="6" t="n">
        <f aca="false">_xlfn.NORM.S.INV(P393)</f>
        <v>-0.946759429387471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0.238341090166843</v>
      </c>
      <c r="E394" s="0" t="n">
        <v>0.743228267231988</v>
      </c>
      <c r="F394" s="0" t="n">
        <v>0.0184306426011695</v>
      </c>
      <c r="G394" s="0" t="n">
        <f aca="false">$T$10*D393+$T$14*E393+F393*$T$18</f>
        <v>0.110305209009929</v>
      </c>
      <c r="H394" s="0" t="n">
        <f aca="false">$T$11*D393+$T$15*E393+F393*$T$19</f>
        <v>0.82866754755237</v>
      </c>
      <c r="I394" s="0" t="n">
        <f aca="false">D393*$T$12+E393*$T$16+F393*$T$20</f>
        <v>0.0610272434377007</v>
      </c>
      <c r="J394" s="0" t="n">
        <f aca="false">_xlfn.NORM.S.DIST((1/$T$6)*(C394-$T$3),1)</f>
        <v>0.503814964186077</v>
      </c>
      <c r="K394" s="3" t="n">
        <f aca="false">_xlfn.NORM.S.DIST((1/$T$7)*(C394-$T$4),1)</f>
        <v>0.50160281471037</v>
      </c>
      <c r="L394" s="3" t="n">
        <f aca="false">_xlfn.NORM.S.DIST((1/$T$8)*(C394-$T$5),1)</f>
        <v>0.500565365476359</v>
      </c>
      <c r="M394" s="0" t="n">
        <f aca="false">J394*G394</f>
        <v>0.0555734149268752</v>
      </c>
      <c r="N394" s="0" t="n">
        <f aca="false">K394*H394</f>
        <v>0.415661974311408</v>
      </c>
      <c r="O394" s="0" t="n">
        <f aca="false">L394*I394</f>
        <v>0.0305481244154074</v>
      </c>
      <c r="P394" s="4" t="n">
        <f aca="false">SUM(M394:O394)</f>
        <v>0.501783513653691</v>
      </c>
      <c r="Q394" s="6" t="n">
        <f aca="false">_xlfn.NORM.S.INV(P394)</f>
        <v>0.00447062064445927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0.0016190116030341</v>
      </c>
      <c r="E395" s="0" t="n">
        <v>0.941076571930503</v>
      </c>
      <c r="F395" s="0" t="n">
        <v>0.0573044164664628</v>
      </c>
      <c r="G395" s="0" t="n">
        <f aca="false">$T$10*D394+$T$14*E394+F394*$T$18</f>
        <v>0.283780936102706</v>
      </c>
      <c r="H395" s="0" t="n">
        <f aca="false">$T$11*D394+$T$15*E394+F394*$T$19</f>
        <v>0.678624782521364</v>
      </c>
      <c r="I395" s="0" t="n">
        <f aca="false">D394*$T$12+E394*$T$16+F394*$T$20</f>
        <v>0.0375942813759303</v>
      </c>
      <c r="J395" s="0" t="n">
        <f aca="false">_xlfn.NORM.S.DIST((1/$T$6)*(C395-$T$3),1)</f>
        <v>0.999957990820985</v>
      </c>
      <c r="K395" s="3" t="n">
        <f aca="false">_xlfn.NORM.S.DIST((1/$T$7)*(C395-$T$4),1)</f>
        <v>0.95075654521992</v>
      </c>
      <c r="L395" s="3" t="n">
        <f aca="false">_xlfn.NORM.S.DIST((1/$T$8)*(C395-$T$5),1)</f>
        <v>0.719984621489379</v>
      </c>
      <c r="M395" s="0" t="n">
        <f aca="false">J395*G395</f>
        <v>0.28376901469856</v>
      </c>
      <c r="N395" s="0" t="n">
        <f aca="false">K395*H395</f>
        <v>0.645206953730632</v>
      </c>
      <c r="O395" s="0" t="n">
        <f aca="false">L395*I395</f>
        <v>0.0270673044466144</v>
      </c>
      <c r="P395" s="4" t="n">
        <f aca="false">SUM(M395:O395)</f>
        <v>0.956043272875806</v>
      </c>
      <c r="Q395" s="6" t="n">
        <f aca="false">_xlfn.NORM.S.INV(P395)</f>
        <v>1.70650845078021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0.00189220859736248</v>
      </c>
      <c r="E396" s="0" t="n">
        <v>0.927939663060841</v>
      </c>
      <c r="F396" s="0" t="n">
        <v>0.0701681283417965</v>
      </c>
      <c r="G396" s="0" t="n">
        <f aca="false">$T$10*D395+$T$14*E395+F395*$T$18</f>
        <v>0.0861701920325063</v>
      </c>
      <c r="H396" s="0" t="n">
        <f aca="false">$T$11*D395+$T$15*E395+F395*$T$19</f>
        <v>0.838034845142414</v>
      </c>
      <c r="I396" s="0" t="n">
        <f aca="false">D395*$T$12+E395*$T$16+F395*$T$20</f>
        <v>0.0757949628250792</v>
      </c>
      <c r="J396" s="0" t="n">
        <f aca="false">_xlfn.NORM.S.DIST((1/$T$6)*(C396-$T$3),1)</f>
        <v>0.999681308423622</v>
      </c>
      <c r="K396" s="3" t="n">
        <f aca="false">_xlfn.NORM.S.DIST((1/$T$7)*(C396-$T$4),1)</f>
        <v>0.924332886291872</v>
      </c>
      <c r="L396" s="3" t="n">
        <f aca="false">_xlfn.NORM.S.DIST((1/$T$8)*(C396-$T$5),1)</f>
        <v>0.693611050930152</v>
      </c>
      <c r="M396" s="0" t="n">
        <f aca="false">J396*G396</f>
        <v>0.0861427303181706</v>
      </c>
      <c r="N396" s="0" t="n">
        <f aca="false">K396*H396</f>
        <v>0.774623167223649</v>
      </c>
      <c r="O396" s="0" t="n">
        <f aca="false">L396*I396</f>
        <v>0.052572223820315</v>
      </c>
      <c r="P396" s="4" t="n">
        <f aca="false">SUM(M396:O396)</f>
        <v>0.913338121362135</v>
      </c>
      <c r="Q396" s="6" t="n">
        <f aca="false">_xlfn.NORM.S.INV(P396)</f>
        <v>1.36160126038661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0.193199081596871</v>
      </c>
      <c r="E397" s="0" t="n">
        <v>0.779183812588694</v>
      </c>
      <c r="F397" s="0" t="n">
        <v>0.027617105814435</v>
      </c>
      <c r="G397" s="0" t="n">
        <f aca="false">$T$10*D396+$T$14*E396+F396*$T$18</f>
        <v>0.0852364794990755</v>
      </c>
      <c r="H397" s="0" t="n">
        <f aca="false">$T$11*D396+$T$15*E396+F396*$T$19</f>
        <v>0.828685784085408</v>
      </c>
      <c r="I397" s="0" t="n">
        <f aca="false">D396*$T$12+E396*$T$16+F396*$T$20</f>
        <v>0.0860777364155163</v>
      </c>
      <c r="J397" s="0" t="n">
        <f aca="false">_xlfn.NORM.S.DIST((1/$T$6)*(C397-$T$3),1)</f>
        <v>0.526817580512952</v>
      </c>
      <c r="K397" s="3" t="n">
        <f aca="false">_xlfn.NORM.S.DIST((1/$T$7)*(C397-$T$4),1)</f>
        <v>0.511273964234248</v>
      </c>
      <c r="L397" s="3" t="n">
        <f aca="false">_xlfn.NORM.S.DIST((1/$T$8)*(C397-$T$5),1)</f>
        <v>0.503977152268172</v>
      </c>
      <c r="M397" s="0" t="n">
        <f aca="false">J397*G397</f>
        <v>0.0449040759011448</v>
      </c>
      <c r="N397" s="0" t="n">
        <f aca="false">K397*H397</f>
        <v>0.423685465933913</v>
      </c>
      <c r="O397" s="0" t="n">
        <f aca="false">L397*I397</f>
        <v>0.0433812124723823</v>
      </c>
      <c r="P397" s="4" t="n">
        <f aca="false">SUM(M397:O397)</f>
        <v>0.51197075430744</v>
      </c>
      <c r="Q397" s="6" t="n">
        <f aca="false">_xlfn.NORM.S.INV(P397)</f>
        <v>0.0300107354398438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0.435293605545453</v>
      </c>
      <c r="E398" s="0" t="n">
        <v>0.55245386110475</v>
      </c>
      <c r="F398" s="0" t="n">
        <v>0.012252533349797</v>
      </c>
      <c r="G398" s="0" t="n">
        <f aca="false">$T$10*D397+$T$14*E397+F397*$T$18</f>
        <v>0.245937707386135</v>
      </c>
      <c r="H398" s="0" t="n">
        <f aca="false">$T$11*D397+$T$15*E397+F397*$T$19</f>
        <v>0.707764580410223</v>
      </c>
      <c r="I398" s="0" t="n">
        <f aca="false">D397*$T$12+E397*$T$16+F397*$T$20</f>
        <v>0.0462977122036419</v>
      </c>
      <c r="J398" s="0" t="n">
        <f aca="false">_xlfn.NORM.S.DIST((1/$T$6)*(C398-$T$3),1)</f>
        <v>0.643870561201984</v>
      </c>
      <c r="K398" s="3" t="n">
        <f aca="false">_xlfn.NORM.S.DIST((1/$T$7)*(C398-$T$4),1)</f>
        <v>0.561571749669098</v>
      </c>
      <c r="L398" s="3" t="n">
        <f aca="false">_xlfn.NORM.S.DIST((1/$T$8)*(C398-$T$5),1)</f>
        <v>0.521794426561408</v>
      </c>
      <c r="M398" s="0" t="n">
        <f aca="false">J398*G398</f>
        <v>0.15835204967544</v>
      </c>
      <c r="N398" s="0" t="n">
        <f aca="false">K398*H398</f>
        <v>0.397460593774784</v>
      </c>
      <c r="O398" s="0" t="n">
        <f aca="false">L398*I398</f>
        <v>0.0241578881904044</v>
      </c>
      <c r="P398" s="4" t="n">
        <f aca="false">SUM(M398:O398)</f>
        <v>0.579970531640629</v>
      </c>
      <c r="Q398" s="6" t="n">
        <f aca="false">_xlfn.NORM.S.INV(P398)</f>
        <v>0.20181809261752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0.216320957440286</v>
      </c>
      <c r="E399" s="0" t="n">
        <v>0.76501200458373</v>
      </c>
      <c r="F399" s="0" t="n">
        <v>0.018667037975984</v>
      </c>
      <c r="G399" s="0" t="n">
        <f aca="false">$T$10*D398+$T$14*E398+F398*$T$18</f>
        <v>0.44583802854579</v>
      </c>
      <c r="H399" s="0" t="n">
        <f aca="false">$T$11*D398+$T$15*E398+F398*$T$19</f>
        <v>0.527418752940736</v>
      </c>
      <c r="I399" s="0" t="n">
        <f aca="false">D398*$T$12+E398*$T$16+F398*$T$20</f>
        <v>0.026743218513474</v>
      </c>
      <c r="J399" s="0" t="n">
        <f aca="false">_xlfn.NORM.S.DIST((1/$T$6)*(C399-$T$3),1)</f>
        <v>0.985644237812589</v>
      </c>
      <c r="K399" s="3" t="n">
        <f aca="false">_xlfn.NORM.S.DIST((1/$T$7)*(C399-$T$4),1)</f>
        <v>0.820954998668705</v>
      </c>
      <c r="L399" s="3" t="n">
        <f aca="false">_xlfn.NORM.S.DIST((1/$T$8)*(C399-$T$5),1)</f>
        <v>0.627093260894</v>
      </c>
      <c r="M399" s="0" t="n">
        <f aca="false">J399*G399</f>
        <v>0.439437683833882</v>
      </c>
      <c r="N399" s="0" t="n">
        <f aca="false">K399*H399</f>
        <v>0.432987061618312</v>
      </c>
      <c r="O399" s="0" t="n">
        <f aca="false">L399*I399</f>
        <v>0.0167704921044152</v>
      </c>
      <c r="P399" s="4" t="n">
        <f aca="false">SUM(M399:O399)</f>
        <v>0.88919523755661</v>
      </c>
      <c r="Q399" s="6" t="n">
        <f aca="false">_xlfn.NORM.S.INV(P399)</f>
        <v>1.22225945951024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0.245663773771618</v>
      </c>
      <c r="E400" s="0" t="n">
        <v>0.737945331045862</v>
      </c>
      <c r="F400" s="0" t="n">
        <v>0.0163908951825204</v>
      </c>
      <c r="G400" s="0" t="n">
        <f aca="false">$T$10*D399+$T$14*E399+F399*$T$18</f>
        <v>0.265703151683196</v>
      </c>
      <c r="H400" s="0" t="n">
        <f aca="false">$T$11*D399+$T$15*E399+F399*$T$19</f>
        <v>0.695852846659225</v>
      </c>
      <c r="I400" s="0" t="n">
        <f aca="false">D399*$T$12+E399*$T$16+F399*$T$20</f>
        <v>0.0384440016575786</v>
      </c>
      <c r="J400" s="0" t="n">
        <f aca="false">_xlfn.NORM.S.DIST((1/$T$6)*(C400-$T$3),1)</f>
        <v>0.941506172014488</v>
      </c>
      <c r="K400" s="3" t="n">
        <f aca="false">_xlfn.NORM.S.DIST((1/$T$7)*(C400-$T$4),1)</f>
        <v>0.744916528201409</v>
      </c>
      <c r="L400" s="3" t="n">
        <f aca="false">_xlfn.NORM.S.DIST((1/$T$8)*(C400-$T$5),1)</f>
        <v>0.591848074944959</v>
      </c>
      <c r="M400" s="0" t="n">
        <f aca="false">J400*G400</f>
        <v>0.250161157233431</v>
      </c>
      <c r="N400" s="0" t="n">
        <f aca="false">K400*H400</f>
        <v>0.518352286672458</v>
      </c>
      <c r="O400" s="0" t="n">
        <f aca="false">L400*I400</f>
        <v>0.0227530083742187</v>
      </c>
      <c r="P400" s="4" t="n">
        <f aca="false">SUM(M400:O400)</f>
        <v>0.791266452280107</v>
      </c>
      <c r="Q400" s="6" t="n">
        <f aca="false">_xlfn.NORM.S.INV(P400)</f>
        <v>0.810823398322589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0.50208458414333</v>
      </c>
      <c r="E401" s="0" t="n">
        <v>0.489300668747595</v>
      </c>
      <c r="F401" s="0" t="n">
        <v>0.00861474710907527</v>
      </c>
      <c r="G401" s="0" t="n">
        <f aca="false">$T$10*D400+$T$14*E400+F400*$T$18</f>
        <v>0.2899691139263</v>
      </c>
      <c r="H401" s="0" t="n">
        <f aca="false">$T$11*D400+$T$15*E400+F400*$T$19</f>
        <v>0.674288083140833</v>
      </c>
      <c r="I401" s="0" t="n">
        <f aca="false">D400*$T$12+E400*$T$16+F400*$T$20</f>
        <v>0.0357428029328678</v>
      </c>
      <c r="J401" s="0" t="n">
        <f aca="false">_xlfn.NORM.S.DIST((1/$T$6)*(C401-$T$3),1)</f>
        <v>0.542727563195578</v>
      </c>
      <c r="K401" s="3" t="n">
        <f aca="false">_xlfn.NORM.S.DIST((1/$T$7)*(C401-$T$4),1)</f>
        <v>0.517979651485296</v>
      </c>
      <c r="L401" s="3" t="n">
        <f aca="false">_xlfn.NORM.S.DIST((1/$T$8)*(C401-$T$5),1)</f>
        <v>0.506343880692043</v>
      </c>
      <c r="M401" s="0" t="n">
        <f aca="false">J401*G401</f>
        <v>0.157374230603202</v>
      </c>
      <c r="N401" s="0" t="n">
        <f aca="false">K401*H401</f>
        <v>0.349267506305977</v>
      </c>
      <c r="O401" s="0" t="n">
        <f aca="false">L401*I401</f>
        <v>0.0180981495438392</v>
      </c>
      <c r="P401" s="4" t="n">
        <f aca="false">SUM(M401:O401)</f>
        <v>0.524739886453018</v>
      </c>
      <c r="Q401" s="6" t="n">
        <f aca="false">_xlfn.NORM.S.INV(P401)</f>
        <v>0.0620535001519083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0.709996212221237</v>
      </c>
      <c r="E402" s="0" t="n">
        <v>0.285666814430496</v>
      </c>
      <c r="F402" s="0" t="n">
        <v>0.00433697334826755</v>
      </c>
      <c r="G402" s="0" t="n">
        <f aca="false">$T$10*D401+$T$14*E401+F401*$T$18</f>
        <v>0.500934031757714</v>
      </c>
      <c r="H402" s="0" t="n">
        <f aca="false">$T$11*D401+$T$15*E401+F401*$T$19</f>
        <v>0.477236708079326</v>
      </c>
      <c r="I402" s="0" t="n">
        <f aca="false">D401*$T$12+E401*$T$16+F401*$T$20</f>
        <v>0.0218292601629603</v>
      </c>
      <c r="J402" s="0" t="n">
        <f aca="false">_xlfn.NORM.S.DIST((1/$T$6)*(C402-$T$3),1)</f>
        <v>0.427675198495137</v>
      </c>
      <c r="K402" s="3" t="n">
        <f aca="false">_xlfn.NORM.S.DIST((1/$T$7)*(C402-$T$4),1)</f>
        <v>0.469475376543151</v>
      </c>
      <c r="L402" s="3" t="n">
        <f aca="false">_xlfn.NORM.S.DIST((1/$T$8)*(C402-$T$5),1)</f>
        <v>0.48922377003824</v>
      </c>
      <c r="M402" s="0" t="n">
        <f aca="false">J402*G402</f>
        <v>0.21423706146495</v>
      </c>
      <c r="N402" s="0" t="n">
        <f aca="false">K402*H402</f>
        <v>0.224050883225755</v>
      </c>
      <c r="O402" s="0" t="n">
        <f aca="false">L402*I402</f>
        <v>0.010679392954069</v>
      </c>
      <c r="P402" s="4" t="n">
        <f aca="false">SUM(M402:O402)</f>
        <v>0.448967337644774</v>
      </c>
      <c r="Q402" s="6" t="n">
        <f aca="false">_xlfn.NORM.S.INV(P402)</f>
        <v>-0.128270796362206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0.76004496925113</v>
      </c>
      <c r="E403" s="0" t="n">
        <v>0.236654954147025</v>
      </c>
      <c r="F403" s="0" t="n">
        <v>0.00330007660184482</v>
      </c>
      <c r="G403" s="0" t="n">
        <f aca="false">$T$10*D402+$T$14*E402+F402*$T$18</f>
        <v>0.67180656642007</v>
      </c>
      <c r="H403" s="0" t="n">
        <f aca="false">$T$11*D402+$T$15*E402+F402*$T$19</f>
        <v>0.316023741267953</v>
      </c>
      <c r="I403" s="0" t="n">
        <f aca="false">D402*$T$12+E402*$T$16+F402*$T$20</f>
        <v>0.0121696923119769</v>
      </c>
      <c r="J403" s="0" t="n">
        <f aca="false">_xlfn.NORM.S.DIST((1/$T$6)*(C403-$T$3),1)</f>
        <v>0.143305803276182</v>
      </c>
      <c r="K403" s="3" t="n">
        <f aca="false">_xlfn.NORM.S.DIST((1/$T$7)*(C403-$T$4),1)</f>
        <v>0.327189282138953</v>
      </c>
      <c r="L403" s="3" t="n">
        <f aca="false">_xlfn.NORM.S.DIST((1/$T$8)*(C403-$T$5),1)</f>
        <v>0.437262352058639</v>
      </c>
      <c r="M403" s="0" t="n">
        <f aca="false">J403*G403</f>
        <v>0.0962737796470418</v>
      </c>
      <c r="N403" s="0" t="n">
        <f aca="false">K403*H403</f>
        <v>0.103399581044328</v>
      </c>
      <c r="O403" s="0" t="n">
        <f aca="false">L403*I403</f>
        <v>0.00532134828416497</v>
      </c>
      <c r="P403" s="4" t="n">
        <f aca="false">SUM(M403:O403)</f>
        <v>0.204994708975535</v>
      </c>
      <c r="Q403" s="6" t="n">
        <f aca="false">_xlfn.NORM.S.INV(P403)</f>
        <v>-0.823912252613646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0.752339921217198</v>
      </c>
      <c r="E404" s="0" t="n">
        <v>0.244376739356418</v>
      </c>
      <c r="F404" s="0" t="n">
        <v>0.0032833394263839</v>
      </c>
      <c r="G404" s="0" t="n">
        <f aca="false">$T$10*D403+$T$14*E403+F403*$T$18</f>
        <v>0.712939867891761</v>
      </c>
      <c r="H404" s="0" t="n">
        <f aca="false">$T$11*D403+$T$15*E403+F403*$T$19</f>
        <v>0.277221419904297</v>
      </c>
      <c r="I404" s="0" t="n">
        <f aca="false">D403*$T$12+E403*$T$16+F403*$T$20</f>
        <v>0.00983871220394195</v>
      </c>
      <c r="J404" s="0" t="n">
        <f aca="false">_xlfn.NORM.S.DIST((1/$T$6)*(C404-$T$3),1)</f>
        <v>0.904232306263239</v>
      </c>
      <c r="K404" s="3" t="n">
        <f aca="false">_xlfn.NORM.S.DIST((1/$T$7)*(C404-$T$4),1)</f>
        <v>0.70839970806479</v>
      </c>
      <c r="L404" s="3" t="n">
        <f aca="false">_xlfn.NORM.S.DIST((1/$T$8)*(C404-$T$5),1)</f>
        <v>0.576735723515285</v>
      </c>
      <c r="M404" s="0" t="n">
        <f aca="false">J404*G404</f>
        <v>0.644663260970775</v>
      </c>
      <c r="N404" s="0" t="n">
        <f aca="false">K404*H404</f>
        <v>0.196383572929511</v>
      </c>
      <c r="O404" s="0" t="n">
        <f aca="false">L404*I404</f>
        <v>0.00567433680139913</v>
      </c>
      <c r="P404" s="4" t="n">
        <f aca="false">SUM(M404:O404)</f>
        <v>0.846721170701685</v>
      </c>
      <c r="Q404" s="6" t="n">
        <f aca="false">_xlfn.NORM.S.INV(P404)</f>
        <v>1.02247178813144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0.81067669207801</v>
      </c>
      <c r="E405" s="0" t="n">
        <v>0.186983411379014</v>
      </c>
      <c r="F405" s="0" t="n">
        <v>0.00233989654297685</v>
      </c>
      <c r="G405" s="0" t="n">
        <f aca="false">$T$10*D404+$T$14*E404+F404*$T$18</f>
        <v>0.706623234849728</v>
      </c>
      <c r="H405" s="0" t="n">
        <f aca="false">$T$11*D404+$T$15*E404+F404*$T$19</f>
        <v>0.283320291245681</v>
      </c>
      <c r="I405" s="0" t="n">
        <f aca="false">D404*$T$12+E404*$T$16+F404*$T$20</f>
        <v>0.0100564739045912</v>
      </c>
      <c r="J405" s="0" t="n">
        <f aca="false">_xlfn.NORM.S.DIST((1/$T$6)*(C405-$T$3),1)</f>
        <v>0.814287877281057</v>
      </c>
      <c r="K405" s="3" t="n">
        <f aca="false">_xlfn.NORM.S.DIST((1/$T$7)*(C405-$T$4),1)</f>
        <v>0.646362764077504</v>
      </c>
      <c r="L405" s="3" t="n">
        <f aca="false">_xlfn.NORM.S.DIST((1/$T$8)*(C405-$T$5),1)</f>
        <v>0.552688827048401</v>
      </c>
      <c r="M405" s="0" t="n">
        <f aca="false">J405*G405</f>
        <v>0.575394733943259</v>
      </c>
      <c r="N405" s="0" t="n">
        <f aca="false">K405*H405</f>
        <v>0.183127686568802</v>
      </c>
      <c r="O405" s="0" t="n">
        <f aca="false">L405*I405</f>
        <v>0.00555810076657135</v>
      </c>
      <c r="P405" s="4" t="n">
        <f aca="false">SUM(M405:O405)</f>
        <v>0.764080521278632</v>
      </c>
      <c r="Q405" s="6" t="n">
        <f aca="false">_xlfn.NORM.S.INV(P405)</f>
        <v>0.719490168926755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0.845115508756896</v>
      </c>
      <c r="E406" s="0" t="n">
        <v>0.15316650667652</v>
      </c>
      <c r="F406" s="0" t="n">
        <v>0.00171798456658444</v>
      </c>
      <c r="G406" s="0" t="n">
        <f aca="false">$T$10*D405+$T$14*E405+F405*$T$18</f>
        <v>0.7545442968151</v>
      </c>
      <c r="H406" s="0" t="n">
        <f aca="false">$T$11*D405+$T$15*E405+F405*$T$19</f>
        <v>0.237904086712859</v>
      </c>
      <c r="I406" s="0" t="n">
        <f aca="false">D405*$T$12+E405*$T$16+F405*$T$20</f>
        <v>0.00755161647204121</v>
      </c>
      <c r="J406" s="0" t="n">
        <f aca="false">_xlfn.NORM.S.DIST((1/$T$6)*(C406-$T$3),1)</f>
        <v>0.815142235904761</v>
      </c>
      <c r="K406" s="3" t="n">
        <f aca="false">_xlfn.NORM.S.DIST((1/$T$7)*(C406-$T$4),1)</f>
        <v>0.646862103506453</v>
      </c>
      <c r="L406" s="3" t="n">
        <f aca="false">_xlfn.NORM.S.DIST((1/$T$8)*(C406-$T$5),1)</f>
        <v>0.552876217691487</v>
      </c>
      <c r="M406" s="0" t="n">
        <f aca="false">J406*G406</f>
        <v>0.615060925195047</v>
      </c>
      <c r="N406" s="0" t="n">
        <f aca="false">K406*H406</f>
        <v>0.153891137963862</v>
      </c>
      <c r="O406" s="0" t="n">
        <f aca="false">L406*I406</f>
        <v>0.00417510915251887</v>
      </c>
      <c r="P406" s="4" t="n">
        <f aca="false">SUM(M406:O406)</f>
        <v>0.773127172311428</v>
      </c>
      <c r="Q406" s="6" t="n">
        <f aca="false">_xlfn.NORM.S.INV(P406)</f>
        <v>0.749185088583916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0.870820955864537</v>
      </c>
      <c r="E407" s="0" t="n">
        <v>0.127901990076284</v>
      </c>
      <c r="F407" s="0" t="n">
        <v>0.00127705405917928</v>
      </c>
      <c r="G407" s="0" t="n">
        <f aca="false">$T$10*D406+$T$14*E406+F406*$T$18</f>
        <v>0.782840098569662</v>
      </c>
      <c r="H407" s="0" t="n">
        <f aca="false">$T$11*D406+$T$15*E406+F406*$T$19</f>
        <v>0.211138979039778</v>
      </c>
      <c r="I407" s="0" t="n">
        <f aca="false">D406*$T$12+E406*$T$16+F406*$T$20</f>
        <v>0.00602092239056069</v>
      </c>
      <c r="J407" s="0" t="n">
        <f aca="false">_xlfn.NORM.S.DIST((1/$T$6)*(C407-$T$3),1)</f>
        <v>0.204913026975703</v>
      </c>
      <c r="K407" s="3" t="n">
        <f aca="false">_xlfn.NORM.S.DIST((1/$T$7)*(C407-$T$4),1)</f>
        <v>0.364568399485452</v>
      </c>
      <c r="L407" s="3" t="n">
        <f aca="false">_xlfn.NORM.S.DIST((1/$T$8)*(C407-$T$5),1)</f>
        <v>0.451393300838687</v>
      </c>
      <c r="M407" s="0" t="n">
        <f aca="false">J407*G407</f>
        <v>0.160414134235868</v>
      </c>
      <c r="N407" s="0" t="n">
        <f aca="false">K407*H407</f>
        <v>0.0769745996575241</v>
      </c>
      <c r="O407" s="0" t="n">
        <f aca="false">L407*I407</f>
        <v>0.00271780403196874</v>
      </c>
      <c r="P407" s="4" t="n">
        <f aca="false">SUM(M407:O407)</f>
        <v>0.24010653792536</v>
      </c>
      <c r="Q407" s="6" t="n">
        <f aca="false">_xlfn.NORM.S.INV(P407)</f>
        <v>-0.705959898892696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0.898424050339774</v>
      </c>
      <c r="E408" s="0" t="n">
        <v>0.100696126844244</v>
      </c>
      <c r="F408" s="0" t="n">
        <v>0.000879822815981907</v>
      </c>
      <c r="G408" s="0" t="n">
        <f aca="false">$T$10*D407+$T$14*E407+F407*$T$18</f>
        <v>0.803958248943594</v>
      </c>
      <c r="H408" s="0" t="n">
        <f aca="false">$T$11*D407+$T$15*E407+F407*$T$19</f>
        <v>0.191144736484999</v>
      </c>
      <c r="I408" s="0" t="n">
        <f aca="false">D407*$T$12+E407*$T$16+F407*$T$20</f>
        <v>0.00489701457140732</v>
      </c>
      <c r="J408" s="0" t="n">
        <f aca="false">_xlfn.NORM.S.DIST((1/$T$6)*(C408-$T$3),1)</f>
        <v>0.718564675905018</v>
      </c>
      <c r="K408" s="3" t="n">
        <f aca="false">_xlfn.NORM.S.DIST((1/$T$7)*(C408-$T$4),1)</f>
        <v>0.596029104525366</v>
      </c>
      <c r="L408" s="3" t="n">
        <f aca="false">_xlfn.NORM.S.DIST((1/$T$8)*(C408-$T$5),1)</f>
        <v>0.53416458266877</v>
      </c>
      <c r="M408" s="0" t="n">
        <f aca="false">J408*G408</f>
        <v>0.57769599859332</v>
      </c>
      <c r="N408" s="0" t="n">
        <f aca="false">K408*H408</f>
        <v>0.113927826121891</v>
      </c>
      <c r="O408" s="0" t="n">
        <f aca="false">L408*I408</f>
        <v>0.00261581174485868</v>
      </c>
      <c r="P408" s="4" t="n">
        <f aca="false">SUM(M408:O408)</f>
        <v>0.694239636460069</v>
      </c>
      <c r="Q408" s="6" t="n">
        <f aca="false">_xlfn.NORM.S.INV(P408)</f>
        <v>0.507903917752068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0.919704242531292</v>
      </c>
      <c r="E409" s="0" t="n">
        <v>0.0797059294433847</v>
      </c>
      <c r="F409" s="0" t="n">
        <v>0.000589828025323365</v>
      </c>
      <c r="G409" s="0" t="n">
        <f aca="false">$T$10*D408+$T$14*E408+F408*$T$18</f>
        <v>0.826628537225176</v>
      </c>
      <c r="H409" s="0" t="n">
        <f aca="false">$T$11*D408+$T$15*E408+F408*$T$19</f>
        <v>0.169620326032231</v>
      </c>
      <c r="I409" s="0" t="n">
        <f aca="false">D408*$T$12+E408*$T$16+F408*$T$20</f>
        <v>0.0037511367425923</v>
      </c>
      <c r="J409" s="0" t="n">
        <f aca="false">_xlfn.NORM.S.DIST((1/$T$6)*(C409-$T$3),1)</f>
        <v>0.608279073029927</v>
      </c>
      <c r="K409" s="3" t="n">
        <f aca="false">_xlfn.NORM.S.DIST((1/$T$7)*(C409-$T$4),1)</f>
        <v>0.545962926422374</v>
      </c>
      <c r="L409" s="3" t="n">
        <f aca="false">_xlfn.NORM.S.DIST((1/$T$8)*(C409-$T$5),1)</f>
        <v>0.516244141438756</v>
      </c>
      <c r="M409" s="0" t="n">
        <f aca="false">J409*G409</f>
        <v>0.502820840363415</v>
      </c>
      <c r="N409" s="0" t="n">
        <f aca="false">K409*H409</f>
        <v>0.0926064095812742</v>
      </c>
      <c r="O409" s="0" t="n">
        <f aca="false">L409*I409</f>
        <v>0.00193650236709894</v>
      </c>
      <c r="P409" s="4" t="n">
        <f aca="false">SUM(M409:O409)</f>
        <v>0.597363752311788</v>
      </c>
      <c r="Q409" s="6" t="n">
        <f aca="false">_xlfn.NORM.S.INV(P409)</f>
        <v>0.246529339659082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0.924226477019103</v>
      </c>
      <c r="E410" s="0" t="n">
        <v>0.0752930804561726</v>
      </c>
      <c r="F410" s="0" t="n">
        <v>0.000480442524724473</v>
      </c>
      <c r="G410" s="0" t="n">
        <f aca="false">$T$10*D409+$T$14*E409+F409*$T$18</f>
        <v>0.84410439435338</v>
      </c>
      <c r="H410" s="0" t="n">
        <f aca="false">$T$11*D409+$T$15*E409+F409*$T$19</f>
        <v>0.1530148705023</v>
      </c>
      <c r="I410" s="0" t="n">
        <f aca="false">D409*$T$12+E409*$T$16+F409*$T$20</f>
        <v>0.00288073514431993</v>
      </c>
      <c r="J410" s="0" t="n">
        <f aca="false">_xlfn.NORM.S.DIST((1/$T$6)*(C410-$T$3),1)</f>
        <v>0.314381214700954</v>
      </c>
      <c r="K410" s="3" t="n">
        <f aca="false">_xlfn.NORM.S.DIST((1/$T$7)*(C410-$T$4),1)</f>
        <v>0.419519930147906</v>
      </c>
      <c r="L410" s="3" t="n">
        <f aca="false">_xlfn.NORM.S.DIST((1/$T$8)*(C410-$T$5),1)</f>
        <v>0.471441194997688</v>
      </c>
      <c r="M410" s="0" t="n">
        <f aca="false">J410*G410</f>
        <v>0.265370564831229</v>
      </c>
      <c r="N410" s="0" t="n">
        <f aca="false">K410*H410</f>
        <v>0.0641927877847156</v>
      </c>
      <c r="O410" s="0" t="n">
        <f aca="false">L410*I410</f>
        <v>0.00135809721891003</v>
      </c>
      <c r="P410" s="4" t="n">
        <f aca="false">SUM(M410:O410)</f>
        <v>0.330921449834854</v>
      </c>
      <c r="Q410" s="6" t="n">
        <f aca="false">_xlfn.NORM.S.INV(P410)</f>
        <v>-0.437370189620235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0.925477879362818</v>
      </c>
      <c r="E411" s="0" t="n">
        <v>0.0740755600572005</v>
      </c>
      <c r="F411" s="0" t="n">
        <v>0.000446560579981421</v>
      </c>
      <c r="G411" s="0" t="n">
        <f aca="false">$T$10*D410+$T$14*E410+F410*$T$18</f>
        <v>0.847822471328439</v>
      </c>
      <c r="H411" s="0" t="n">
        <f aca="false">$T$11*D410+$T$15*E410+F410*$T$19</f>
        <v>0.149519968962354</v>
      </c>
      <c r="I411" s="0" t="n">
        <f aca="false">D410*$T$12+E410*$T$16+F410*$T$20</f>
        <v>0.00265755970920649</v>
      </c>
      <c r="J411" s="0" t="n">
        <f aca="false">_xlfn.NORM.S.DIST((1/$T$6)*(C411-$T$3),1)</f>
        <v>0.694773013832473</v>
      </c>
      <c r="K411" s="3" t="n">
        <f aca="false">_xlfn.NORM.S.DIST((1/$T$7)*(C411-$T$4),1)</f>
        <v>0.584736914624722</v>
      </c>
      <c r="L411" s="3" t="n">
        <f aca="false">_xlfn.NORM.S.DIST((1/$T$8)*(C411-$T$5),1)</f>
        <v>0.530089208001888</v>
      </c>
      <c r="M411" s="0" t="n">
        <f aca="false">J411*G411</f>
        <v>0.589044173599755</v>
      </c>
      <c r="N411" s="0" t="n">
        <f aca="false">K411*H411</f>
        <v>0.0874298453258313</v>
      </c>
      <c r="O411" s="0" t="n">
        <f aca="false">L411*I411</f>
        <v>0.001408743721471</v>
      </c>
      <c r="P411" s="4" t="n">
        <f aca="false">SUM(M411:O411)</f>
        <v>0.677882762647058</v>
      </c>
      <c r="Q411" s="6" t="n">
        <f aca="false">_xlfn.NORM.S.INV(P411)</f>
        <v>0.461786441743669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0.919445824409013</v>
      </c>
      <c r="E412" s="0" t="n">
        <v>0.0800721164169754</v>
      </c>
      <c r="F412" s="0" t="n">
        <v>0.000482059174011309</v>
      </c>
      <c r="G412" s="0" t="n">
        <f aca="false">$T$10*D411+$T$14*E411+F411*$T$18</f>
        <v>0.848851670625312</v>
      </c>
      <c r="H412" s="0" t="n">
        <f aca="false">$T$11*D411+$T$15*E411+F411*$T$19</f>
        <v>0.148555417291587</v>
      </c>
      <c r="I412" s="0" t="n">
        <f aca="false">D411*$T$12+E411*$T$16+F411*$T$20</f>
        <v>0.00259291208310059</v>
      </c>
      <c r="J412" s="0" t="n">
        <f aca="false">_xlfn.NORM.S.DIST((1/$T$6)*(C412-$T$3),1)</f>
        <v>0.243411358099144</v>
      </c>
      <c r="K412" s="3" t="n">
        <f aca="false">_xlfn.NORM.S.DIST((1/$T$7)*(C412-$T$4),1)</f>
        <v>0.385086432109765</v>
      </c>
      <c r="L412" s="3" t="n">
        <f aca="false">_xlfn.NORM.S.DIST((1/$T$8)*(C412-$T$5),1)</f>
        <v>0.458961546227382</v>
      </c>
      <c r="M412" s="0" t="n">
        <f aca="false">J412*G412</f>
        <v>0.206620137971634</v>
      </c>
      <c r="N412" s="0" t="n">
        <f aca="false">K412*H412</f>
        <v>0.0572066756153945</v>
      </c>
      <c r="O412" s="0" t="n">
        <f aca="false">L412*I412</f>
        <v>0.00119004693889151</v>
      </c>
      <c r="P412" s="4" t="n">
        <f aca="false">SUM(M412:O412)</f>
        <v>0.26501686052592</v>
      </c>
      <c r="Q412" s="6" t="n">
        <f aca="false">_xlfn.NORM.S.INV(P412)</f>
        <v>-0.627954539589936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0.928569943577829</v>
      </c>
      <c r="E413" s="0" t="n">
        <v>0.0709967802387148</v>
      </c>
      <c r="F413" s="0" t="n">
        <v>0.000433276183455972</v>
      </c>
      <c r="G413" s="0" t="n">
        <f aca="false">$T$10*D412+$T$14*E412+F412*$T$18</f>
        <v>0.84390219068973</v>
      </c>
      <c r="H413" s="0" t="n">
        <f aca="false">$T$11*D412+$T$15*E412+F412*$T$19</f>
        <v>0.153295536703331</v>
      </c>
      <c r="I413" s="0" t="n">
        <f aca="false">D412*$T$12+E412*$T$16+F412*$T$20</f>
        <v>0.00280227260693865</v>
      </c>
      <c r="J413" s="0" t="n">
        <f aca="false">_xlfn.NORM.S.DIST((1/$T$6)*(C413-$T$3),1)</f>
        <v>0.607587704003678</v>
      </c>
      <c r="K413" s="3" t="n">
        <f aca="false">_xlfn.NORM.S.DIST((1/$T$7)*(C413-$T$4),1)</f>
        <v>0.545663344137804</v>
      </c>
      <c r="L413" s="3" t="n">
        <f aca="false">_xlfn.NORM.S.DIST((1/$T$8)*(C413-$T$5),1)</f>
        <v>0.516137854600792</v>
      </c>
      <c r="M413" s="0" t="n">
        <f aca="false">J413*G413</f>
        <v>0.512744594444847</v>
      </c>
      <c r="N413" s="0" t="n">
        <f aca="false">K413*H413</f>
        <v>0.0836477551989393</v>
      </c>
      <c r="O413" s="0" t="n">
        <f aca="false">L413*I413</f>
        <v>0.00144635897135188</v>
      </c>
      <c r="P413" s="4" t="n">
        <f aca="false">SUM(M413:O413)</f>
        <v>0.597838708615138</v>
      </c>
      <c r="Q413" s="6" t="n">
        <f aca="false">_xlfn.NORM.S.INV(P413)</f>
        <v>0.247756798400578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0.933074173870852</v>
      </c>
      <c r="E414" s="0" t="n">
        <v>0.0665474628291809</v>
      </c>
      <c r="F414" s="0" t="n">
        <v>0.000378363299966759</v>
      </c>
      <c r="G414" s="0" t="n">
        <f aca="false">$T$10*D413+$T$14*E413+F413*$T$18</f>
        <v>0.851388358877309</v>
      </c>
      <c r="H414" s="0" t="n">
        <f aca="false">$T$11*D413+$T$15*E413+F413*$T$19</f>
        <v>0.146122118483261</v>
      </c>
      <c r="I414" s="0" t="n">
        <f aca="false">D413*$T$12+E413*$T$16+F413*$T$20</f>
        <v>0.0024895226394299</v>
      </c>
      <c r="J414" s="0" t="n">
        <f aca="false">_xlfn.NORM.S.DIST((1/$T$6)*(C414-$T$3),1)</f>
        <v>0.414029512429044</v>
      </c>
      <c r="K414" s="3" t="n">
        <f aca="false">_xlfn.NORM.S.DIST((1/$T$7)*(C414-$T$4),1)</f>
        <v>0.4636471760262</v>
      </c>
      <c r="L414" s="3" t="n">
        <f aca="false">_xlfn.NORM.S.DIST((1/$T$8)*(C414-$T$5),1)</f>
        <v>0.487161612790931</v>
      </c>
      <c r="M414" s="0" t="n">
        <f aca="false">J414*G414</f>
        <v>0.352499907113736</v>
      </c>
      <c r="N414" s="0" t="n">
        <f aca="false">K414*H414</f>
        <v>0.0677491075897297</v>
      </c>
      <c r="O414" s="0" t="n">
        <f aca="false">L414*I414</f>
        <v>0.00121279986410421</v>
      </c>
      <c r="P414" s="4" t="n">
        <f aca="false">SUM(M414:O414)</f>
        <v>0.42146181456757</v>
      </c>
      <c r="Q414" s="6" t="n">
        <f aca="false">_xlfn.NORM.S.INV(P414)</f>
        <v>-0.198155210852362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0.912353570450507</v>
      </c>
      <c r="E415" s="0" t="n">
        <v>0.087145943407543</v>
      </c>
      <c r="F415" s="0" t="n">
        <v>0.000500486141949847</v>
      </c>
      <c r="G415" s="0" t="n">
        <f aca="false">$T$10*D414+$T$14*E414+F414*$T$18</f>
        <v>0.855086769877102</v>
      </c>
      <c r="H415" s="0" t="n">
        <f aca="false">$T$11*D414+$T$15*E414+F414*$T$19</f>
        <v>0.14260276469905</v>
      </c>
      <c r="I415" s="0" t="n">
        <f aca="false">D414*$T$12+E414*$T$16+F414*$T$20</f>
        <v>0.00231046542384784</v>
      </c>
      <c r="J415" s="0" t="n">
        <f aca="false">_xlfn.NORM.S.DIST((1/$T$6)*(C415-$T$3),1)</f>
        <v>0.181378107450828</v>
      </c>
      <c r="K415" s="3" t="n">
        <f aca="false">_xlfn.NORM.S.DIST((1/$T$7)*(C415-$T$4),1)</f>
        <v>0.351091844634189</v>
      </c>
      <c r="L415" s="3" t="n">
        <f aca="false">_xlfn.NORM.S.DIST((1/$T$8)*(C415-$T$5),1)</f>
        <v>0.446355073922531</v>
      </c>
      <c r="M415" s="0" t="n">
        <f aca="false">J415*G415</f>
        <v>0.155094020026551</v>
      </c>
      <c r="N415" s="0" t="n">
        <f aca="false">K415*H415</f>
        <v>0.0500666677081248</v>
      </c>
      <c r="O415" s="0" t="n">
        <f aca="false">L415*I415</f>
        <v>0.00103128796505705</v>
      </c>
      <c r="P415" s="4" t="n">
        <f aca="false">SUM(M415:O415)</f>
        <v>0.206191975699733</v>
      </c>
      <c r="Q415" s="6" t="n">
        <f aca="false">_xlfn.NORM.S.INV(P415)</f>
        <v>-0.819705609534948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0.924388057009406</v>
      </c>
      <c r="E416" s="0" t="n">
        <v>0.0751328958226591</v>
      </c>
      <c r="F416" s="0" t="n">
        <v>0.000479047167934391</v>
      </c>
      <c r="G416" s="0" t="n">
        <f aca="false">$T$10*D415+$T$14*E415+F415*$T$18</f>
        <v>0.83808488401664</v>
      </c>
      <c r="H416" s="0" t="n">
        <f aca="false">$T$11*D415+$T$15*E415+F415*$T$19</f>
        <v>0.158885334183315</v>
      </c>
      <c r="I416" s="0" t="n">
        <f aca="false">D415*$T$12+E415*$T$16+F415*$T$20</f>
        <v>0.00302978180004466</v>
      </c>
      <c r="J416" s="0" t="n">
        <f aca="false">_xlfn.NORM.S.DIST((1/$T$6)*(C416-$T$3),1)</f>
        <v>0.366415019966772</v>
      </c>
      <c r="K416" s="3" t="n">
        <f aca="false">_xlfn.NORM.S.DIST((1/$T$7)*(C416-$T$4),1)</f>
        <v>0.442979946446451</v>
      </c>
      <c r="L416" s="3" t="n">
        <f aca="false">_xlfn.NORM.S.DIST((1/$T$8)*(C416-$T$5),1)</f>
        <v>0.479826830647408</v>
      </c>
      <c r="M416" s="0" t="n">
        <f aca="false">J416*G416</f>
        <v>0.307086889510807</v>
      </c>
      <c r="N416" s="0" t="n">
        <f aca="false">K416*H416</f>
        <v>0.0703830168276513</v>
      </c>
      <c r="O416" s="0" t="n">
        <f aca="false">L416*I416</f>
        <v>0.00145377059866863</v>
      </c>
      <c r="P416" s="4" t="n">
        <f aca="false">SUM(M416:O416)</f>
        <v>0.378923676937127</v>
      </c>
      <c r="Q416" s="6" t="n">
        <f aca="false">_xlfn.NORM.S.INV(P416)</f>
        <v>-0.308308821918737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0.932513582440515</v>
      </c>
      <c r="E417" s="0" t="n">
        <v>0.0670904496319005</v>
      </c>
      <c r="F417" s="0" t="n">
        <v>0.000395967927584866</v>
      </c>
      <c r="G417" s="0" t="n">
        <f aca="false">$T$10*D416+$T$14*E416+F416*$T$18</f>
        <v>0.847955092502599</v>
      </c>
      <c r="H417" s="0" t="n">
        <f aca="false">$T$11*D416+$T$15*E416+F416*$T$19</f>
        <v>0.149393311473335</v>
      </c>
      <c r="I417" s="0" t="n">
        <f aca="false">D416*$T$12+E416*$T$16+F416*$T$20</f>
        <v>0.00265159602406532</v>
      </c>
      <c r="J417" s="0" t="n">
        <f aca="false">_xlfn.NORM.S.DIST((1/$T$6)*(C417-$T$3),1)</f>
        <v>0.478020678145264</v>
      </c>
      <c r="K417" s="3" t="n">
        <f aca="false">_xlfn.NORM.S.DIST((1/$T$7)*(C417-$T$4),1)</f>
        <v>0.490761897907554</v>
      </c>
      <c r="L417" s="3" t="n">
        <f aca="false">_xlfn.NORM.S.DIST((1/$T$8)*(C417-$T$5),1)</f>
        <v>0.496741170128542</v>
      </c>
      <c r="M417" s="0" t="n">
        <f aca="false">J417*G417</f>
        <v>0.405340068354822</v>
      </c>
      <c r="N417" s="0" t="n">
        <f aca="false">K417*H417</f>
        <v>0.0733165450733485</v>
      </c>
      <c r="O417" s="0" t="n">
        <f aca="false">L417*I417</f>
        <v>0.0013171569117024</v>
      </c>
      <c r="P417" s="4" t="n">
        <f aca="false">SUM(M417:O417)</f>
        <v>0.479973770339873</v>
      </c>
      <c r="Q417" s="6" t="n">
        <f aca="false">_xlfn.NORM.S.INV(P417)</f>
        <v>-0.0502194143238615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0.842252210023192</v>
      </c>
      <c r="E418" s="0" t="n">
        <v>0.156717573579277</v>
      </c>
      <c r="F418" s="0" t="n">
        <v>0.00103021639753048</v>
      </c>
      <c r="G418" s="0" t="n">
        <f aca="false">$T$10*D417+$T$14*E417+F417*$T$18</f>
        <v>0.85462550048774</v>
      </c>
      <c r="H418" s="0" t="n">
        <f aca="false">$T$11*D417+$T$15*E417+F417*$T$19</f>
        <v>0.143033132643408</v>
      </c>
      <c r="I418" s="0" t="n">
        <f aca="false">D417*$T$12+E417*$T$16+F417*$T$20</f>
        <v>0.00234136686885245</v>
      </c>
      <c r="J418" s="0" t="n">
        <f aca="false">_xlfn.NORM.S.DIST((1/$T$6)*(C418-$T$3),1)</f>
        <v>0.0591803507420519</v>
      </c>
      <c r="K418" s="3" t="n">
        <f aca="false">_xlfn.NORM.S.DIST((1/$T$7)*(C418-$T$4),1)</f>
        <v>0.25587377385712</v>
      </c>
      <c r="L418" s="3" t="n">
        <f aca="false">_xlfn.NORM.S.DIST((1/$T$8)*(C418-$T$5),1)</f>
        <v>0.408488742444545</v>
      </c>
      <c r="M418" s="0" t="n">
        <f aca="false">J418*G418</f>
        <v>0.0505770368719661</v>
      </c>
      <c r="N418" s="0" t="n">
        <f aca="false">K418*H418</f>
        <v>0.0365984274360748</v>
      </c>
      <c r="O418" s="0" t="n">
        <f aca="false">L418*I418</f>
        <v>0.000956422007858861</v>
      </c>
      <c r="P418" s="4" t="n">
        <f aca="false">SUM(M418:O418)</f>
        <v>0.0881318863158998</v>
      </c>
      <c r="Q418" s="6" t="n">
        <f aca="false">_xlfn.NORM.S.INV(P418)</f>
        <v>-1.35234876075392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0.811506907778457</v>
      </c>
      <c r="E419" s="0" t="n">
        <v>0.186667533493143</v>
      </c>
      <c r="F419" s="0" t="n">
        <v>0.00182555872839946</v>
      </c>
      <c r="G419" s="0" t="n">
        <f aca="false">$T$10*D418+$T$14*E418+F418*$T$18</f>
        <v>0.78055409274324</v>
      </c>
      <c r="H419" s="0" t="n">
        <f aca="false">$T$11*D418+$T$15*E418+F418*$T$19</f>
        <v>0.213889300439431</v>
      </c>
      <c r="I419" s="0" t="n">
        <f aca="false">D418*$T$12+E418*$T$16+F418*$T$20</f>
        <v>0.00555660681732861</v>
      </c>
      <c r="J419" s="0" t="n">
        <f aca="false">_xlfn.NORM.S.DIST((1/$T$6)*(C419-$T$3),1)</f>
        <v>0.0942305531444373</v>
      </c>
      <c r="K419" s="3" t="n">
        <f aca="false">_xlfn.NORM.S.DIST((1/$T$7)*(C419-$T$4),1)</f>
        <v>0.290290357283559</v>
      </c>
      <c r="L419" s="3" t="n">
        <f aca="false">_xlfn.NORM.S.DIST((1/$T$8)*(C419-$T$5),1)</f>
        <v>0.42273663367384</v>
      </c>
      <c r="M419" s="0" t="n">
        <f aca="false">J419*G419</f>
        <v>0.0735520439183499</v>
      </c>
      <c r="N419" s="0" t="n">
        <f aca="false">K419*H419</f>
        <v>0.0620900014436931</v>
      </c>
      <c r="O419" s="0" t="n">
        <f aca="false">L419*I419</f>
        <v>0.00234898126060661</v>
      </c>
      <c r="P419" s="4" t="n">
        <f aca="false">SUM(M419:O419)</f>
        <v>0.13799102662265</v>
      </c>
      <c r="Q419" s="6" t="n">
        <f aca="false">_xlfn.NORM.S.INV(P419)</f>
        <v>-1.08938974157695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0.884026652028079</v>
      </c>
      <c r="E420" s="0" t="n">
        <v>0.114836444589474</v>
      </c>
      <c r="F420" s="0" t="n">
        <v>0.00113690338244673</v>
      </c>
      <c r="G420" s="0" t="n">
        <f aca="false">$T$10*D419+$T$14*E419+F419*$T$18</f>
        <v>0.755271364092779</v>
      </c>
      <c r="H420" s="0" t="n">
        <f aca="false">$T$11*D419+$T$15*E419+F419*$T$19</f>
        <v>0.237613396157855</v>
      </c>
      <c r="I420" s="0" t="n">
        <f aca="false">D419*$T$12+E419*$T$16+F419*$T$20</f>
        <v>0.00711523974936584</v>
      </c>
      <c r="J420" s="0" t="n">
        <f aca="false">_xlfn.NORM.S.DIST((1/$T$6)*(C420-$T$3),1)</f>
        <v>0.486671145643021</v>
      </c>
      <c r="K420" s="3" t="n">
        <f aca="false">_xlfn.NORM.S.DIST((1/$T$7)*(C420-$T$4),1)</f>
        <v>0.494399242348356</v>
      </c>
      <c r="L420" s="3" t="n">
        <f aca="false">_xlfn.NORM.S.DIST((1/$T$8)*(C420-$T$5),1)</f>
        <v>0.498024376356115</v>
      </c>
      <c r="M420" s="0" t="n">
        <f aca="false">J420*G420</f>
        <v>0.3675687800344</v>
      </c>
      <c r="N420" s="0" t="n">
        <f aca="false">K420*H420</f>
        <v>0.117475883032263</v>
      </c>
      <c r="O420" s="0" t="n">
        <f aca="false">L420*I420</f>
        <v>0.00354356283880217</v>
      </c>
      <c r="P420" s="4" t="n">
        <f aca="false">SUM(M420:O420)</f>
        <v>0.488588225905465</v>
      </c>
      <c r="Q420" s="6" t="n">
        <f aca="false">_xlfn.NORM.S.INV(P420)</f>
        <v>-0.0286089777455192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0.897110639775322</v>
      </c>
      <c r="E421" s="0" t="n">
        <v>0.102030056963692</v>
      </c>
      <c r="F421" s="0" t="n">
        <v>0.000859303260985807</v>
      </c>
      <c r="G421" s="0" t="n">
        <f aca="false">$T$10*D420+$T$14*E420+F420*$T$18</f>
        <v>0.814799533358604</v>
      </c>
      <c r="H421" s="0" t="n">
        <f aca="false">$T$11*D420+$T$15*E420+F420*$T$19</f>
        <v>0.18081174349628</v>
      </c>
      <c r="I421" s="0" t="n">
        <f aca="false">D420*$T$12+E420*$T$16+F420*$T$20</f>
        <v>0.00438872314511501</v>
      </c>
      <c r="J421" s="0" t="n">
        <f aca="false">_xlfn.NORM.S.DIST((1/$T$6)*(C421-$T$3),1)</f>
        <v>0.230979042912145</v>
      </c>
      <c r="K421" s="3" t="n">
        <f aca="false">_xlfn.NORM.S.DIST((1/$T$7)*(C421-$T$4),1)</f>
        <v>0.378637424460858</v>
      </c>
      <c r="L421" s="3" t="n">
        <f aca="false">_xlfn.NORM.S.DIST((1/$T$8)*(C421-$T$5),1)</f>
        <v>0.456594958089008</v>
      </c>
      <c r="M421" s="0" t="n">
        <f aca="false">J421*G421</f>
        <v>0.188201616380433</v>
      </c>
      <c r="N421" s="0" t="n">
        <f aca="false">K421*H421</f>
        <v>0.0684620928697088</v>
      </c>
      <c r="O421" s="0" t="n">
        <f aca="false">L421*I421</f>
        <v>0.00200386886050805</v>
      </c>
      <c r="P421" s="4" t="n">
        <f aca="false">SUM(M421:O421)</f>
        <v>0.25866757811065</v>
      </c>
      <c r="Q421" s="6" t="n">
        <f aca="false">_xlfn.NORM.S.INV(P421)</f>
        <v>-0.647458637354447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0.918858570022802</v>
      </c>
      <c r="E422" s="0" t="n">
        <v>0.0805454650983442</v>
      </c>
      <c r="F422" s="0" t="n">
        <v>0.000595964878853525</v>
      </c>
      <c r="G422" s="0" t="n">
        <f aca="false">$T$10*D421+$T$14*E421+F421*$T$18</f>
        <v>0.825553387322275</v>
      </c>
      <c r="H422" s="0" t="n">
        <f aca="false">$T$11*D421+$T$15*E421+F421*$T$19</f>
        <v>0.170672489262196</v>
      </c>
      <c r="I422" s="0" t="n">
        <f aca="false">D421*$T$12+E421*$T$16+F421*$T$20</f>
        <v>0.00377412341552898</v>
      </c>
      <c r="J422" s="0" t="n">
        <f aca="false">_xlfn.NORM.S.DIST((1/$T$6)*(C422-$T$3),1)</f>
        <v>0.385594001354735</v>
      </c>
      <c r="K422" s="3" t="n">
        <f aca="false">_xlfn.NORM.S.DIST((1/$T$7)*(C422-$T$4),1)</f>
        <v>0.451376731334594</v>
      </c>
      <c r="L422" s="3" t="n">
        <f aca="false">_xlfn.NORM.S.DIST((1/$T$8)*(C422-$T$5),1)</f>
        <v>0.482811650480802</v>
      </c>
      <c r="M422" s="0" t="n">
        <f aca="false">J422*G422</f>
        <v>0.318328433949551</v>
      </c>
      <c r="N422" s="0" t="n">
        <f aca="false">K422*H422</f>
        <v>0.0770375903319084</v>
      </c>
      <c r="O422" s="0" t="n">
        <f aca="false">L422*I422</f>
        <v>0.00182219075536979</v>
      </c>
      <c r="P422" s="4" t="n">
        <f aca="false">SUM(M422:O422)</f>
        <v>0.397188215036829</v>
      </c>
      <c r="Q422" s="6" t="n">
        <f aca="false">_xlfn.NORM.S.INV(P422)</f>
        <v>-0.260631844183012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0.925986724089282</v>
      </c>
      <c r="E423" s="0" t="n">
        <v>0.0735438877784907</v>
      </c>
      <c r="F423" s="0" t="n">
        <v>0.000469388132227283</v>
      </c>
      <c r="G423" s="0" t="n">
        <f aca="false">$T$10*D422+$T$14*E422+F422*$T$18</f>
        <v>0.843410390579601</v>
      </c>
      <c r="H423" s="0" t="n">
        <f aca="false">$T$11*D422+$T$15*E422+F422*$T$19</f>
        <v>0.153678594618</v>
      </c>
      <c r="I423" s="0" t="n">
        <f aca="false">D422*$T$12+E422*$T$16+F422*$T$20</f>
        <v>0.00291101480239875</v>
      </c>
      <c r="J423" s="0" t="n">
        <f aca="false">_xlfn.NORM.S.DIST((1/$T$6)*(C423-$T$3),1)</f>
        <v>0.655078312194805</v>
      </c>
      <c r="K423" s="3" t="n">
        <f aca="false">_xlfn.NORM.S.DIST((1/$T$7)*(C423-$T$4),1)</f>
        <v>0.566575291173298</v>
      </c>
      <c r="L423" s="3" t="n">
        <f aca="false">_xlfn.NORM.S.DIST((1/$T$8)*(C423-$T$5),1)</f>
        <v>0.52357956620374</v>
      </c>
      <c r="M423" s="0" t="n">
        <f aca="false">J423*G423</f>
        <v>0.552499855148446</v>
      </c>
      <c r="N423" s="0" t="n">
        <f aca="false">K423*H423</f>
        <v>0.0870704944927967</v>
      </c>
      <c r="O423" s="0" t="n">
        <f aca="false">L423*I423</f>
        <v>0.0015241478674526</v>
      </c>
      <c r="P423" s="4" t="n">
        <f aca="false">SUM(M423:O423)</f>
        <v>0.641094497508696</v>
      </c>
      <c r="Q423" s="6" t="n">
        <f aca="false">_xlfn.NORM.S.INV(P423)</f>
        <v>0.361385875915178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0.933207482701687</v>
      </c>
      <c r="E424" s="0" t="n">
        <v>0.0664055115794306</v>
      </c>
      <c r="F424" s="0" t="n">
        <v>0.000387005718882007</v>
      </c>
      <c r="G424" s="0" t="n">
        <f aca="false">$T$10*D423+$T$14*E423+F423*$T$18</f>
        <v>0.849266868821311</v>
      </c>
      <c r="H424" s="0" t="n">
        <f aca="false">$T$11*D423+$T$15*E423+F423*$T$19</f>
        <v>0.148137222395586</v>
      </c>
      <c r="I424" s="0" t="n">
        <f aca="false">D423*$T$12+E423*$T$16+F423*$T$20</f>
        <v>0.00259590878310337</v>
      </c>
      <c r="J424" s="0" t="n">
        <f aca="false">_xlfn.NORM.S.DIST((1/$T$6)*(C424-$T$3),1)</f>
        <v>0.514051781345945</v>
      </c>
      <c r="K424" s="3" t="n">
        <f aca="false">_xlfn.NORM.S.DIST((1/$T$7)*(C424-$T$4),1)</f>
        <v>0.505904630960255</v>
      </c>
      <c r="L424" s="3" t="n">
        <f aca="false">_xlfn.NORM.S.DIST((1/$T$8)*(C424-$T$5),1)</f>
        <v>0.502082819264516</v>
      </c>
      <c r="M424" s="0" t="n">
        <f aca="false">J424*G424</f>
        <v>0.436567146755688</v>
      </c>
      <c r="N424" s="0" t="n">
        <f aca="false">K424*H424</f>
        <v>0.0749433068275161</v>
      </c>
      <c r="O424" s="0" t="n">
        <f aca="false">L424*I424</f>
        <v>0.00130336120037406</v>
      </c>
      <c r="P424" s="4" t="n">
        <f aca="false">SUM(M424:O424)</f>
        <v>0.512813814783578</v>
      </c>
      <c r="Q424" s="6" t="n">
        <f aca="false">_xlfn.NORM.S.INV(P424)</f>
        <v>0.0321249951683003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0.935652480538973</v>
      </c>
      <c r="E425" s="0" t="n">
        <v>0.0640014015139492</v>
      </c>
      <c r="F425" s="0" t="n">
        <v>0.000346117947078058</v>
      </c>
      <c r="G425" s="0" t="n">
        <f aca="false">$T$10*D424+$T$14*E424+F424*$T$18</f>
        <v>0.855195305300684</v>
      </c>
      <c r="H425" s="0" t="n">
        <f aca="false">$T$11*D424+$T$15*E424+F424*$T$19</f>
        <v>0.142491314605261</v>
      </c>
      <c r="I425" s="0" t="n">
        <f aca="false">D424*$T$12+E424*$T$16+F424*$T$20</f>
        <v>0.00231338009405498</v>
      </c>
      <c r="J425" s="0" t="n">
        <f aca="false">_xlfn.NORM.S.DIST((1/$T$6)*(C425-$T$3),1)</f>
        <v>0.44415658520273</v>
      </c>
      <c r="K425" s="3" t="n">
        <f aca="false">_xlfn.NORM.S.DIST((1/$T$7)*(C425-$T$4),1)</f>
        <v>0.476474808389053</v>
      </c>
      <c r="L425" s="3" t="n">
        <f aca="false">_xlfn.NORM.S.DIST((1/$T$8)*(C425-$T$5),1)</f>
        <v>0.491697694853395</v>
      </c>
      <c r="M425" s="0" t="n">
        <f aca="false">J425*G425</f>
        <v>0.379840626483758</v>
      </c>
      <c r="N425" s="0" t="n">
        <f aca="false">K425*H425</f>
        <v>0.0678935218236459</v>
      </c>
      <c r="O425" s="0" t="n">
        <f aca="false">L425*I425</f>
        <v>0.00113748365956657</v>
      </c>
      <c r="P425" s="4" t="n">
        <f aca="false">SUM(M425:O425)</f>
        <v>0.44887163196697</v>
      </c>
      <c r="Q425" s="6" t="n">
        <f aca="false">_xlfn.NORM.S.INV(P425)</f>
        <v>-0.128512680388412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0.565567754053997</v>
      </c>
      <c r="E426" s="0" t="n">
        <v>0.430880456816464</v>
      </c>
      <c r="F426" s="0" t="n">
        <v>0.00355178912953906</v>
      </c>
      <c r="G426" s="0" t="n">
        <f aca="false">$T$10*D425+$T$14*E425+F425*$T$18</f>
        <v>0.857203883426721</v>
      </c>
      <c r="H426" s="0" t="n">
        <f aca="false">$T$11*D425+$T$15*E425+F425*$T$19</f>
        <v>0.140588796631786</v>
      </c>
      <c r="I426" s="0" t="n">
        <f aca="false">D425*$T$12+E425*$T$16+F425*$T$20</f>
        <v>0.00220731994149326</v>
      </c>
      <c r="J426" s="0" t="n">
        <f aca="false">_xlfn.NORM.S.DIST((1/$T$6)*(C426-$T$3),1)</f>
        <v>0.00751478674516287</v>
      </c>
      <c r="K426" s="3" t="n">
        <f aca="false">_xlfn.NORM.S.DIST((1/$T$7)*(C426-$T$4),1)</f>
        <v>0.15347934733084</v>
      </c>
      <c r="L426" s="3" t="n">
        <f aca="false">_xlfn.NORM.S.DIST((1/$T$8)*(C426-$T$5),1)</f>
        <v>0.359289082462188</v>
      </c>
      <c r="M426" s="0" t="n">
        <f aca="false">J426*G426</f>
        <v>0.00644170438107726</v>
      </c>
      <c r="N426" s="0" t="n">
        <f aca="false">K426*H426</f>
        <v>0.0215774767490748</v>
      </c>
      <c r="O426" s="0" t="n">
        <f aca="false">L426*I426</f>
        <v>0.000793065956479606</v>
      </c>
      <c r="P426" s="4" t="n">
        <f aca="false">SUM(M426:O426)</f>
        <v>0.0288122470866317</v>
      </c>
      <c r="Q426" s="6" t="n">
        <f aca="false">_xlfn.NORM.S.INV(P426)</f>
        <v>-1.89854372020317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0.499496294125498</v>
      </c>
      <c r="E427" s="0" t="n">
        <v>0.493182629572523</v>
      </c>
      <c r="F427" s="0" t="n">
        <v>0.00732107630197875</v>
      </c>
      <c r="G427" s="0" t="n">
        <f aca="false">$T$10*D426+$T$14*E426+F426*$T$18</f>
        <v>0.553445897302619</v>
      </c>
      <c r="H427" s="0" t="n">
        <f aca="false">$T$11*D426+$T$15*E426+F426*$T$19</f>
        <v>0.43067970401537</v>
      </c>
      <c r="I427" s="0" t="n">
        <f aca="false">D426*$T$12+E426*$T$16+F426*$T$20</f>
        <v>0.0158743986820113</v>
      </c>
      <c r="J427" s="0" t="n">
        <f aca="false">_xlfn.NORM.S.DIST((1/$T$6)*(C427-$T$3),1)</f>
        <v>0.0499538315333511</v>
      </c>
      <c r="K427" s="3" t="n">
        <f aca="false">_xlfn.NORM.S.DIST((1/$T$7)*(C427-$T$4),1)</f>
        <v>0.244705355209798</v>
      </c>
      <c r="L427" s="3" t="n">
        <f aca="false">_xlfn.NORM.S.DIST((1/$T$8)*(C427-$T$5),1)</f>
        <v>0.403683267629804</v>
      </c>
      <c r="M427" s="0" t="n">
        <f aca="false">J427*G427</f>
        <v>0.0276467431166793</v>
      </c>
      <c r="N427" s="0" t="n">
        <f aca="false">K427*H427</f>
        <v>0.105389629952732</v>
      </c>
      <c r="O427" s="0" t="n">
        <f aca="false">L427*I427</f>
        <v>0.00640822913161259</v>
      </c>
      <c r="P427" s="4" t="n">
        <f aca="false">SUM(M427:O427)</f>
        <v>0.139444602201024</v>
      </c>
      <c r="Q427" s="6" t="n">
        <f aca="false">_xlfn.NORM.S.INV(P427)</f>
        <v>-1.08281802240425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0.0554552509652671</v>
      </c>
      <c r="E428" s="0" t="n">
        <v>0.918085513234921</v>
      </c>
      <c r="F428" s="0" t="n">
        <v>0.0264592357998117</v>
      </c>
      <c r="G428" s="0" t="n">
        <f aca="false">$T$10*D427+$T$14*E427+F427*$T$18</f>
        <v>0.49892806431573</v>
      </c>
      <c r="H428" s="0" t="n">
        <f aca="false">$T$11*D427+$T$15*E427+F427*$T$19</f>
        <v>0.480199963466452</v>
      </c>
      <c r="I428" s="0" t="n">
        <f aca="false">D427*$T$12+E427*$T$16+F427*$T$20</f>
        <v>0.0208719722178181</v>
      </c>
      <c r="J428" s="0" t="n">
        <f aca="false">_xlfn.NORM.S.DIST((1/$T$6)*(C428-$T$3),1)</f>
        <v>0.00132358750851784</v>
      </c>
      <c r="K428" s="3" t="n">
        <f aca="false">_xlfn.NORM.S.DIST((1/$T$7)*(C428-$T$4),1)</f>
        <v>0.103309421670972</v>
      </c>
      <c r="L428" s="3" t="n">
        <f aca="false">_xlfn.NORM.S.DIST((1/$T$8)*(C428-$T$5),1)</f>
        <v>0.327989530662124</v>
      </c>
      <c r="M428" s="0" t="n">
        <f aca="false">J428*G428</f>
        <v>0.000660374953577285</v>
      </c>
      <c r="N428" s="0" t="n">
        <f aca="false">K428*H428</f>
        <v>0.0496091805121409</v>
      </c>
      <c r="O428" s="0" t="n">
        <f aca="false">L428*I428</f>
        <v>0.00684578837171503</v>
      </c>
      <c r="P428" s="4" t="n">
        <f aca="false">SUM(M428:O428)</f>
        <v>0.0571153438374332</v>
      </c>
      <c r="Q428" s="15" t="n">
        <f aca="false">_xlfn.NORM.S.INV(P428)</f>
        <v>-1.57945954952788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2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5" activeCellId="0" sqref="C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6" min="3" style="0" width="8.53"/>
    <col collapsed="false" customWidth="true" hidden="false" outlineLevel="0" max="7" min="7" style="0" width="21.78"/>
    <col collapsed="false" customWidth="true" hidden="false" outlineLevel="0" max="9" min="8" style="0" width="22.11"/>
    <col collapsed="false" customWidth="true" hidden="false" outlineLevel="0" max="10" min="10" style="0" width="24.78"/>
    <col collapsed="false" customWidth="true" hidden="false" outlineLevel="0" max="11" min="11" style="0" width="22.21"/>
    <col collapsed="false" customWidth="true" hidden="false" outlineLevel="0" max="12" min="12" style="0" width="22.33"/>
    <col collapsed="false" customWidth="true" hidden="false" outlineLevel="0" max="15" min="13" style="0" width="8.53"/>
    <col collapsed="false" customWidth="true" hidden="false" outlineLevel="0" max="16" min="16" style="0" width="20.77"/>
    <col collapsed="false" customWidth="true" hidden="false" outlineLevel="0" max="17" min="17" style="0" width="17.11"/>
    <col collapsed="false" customWidth="true" hidden="false" outlineLevel="0" max="1025" min="18" style="0" width="8.53"/>
  </cols>
  <sheetData>
    <row r="1" customFormat="false" ht="14.4" hidden="false" customHeight="false" outlineLevel="0" collapsed="false">
      <c r="C1" s="0" t="n">
        <f aca="false">MAX(C4:C428)</f>
        <v>11.41626977</v>
      </c>
      <c r="P1" s="0" t="s">
        <v>0</v>
      </c>
      <c r="Q1" s="0" t="s">
        <v>0</v>
      </c>
    </row>
    <row r="2" customFormat="false" ht="14.4" hidden="false" customHeight="false" outlineLevel="0" collapsed="false">
      <c r="P2" s="0" t="s">
        <v>1</v>
      </c>
      <c r="Q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/>
      <c r="S3" s="2" t="s">
        <v>19</v>
      </c>
      <c r="T3" s="0" t="n">
        <v>0.5996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0.999944472375107</v>
      </c>
      <c r="E4" s="7" t="n">
        <v>5.55276248507028E-005</v>
      </c>
      <c r="F4" s="7" t="n">
        <v>4.23976461722396E-014</v>
      </c>
      <c r="S4" s="2" t="s">
        <v>20</v>
      </c>
      <c r="T4" s="0" t="n">
        <v>-8.4228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0.999999968733815</v>
      </c>
      <c r="E5" s="7" t="n">
        <v>3.12661853430397E-008</v>
      </c>
      <c r="F5" s="7" t="n">
        <v>1.24492931804746E-018</v>
      </c>
      <c r="G5" s="0" t="n">
        <f aca="false">$T$10*D4+$T$14*E4+F4*$T$18</f>
        <v>0.989972236187533</v>
      </c>
      <c r="H5" s="0" t="n">
        <f aca="false">$T$11*D4+$T$15*E4+F4*$T$19</f>
        <v>0.0100277638124673</v>
      </c>
      <c r="I5" s="0" t="n">
        <f aca="false">D4*$T$12+E4*$T$16+F4*$T$20</f>
        <v>0</v>
      </c>
      <c r="J5" s="0" t="n">
        <f aca="false">_xlfn.NORM.S.DIST((1/$T$6)*(C5-$T$3),1)</f>
        <v>0.717800285884288</v>
      </c>
      <c r="K5" s="3" t="n">
        <f aca="false">_xlfn.NORM.S.DIST((1/$T$7)*(C5-$T$4),1)</f>
        <v>0.999999815098363</v>
      </c>
      <c r="L5" s="3" t="n">
        <f aca="false">_xlfn.NORM.S.DIST((1/$T$8)*(C5-$T$5),1)</f>
        <v>0.985141016172381</v>
      </c>
      <c r="M5" s="0" t="n">
        <f aca="false">J5*G5</f>
        <v>0.710602354152919</v>
      </c>
      <c r="N5" s="0" t="n">
        <f aca="false">K5*H5</f>
        <v>0.0100277619583174</v>
      </c>
      <c r="O5" s="0" t="n">
        <f aca="false">L5*I5</f>
        <v>0</v>
      </c>
      <c r="P5" s="4" t="n">
        <f aca="false">SUM(M5:O5)</f>
        <v>0.720630116111236</v>
      </c>
      <c r="Q5" s="5" t="n">
        <f aca="false">_xlfn.NORM.S.INV(P5)</f>
        <v>0.584714403104488</v>
      </c>
      <c r="S5" s="2" t="s">
        <v>21</v>
      </c>
      <c r="T5" s="0" t="n">
        <v>-2.598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0.999998939228708</v>
      </c>
      <c r="E6" s="7" t="n">
        <v>1.06077129238069E-006</v>
      </c>
      <c r="F6" s="7" t="n">
        <v>2.44650992726239E-021</v>
      </c>
      <c r="G6" s="0" t="n">
        <f aca="false">$T$10*D5+$T$14*E5+F5*$T$18</f>
        <v>0.989999984366908</v>
      </c>
      <c r="H6" s="0" t="n">
        <f aca="false">$T$11*D5+$T$15*E5+F5*$T$19</f>
        <v>0.0100000156330927</v>
      </c>
      <c r="I6" s="0" t="n">
        <f aca="false">D5*$T$12+E5*$T$16+F5*$T$20</f>
        <v>0</v>
      </c>
      <c r="J6" s="0" t="n">
        <f aca="false">_xlfn.NORM.S.DIST((1/$T$6)*(C6-$T$3),1)</f>
        <v>0.418351397576745</v>
      </c>
      <c r="K6" s="3" t="n">
        <f aca="false">_xlfn.NORM.S.DIST((1/$T$7)*(C6-$T$4),1)</f>
        <v>0.999991515686343</v>
      </c>
      <c r="L6" s="3" t="n">
        <f aca="false">_xlfn.NORM.S.DIST((1/$T$8)*(C6-$T$5),1)</f>
        <v>0.917947482130037</v>
      </c>
      <c r="M6" s="0" t="n">
        <f aca="false">J6*G6</f>
        <v>0.414167877060852</v>
      </c>
      <c r="N6" s="0" t="n">
        <f aca="false">K6*H6</f>
        <v>0.00999993078982347</v>
      </c>
      <c r="O6" s="0" t="n">
        <f aca="false">L6*I6</f>
        <v>0</v>
      </c>
      <c r="P6" s="4" t="n">
        <f aca="false">SUM(M6:O6)</f>
        <v>0.424167807850675</v>
      </c>
      <c r="Q6" s="6" t="n">
        <f aca="false">_xlfn.NORM.S.INV(P6)</f>
        <v>-0.191242489989969</v>
      </c>
      <c r="S6" s="2" t="s">
        <v>22</v>
      </c>
      <c r="T6" s="0" t="n">
        <f aca="false">SQRT(4.006463)</f>
        <v>2.00161509786472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0.999998337567959</v>
      </c>
      <c r="E7" s="7" t="n">
        <v>1.6624320408359E-006</v>
      </c>
      <c r="F7" s="7" t="n">
        <v>9.73284608318227E-020</v>
      </c>
      <c r="G7" s="0" t="n">
        <f aca="false">$T$10*D6+$T$14*E6+F6*$T$18</f>
        <v>0.989999469614354</v>
      </c>
      <c r="H7" s="0" t="n">
        <f aca="false">$T$11*D6+$T$15*E6+F6*$T$19</f>
        <v>0.0100005303856462</v>
      </c>
      <c r="I7" s="0" t="n">
        <f aca="false">D6*$T$12+E6*$T$16+F6*$T$20</f>
        <v>0</v>
      </c>
      <c r="J7" s="0" t="n">
        <f aca="false">_xlfn.NORM.S.DIST((1/$T$6)*(C7-$T$3),1)</f>
        <v>0.379887603822877</v>
      </c>
      <c r="K7" s="3" t="n">
        <f aca="false">_xlfn.NORM.S.DIST((1/$T$7)*(C7-$T$4),1)</f>
        <v>0.999986759008349</v>
      </c>
      <c r="L7" s="3" t="n">
        <f aca="false">_xlfn.NORM.S.DIST((1/$T$8)*(C7-$T$5),1)</f>
        <v>0.901775350041085</v>
      </c>
      <c r="M7" s="0" t="n">
        <f aca="false">J7*G7</f>
        <v>0.376088526297716</v>
      </c>
      <c r="N7" s="0" t="n">
        <f aca="false">K7*H7</f>
        <v>0.0100003979687069</v>
      </c>
      <c r="O7" s="0" t="n">
        <f aca="false">L7*I7</f>
        <v>0</v>
      </c>
      <c r="P7" s="4" t="n">
        <f aca="false">SUM(M7:O7)</f>
        <v>0.386088924266423</v>
      </c>
      <c r="Q7" s="6" t="n">
        <f aca="false">_xlfn.NORM.S.INV(P7)</f>
        <v>-0.289527356354554</v>
      </c>
      <c r="S7" s="2" t="s">
        <v>23</v>
      </c>
      <c r="T7" s="0" t="n">
        <f aca="false">SQRT(4.006463)</f>
        <v>2.00161509786472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0.999961500877044</v>
      </c>
      <c r="E8" s="7" t="n">
        <v>3.84991229564038E-005</v>
      </c>
      <c r="F8" s="7" t="n">
        <v>4.64531285749052E-019</v>
      </c>
      <c r="G8" s="0" t="n">
        <f aca="false">$T$10*D7+$T$14*E7+F7*$T$18</f>
        <v>0.989999168783979</v>
      </c>
      <c r="H8" s="0" t="n">
        <f aca="false">$T$11*D7+$T$15*E7+F7*$T$19</f>
        <v>0.0100008312160204</v>
      </c>
      <c r="I8" s="0" t="n">
        <f aca="false">D7*$T$12+E7*$T$16+F7*$T$20</f>
        <v>0</v>
      </c>
      <c r="J8" s="0" t="n">
        <f aca="false">_xlfn.NORM.S.DIST((1/$T$6)*(C8-$T$3),1)</f>
        <v>0.157952433020648</v>
      </c>
      <c r="K8" s="3" t="n">
        <f aca="false">_xlfn.NORM.S.DIST((1/$T$7)*(C8-$T$4),1)</f>
        <v>0.999771397002941</v>
      </c>
      <c r="L8" s="3" t="n">
        <f aca="false">_xlfn.NORM.S.DIST((1/$T$8)*(C8-$T$5),1)</f>
        <v>0.7239449383867</v>
      </c>
      <c r="M8" s="0" t="n">
        <f aca="false">J8*G8</f>
        <v>0.156372777397849</v>
      </c>
      <c r="N8" s="0" t="n">
        <f aca="false">K8*H8</f>
        <v>0.00999854499603135</v>
      </c>
      <c r="O8" s="0" t="n">
        <f aca="false">L8*I8</f>
        <v>0</v>
      </c>
      <c r="P8" s="4" t="n">
        <f aca="false">SUM(M8:O8)</f>
        <v>0.16637132239388</v>
      </c>
      <c r="Q8" s="6" t="n">
        <f aca="false">_xlfn.NORM.S.INV(P8)</f>
        <v>-0.968604324683619</v>
      </c>
      <c r="S8" s="2" t="s">
        <v>24</v>
      </c>
      <c r="T8" s="0" t="n">
        <f aca="false">SQRT(4.006463)</f>
        <v>2.00161509786472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0.999999996423708</v>
      </c>
      <c r="E9" s="7" t="n">
        <v>3.57629185925094E-009</v>
      </c>
      <c r="F9" s="7" t="n">
        <v>4.00385706984242E-019</v>
      </c>
      <c r="G9" s="0" t="n">
        <f aca="false">$T$10*D8+$T$14*E8+F8*$T$18</f>
        <v>0.989980750438522</v>
      </c>
      <c r="H9" s="0" t="n">
        <f aca="false">$T$11*D8+$T$15*E8+F8*$T$19</f>
        <v>0.0100192495614782</v>
      </c>
      <c r="I9" s="0" t="n">
        <f aca="false">D8*$T$12+E8*$T$16+F8*$T$20</f>
        <v>0</v>
      </c>
      <c r="J9" s="0" t="n">
        <f aca="false">_xlfn.NORM.S.DIST((1/$T$6)*(C9-$T$3),1)</f>
        <v>0.854780089584133</v>
      </c>
      <c r="K9" s="3" t="n">
        <f aca="false">_xlfn.NORM.S.DIST((1/$T$7)*(C9-$T$4),1)</f>
        <v>0.999999986871104</v>
      </c>
      <c r="L9" s="3" t="n">
        <f aca="false">_xlfn.NORM.S.DIST((1/$T$8)*(C9-$T$5),1)</f>
        <v>0.996030665625892</v>
      </c>
      <c r="M9" s="0" t="n">
        <f aca="false">J9*G9</f>
        <v>0.846215834546408</v>
      </c>
      <c r="N9" s="0" t="n">
        <f aca="false">K9*H9</f>
        <v>0.0100192494299365</v>
      </c>
      <c r="O9" s="0" t="n">
        <f aca="false">L9*I9</f>
        <v>0</v>
      </c>
      <c r="P9" s="4" t="n">
        <f aca="false">SUM(M9:O9)</f>
        <v>0.856235083976344</v>
      </c>
      <c r="Q9" s="6" t="n">
        <f aca="false">_xlfn.NORM.S.INV(P9)</f>
        <v>1.06355611428003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0.999943641239946</v>
      </c>
      <c r="E10" s="7" t="n">
        <v>5.63587600535946E-005</v>
      </c>
      <c r="F10" s="7" t="n">
        <v>1.14385143894787E-021</v>
      </c>
      <c r="G10" s="0" t="n">
        <f aca="false">$T$10*D9+$T$14*E9+F9*$T$18</f>
        <v>0.989999998211854</v>
      </c>
      <c r="H10" s="0" t="n">
        <f aca="false">$T$11*D9+$T$15*E9+F9*$T$19</f>
        <v>0.0100000017881459</v>
      </c>
      <c r="I10" s="0" t="n">
        <f aca="false">D9*$T$12+E9*$T$16+F9*$T$20</f>
        <v>0</v>
      </c>
      <c r="J10" s="0" t="n">
        <f aca="false">_xlfn.NORM.S.DIST((1/$T$6)*(C10-$T$3),1)</f>
        <v>0.138412857432182</v>
      </c>
      <c r="K10" s="3" t="n">
        <f aca="false">_xlfn.NORM.S.DIST((1/$T$7)*(C10-$T$4),1)</f>
        <v>0.999686988859486</v>
      </c>
      <c r="L10" s="3" t="n">
        <f aca="false">_xlfn.NORM.S.DIST((1/$T$8)*(C10-$T$5),1)</f>
        <v>0.694985533022698</v>
      </c>
      <c r="M10" s="0" t="n">
        <f aca="false">J10*G10</f>
        <v>0.137028728610357</v>
      </c>
      <c r="N10" s="0" t="n">
        <f aca="false">K10*H10</f>
        <v>0.00999687167618108</v>
      </c>
      <c r="O10" s="0" t="n">
        <f aca="false">L10*I10</f>
        <v>0</v>
      </c>
      <c r="P10" s="4" t="n">
        <f aca="false">SUM(M10:O10)</f>
        <v>0.147025600286538</v>
      </c>
      <c r="Q10" s="6" t="n">
        <f aca="false">_xlfn.NORM.S.INV(P10)</f>
        <v>-1.04927580014736</v>
      </c>
      <c r="S10" s="2" t="s">
        <v>25</v>
      </c>
      <c r="T10" s="0" t="n">
        <v>0.99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0.999931585316874</v>
      </c>
      <c r="E11" s="7" t="n">
        <v>6.8414683125657E-005</v>
      </c>
      <c r="F11" s="7" t="n">
        <v>1.92899950134586E-017</v>
      </c>
      <c r="G11" s="0" t="n">
        <f aca="false">$T$10*D10+$T$14*E10+F10*$T$18</f>
        <v>0.989971820619973</v>
      </c>
      <c r="H11" s="0" t="n">
        <f aca="false">$T$11*D10+$T$15*E10+F10*$T$19</f>
        <v>0.0100281793800268</v>
      </c>
      <c r="I11" s="0" t="n">
        <f aca="false">D10*$T$12+E10*$T$16+F10*$T$20</f>
        <v>0</v>
      </c>
      <c r="J11" s="0" t="n">
        <f aca="false">_xlfn.NORM.S.DIST((1/$T$6)*(C11-$T$3),1)</f>
        <v>0.12926089273896</v>
      </c>
      <c r="K11" s="3" t="n">
        <f aca="false">_xlfn.NORM.S.DIST((1/$T$7)*(C11-$T$4),1)</f>
        <v>0.999634483643567</v>
      </c>
      <c r="L11" s="3" t="n">
        <f aca="false">_xlfn.NORM.S.DIST((1/$T$8)*(C11-$T$5),1)</f>
        <v>0.679971123238583</v>
      </c>
      <c r="M11" s="0" t="n">
        <f aca="false">J11*G11</f>
        <v>0.127964641319752</v>
      </c>
      <c r="N11" s="0" t="n">
        <f aca="false">K11*H11</f>
        <v>0.0100245139164382</v>
      </c>
      <c r="O11" s="0" t="n">
        <f aca="false">L11*I11</f>
        <v>0</v>
      </c>
      <c r="P11" s="4" t="n">
        <f aca="false">SUM(M11:O11)</f>
        <v>0.13798915523619</v>
      </c>
      <c r="Q11" s="6" t="n">
        <f aca="false">_xlfn.NORM.S.INV(P11)</f>
        <v>-1.08939823258513</v>
      </c>
      <c r="S11" s="2" t="s">
        <v>26</v>
      </c>
      <c r="T11" s="0" t="n">
        <v>0.01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0.999813014645816</v>
      </c>
      <c r="E12" s="0" t="n">
        <v>0.000186985354184381</v>
      </c>
      <c r="F12" s="7" t="n">
        <v>3.34316653500286E-017</v>
      </c>
      <c r="G12" s="0" t="n">
        <f aca="false">$T$10*D11+$T$14*E11+F11*$T$18</f>
        <v>0.989965792658437</v>
      </c>
      <c r="H12" s="0" t="n">
        <f aca="false">$T$11*D11+$T$15*E11+F11*$T$19</f>
        <v>0.0100342073415628</v>
      </c>
      <c r="I12" s="0" t="n">
        <f aca="false">D11*$T$12+E11*$T$16+F11*$T$20</f>
        <v>0</v>
      </c>
      <c r="J12" s="0" t="n">
        <f aca="false">_xlfn.NORM.S.DIST((1/$T$6)*(C12-$T$3),1)</f>
        <v>0.0880519834817442</v>
      </c>
      <c r="K12" s="3" t="n">
        <f aca="false">_xlfn.NORM.S.DIST((1/$T$7)*(C12-$T$4),1)</f>
        <v>0.99919671478359</v>
      </c>
      <c r="L12" s="3" t="n">
        <f aca="false">_xlfn.NORM.S.DIST((1/$T$8)*(C12-$T$5),1)</f>
        <v>0.596640621283954</v>
      </c>
      <c r="M12" s="0" t="n">
        <f aca="false">J12*G12</f>
        <v>0.0871684516226525</v>
      </c>
      <c r="N12" s="0" t="n">
        <f aca="false">K12*H12</f>
        <v>0.010026147011147</v>
      </c>
      <c r="O12" s="0" t="n">
        <f aca="false">L12*I12</f>
        <v>0</v>
      </c>
      <c r="P12" s="4" t="n">
        <f aca="false">SUM(M12:O12)</f>
        <v>0.0971945986337995</v>
      </c>
      <c r="Q12" s="6" t="n">
        <f aca="false">_xlfn.NORM.S.INV(P12)</f>
        <v>-1.2977036257891</v>
      </c>
      <c r="S12" s="2" t="s">
        <v>27</v>
      </c>
      <c r="T12" s="0" t="n">
        <v>0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7" t="n">
        <v>0.943397117927531</v>
      </c>
      <c r="E13" s="0" t="n">
        <v>0.0566028820724687</v>
      </c>
      <c r="F13" s="7" t="n">
        <v>6.65273412011078E-016</v>
      </c>
      <c r="G13" s="0" t="n">
        <f aca="false">$T$10*D12+$T$14*E12+F12*$T$18</f>
        <v>0.989906507322908</v>
      </c>
      <c r="H13" s="0" t="n">
        <f aca="false">$T$11*D12+$T$15*E12+F12*$T$19</f>
        <v>0.0100934926770922</v>
      </c>
      <c r="I13" s="0" t="n">
        <f aca="false">D12*$T$12+E12*$T$16+F12*$T$20</f>
        <v>0</v>
      </c>
      <c r="J13" s="0" t="n">
        <f aca="false">_xlfn.NORM.S.DIST((1/$T$6)*(C13-$T$3),1)</f>
        <v>0.00424580970176327</v>
      </c>
      <c r="K13" s="3" t="n">
        <f aca="false">_xlfn.NORM.S.DIST((1/$T$7)*(C13-$T$4),1)</f>
        <v>0.969651022540622</v>
      </c>
      <c r="L13" s="3" t="n">
        <f aca="false">_xlfn.NORM.S.DIST((1/$T$8)*(C13-$T$5),1)</f>
        <v>0.150483788553294</v>
      </c>
      <c r="M13" s="0" t="n">
        <f aca="false">J13*G13</f>
        <v>0.0042029546526302</v>
      </c>
      <c r="N13" s="0" t="n">
        <f aca="false">K13*H13</f>
        <v>0.00978716549534876</v>
      </c>
      <c r="O13" s="0" t="n">
        <f aca="false">L13*I13</f>
        <v>0</v>
      </c>
      <c r="P13" s="4" t="n">
        <f aca="false">SUM(M13:O13)</f>
        <v>0.013990120147979</v>
      </c>
      <c r="Q13" s="6" t="n">
        <f aca="false">_xlfn.NORM.S.INV(P13)</f>
        <v>-2.19756330920501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0.999999010679875</v>
      </c>
      <c r="E14" s="7" t="n">
        <v>9.89320122092863E-007</v>
      </c>
      <c r="F14" s="7" t="n">
        <v>2.77896076926649E-015</v>
      </c>
      <c r="G14" s="0" t="n">
        <f aca="false">$T$10*D13+$T$14*E13+F13*$T$18</f>
        <v>0.961698558963765</v>
      </c>
      <c r="H14" s="0" t="n">
        <f aca="false">$T$11*D13+$T$15*E13+F13*$T$19</f>
        <v>0.038301441036235</v>
      </c>
      <c r="I14" s="0" t="n">
        <f aca="false">D13*$T$12+E13*$T$16+F13*$T$20</f>
        <v>0</v>
      </c>
      <c r="J14" s="0" t="n">
        <f aca="false">_xlfn.NORM.S.DIST((1/$T$6)*(C14-$T$3),1)</f>
        <v>0.541400860625366</v>
      </c>
      <c r="K14" s="3" t="n">
        <f aca="false">_xlfn.NORM.S.DIST((1/$T$7)*(C14-$T$4),1)</f>
        <v>0.999998001357424</v>
      </c>
      <c r="L14" s="3" t="n">
        <f aca="false">_xlfn.NORM.S.DIST((1/$T$8)*(C14-$T$5),1)</f>
        <v>0.955572942962859</v>
      </c>
      <c r="M14" s="0" t="n">
        <f aca="false">J14*G14</f>
        <v>0.520664427485157</v>
      </c>
      <c r="N14" s="0" t="n">
        <f aca="false">K14*H14</f>
        <v>0.0383013644853442</v>
      </c>
      <c r="O14" s="0" t="n">
        <f aca="false">L14*I14</f>
        <v>0</v>
      </c>
      <c r="P14" s="4" t="n">
        <f aca="false">SUM(M14:O14)</f>
        <v>0.558965791970501</v>
      </c>
      <c r="Q14" s="6" t="n">
        <f aca="false">_xlfn.NORM.S.INV(P14)</f>
        <v>0.148347644956742</v>
      </c>
      <c r="S14" s="2" t="s">
        <v>28</v>
      </c>
      <c r="T14" s="0" t="n">
        <v>0.49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0.999999944975321</v>
      </c>
      <c r="E15" s="7" t="n">
        <v>5.50246791885379E-008</v>
      </c>
      <c r="F15" s="7" t="n">
        <v>2.71244602128088E-020</v>
      </c>
      <c r="G15" s="0" t="n">
        <f aca="false">$T$10*D14+$T$14*E14+F14*$T$18</f>
        <v>0.989999505339936</v>
      </c>
      <c r="H15" s="0" t="n">
        <f aca="false">$T$11*D14+$T$15*E14+F14*$T$19</f>
        <v>0.0100004946600638</v>
      </c>
      <c r="I15" s="0" t="n">
        <f aca="false">D14*$T$12+E14*$T$16+F14*$T$20</f>
        <v>0</v>
      </c>
      <c r="J15" s="0" t="n">
        <f aca="false">_xlfn.NORM.S.DIST((1/$T$6)*(C15-$T$3),1)</f>
        <v>0.673769068250592</v>
      </c>
      <c r="K15" s="3" t="n">
        <f aca="false">_xlfn.NORM.S.DIST((1/$T$7)*(C15-$T$4),1)</f>
        <v>0.99999964371249</v>
      </c>
      <c r="L15" s="3" t="n">
        <f aca="false">_xlfn.NORM.S.DIST((1/$T$8)*(C15-$T$5),1)</f>
        <v>0.979712880680129</v>
      </c>
      <c r="M15" s="0" t="n">
        <f aca="false">J15*G15</f>
        <v>0.667031044281436</v>
      </c>
      <c r="N15" s="0" t="n">
        <f aca="false">K15*H15</f>
        <v>0.0100004910970125</v>
      </c>
      <c r="O15" s="0" t="n">
        <f aca="false">L15*I15</f>
        <v>0</v>
      </c>
      <c r="P15" s="4" t="n">
        <f aca="false">SUM(M15:O15)</f>
        <v>0.677031535378448</v>
      </c>
      <c r="Q15" s="6" t="n">
        <f aca="false">_xlfn.NORM.S.INV(P15)</f>
        <v>0.459413954525908</v>
      </c>
      <c r="S15" s="2" t="s">
        <v>29</v>
      </c>
      <c r="T15" s="0" t="n">
        <v>0.51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0.999999965085556</v>
      </c>
      <c r="E16" s="7" t="n">
        <v>3.49144442800327E-008</v>
      </c>
      <c r="F16" s="7" t="n">
        <v>1.28402542464523E-021</v>
      </c>
      <c r="G16" s="0" t="n">
        <f aca="false">$T$10*D15+$T$14*E15+F15*$T$18</f>
        <v>0.98999997248766</v>
      </c>
      <c r="H16" s="0" t="n">
        <f aca="false">$T$11*D15+$T$15*E15+F15*$T$19</f>
        <v>0.0100000275123396</v>
      </c>
      <c r="I16" s="0" t="n">
        <f aca="false">D15*$T$12+E15*$T$16+F15*$T$20</f>
        <v>0</v>
      </c>
      <c r="J16" s="0" t="n">
        <f aca="false">_xlfn.NORM.S.DIST((1/$T$6)*(C16-$T$3),1)</f>
        <v>0.709268937417245</v>
      </c>
      <c r="K16" s="3" t="n">
        <f aca="false">_xlfn.NORM.S.DIST((1/$T$7)*(C16-$T$4),1)</f>
        <v>0.999999789059732</v>
      </c>
      <c r="L16" s="3" t="n">
        <f aca="false">_xlfn.NORM.S.DIST((1/$T$8)*(C16-$T$5),1)</f>
        <v>0.984173293089457</v>
      </c>
      <c r="M16" s="0" t="n">
        <f aca="false">J16*G16</f>
        <v>0.702176228529424</v>
      </c>
      <c r="N16" s="0" t="n">
        <f aca="false">K16*H16</f>
        <v>0.0100000254029311</v>
      </c>
      <c r="O16" s="0" t="n">
        <f aca="false">L16*I16</f>
        <v>0</v>
      </c>
      <c r="P16" s="4" t="n">
        <f aca="false">SUM(M16:O16)</f>
        <v>0.712176253932355</v>
      </c>
      <c r="Q16" s="6" t="n">
        <f aca="false">_xlfn.NORM.S.INV(P16)</f>
        <v>0.559753635945548</v>
      </c>
      <c r="S16" s="2" t="s">
        <v>30</v>
      </c>
      <c r="T16" s="0" t="n">
        <v>0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0.99999993620234</v>
      </c>
      <c r="E17" s="7" t="n">
        <v>6.37976602446686E-008</v>
      </c>
      <c r="F17" s="7" t="n">
        <v>1.00880242594103E-021</v>
      </c>
      <c r="G17" s="0" t="n">
        <f aca="false">$T$10*D16+$T$14*E16+F16*$T$18</f>
        <v>0.989999982542778</v>
      </c>
      <c r="H17" s="0" t="n">
        <f aca="false">$T$11*D16+$T$15*E16+F16*$T$19</f>
        <v>0.0100000174572221</v>
      </c>
      <c r="I17" s="0" t="n">
        <f aca="false">D16*$T$12+E16*$T$16+F16*$T$20</f>
        <v>0</v>
      </c>
      <c r="J17" s="0" t="n">
        <f aca="false">_xlfn.NORM.S.DIST((1/$T$6)*(C17-$T$3),1)</f>
        <v>0.661849262878144</v>
      </c>
      <c r="K17" s="3" t="n">
        <f aca="false">_xlfn.NORM.S.DIST((1/$T$7)*(C17-$T$4),1)</f>
        <v>0.999999578360646</v>
      </c>
      <c r="L17" s="3" t="n">
        <f aca="false">_xlfn.NORM.S.DIST((1/$T$8)*(C17-$T$5),1)</f>
        <v>0.978049001742459</v>
      </c>
      <c r="M17" s="0" t="n">
        <f aca="false">J17*G17</f>
        <v>0.655230758695313</v>
      </c>
      <c r="N17" s="0" t="n">
        <f aca="false">K17*H17</f>
        <v>0.0100000132408212</v>
      </c>
      <c r="O17" s="0" t="n">
        <f aca="false">L17*I17</f>
        <v>0</v>
      </c>
      <c r="P17" s="4" t="n">
        <f aca="false">SUM(M17:O17)</f>
        <v>0.665230771936134</v>
      </c>
      <c r="Q17" s="6" t="n">
        <f aca="false">_xlfn.NORM.S.INV(P17)</f>
        <v>0.426781536084197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0.999999989581416</v>
      </c>
      <c r="E18" s="7" t="n">
        <v>1.04185837641981E-008</v>
      </c>
      <c r="F18" s="7" t="n">
        <v>9.69806833097118E-022</v>
      </c>
      <c r="G18" s="0" t="n">
        <f aca="false">$T$10*D17+$T$14*E17+F17*$T$18</f>
        <v>0.98999996810117</v>
      </c>
      <c r="H18" s="0" t="n">
        <f aca="false">$T$11*D17+$T$15*E17+F17*$T$19</f>
        <v>0.0100000318988301</v>
      </c>
      <c r="I18" s="0" t="n">
        <f aca="false">D17*$T$12+E17*$T$16+F17*$T$20</f>
        <v>0</v>
      </c>
      <c r="J18" s="0" t="n">
        <f aca="false">_xlfn.NORM.S.DIST((1/$T$6)*(C18-$T$3),1)</f>
        <v>0.793759549586478</v>
      </c>
      <c r="K18" s="3" t="n">
        <f aca="false">_xlfn.NORM.S.DIST((1/$T$7)*(C18-$T$4),1)</f>
        <v>0.999999950102156</v>
      </c>
      <c r="L18" s="3" t="n">
        <f aca="false">_xlfn.NORM.S.DIST((1/$T$8)*(C18-$T$5),1)</f>
        <v>0.992176470100978</v>
      </c>
      <c r="M18" s="0" t="n">
        <f aca="false">J18*G18</f>
        <v>0.785821928770613</v>
      </c>
      <c r="N18" s="0" t="n">
        <f aca="false">K18*H18</f>
        <v>0.0100000313998501</v>
      </c>
      <c r="O18" s="0" t="n">
        <f aca="false">L18*I18</f>
        <v>0</v>
      </c>
      <c r="P18" s="4" t="n">
        <f aca="false">SUM(M18:O18)</f>
        <v>0.795821960170463</v>
      </c>
      <c r="Q18" s="6" t="n">
        <f aca="false">_xlfn.NORM.S.INV(P18)</f>
        <v>0.826790034070805</v>
      </c>
      <c r="S18" s="2" t="s">
        <v>31</v>
      </c>
      <c r="T18" s="0" t="n">
        <v>0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0.999998914366779</v>
      </c>
      <c r="E19" s="7" t="n">
        <v>1.08563322088484E-006</v>
      </c>
      <c r="F19" s="7" t="n">
        <v>8.21952603268607E-022</v>
      </c>
      <c r="G19" s="0" t="n">
        <f aca="false">$T$10*D18+$T$14*E18+F18*$T$18</f>
        <v>0.989999994790708</v>
      </c>
      <c r="H19" s="0" t="n">
        <f aca="false">$T$11*D18+$T$15*E18+F18*$T$19</f>
        <v>0.0100000052092919</v>
      </c>
      <c r="I19" s="0" t="n">
        <f aca="false">D18*$T$12+E18*$T$16+F18*$T$20</f>
        <v>0</v>
      </c>
      <c r="J19" s="0" t="n">
        <f aca="false">_xlfn.NORM.S.DIST((1/$T$6)*(C19-$T$3),1)</f>
        <v>0.416345059127273</v>
      </c>
      <c r="K19" s="3" t="n">
        <f aca="false">_xlfn.NORM.S.DIST((1/$T$7)*(C19-$T$4),1)</f>
        <v>0.999991316658657</v>
      </c>
      <c r="L19" s="3" t="n">
        <f aca="false">_xlfn.NORM.S.DIST((1/$T$8)*(C19-$T$5),1)</f>
        <v>0.9171658200706</v>
      </c>
      <c r="M19" s="0" t="n">
        <f aca="false">J19*G19</f>
        <v>0.412181606367138</v>
      </c>
      <c r="N19" s="0" t="n">
        <f aca="false">K19*H19</f>
        <v>0.00999991837583321</v>
      </c>
      <c r="O19" s="0" t="n">
        <f aca="false">L19*I19</f>
        <v>0</v>
      </c>
      <c r="P19" s="4" t="n">
        <f aca="false">SUM(M19:O19)</f>
        <v>0.422181524742971</v>
      </c>
      <c r="Q19" s="6" t="n">
        <f aca="false">_xlfn.NORM.S.INV(P19)</f>
        <v>-0.196315730890934</v>
      </c>
      <c r="S19" s="2" t="s">
        <v>32</v>
      </c>
      <c r="T19" s="0" t="n">
        <v>1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0.999991661547051</v>
      </c>
      <c r="E20" s="7" t="n">
        <v>8.33845294949823E-006</v>
      </c>
      <c r="F20" s="7" t="n">
        <v>1.76403887118607E-019</v>
      </c>
      <c r="G20" s="0" t="n">
        <f aca="false">$T$10*D19+$T$14*E19+F19*$T$18</f>
        <v>0.98999945718339</v>
      </c>
      <c r="H20" s="0" t="n">
        <f aca="false">$T$11*D19+$T$15*E19+F19*$T$19</f>
        <v>0.0100005428166104</v>
      </c>
      <c r="I20" s="0" t="n">
        <f aca="false">D19*$T$12+E19*$T$16+F19*$T$20</f>
        <v>0</v>
      </c>
      <c r="J20" s="0" t="n">
        <f aca="false">_xlfn.NORM.S.DIST((1/$T$6)*(C20-$T$3),1)</f>
        <v>0.253495091994481</v>
      </c>
      <c r="K20" s="3" t="n">
        <f aca="false">_xlfn.NORM.S.DIST((1/$T$7)*(C20-$T$4),1)</f>
        <v>0.999939484500271</v>
      </c>
      <c r="L20" s="3" t="n">
        <f aca="false">_xlfn.NORM.S.DIST((1/$T$8)*(C20-$T$5),1)</f>
        <v>0.824842479532501</v>
      </c>
      <c r="M20" s="0" t="n">
        <f aca="false">J20*G20</f>
        <v>0.25096000347319</v>
      </c>
      <c r="N20" s="0" t="n">
        <f aca="false">K20*H20</f>
        <v>0.00999993762876433</v>
      </c>
      <c r="O20" s="0" t="n">
        <f aca="false">L20*I20</f>
        <v>0</v>
      </c>
      <c r="P20" s="4" t="n">
        <f aca="false">SUM(M20:O20)</f>
        <v>0.260959941101954</v>
      </c>
      <c r="Q20" s="6" t="n">
        <f aca="false">_xlfn.NORM.S.INV(P20)</f>
        <v>-0.640388769563573</v>
      </c>
      <c r="S20" s="2" t="s">
        <v>33</v>
      </c>
      <c r="T20" s="0" t="n">
        <v>0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0.999999998425933</v>
      </c>
      <c r="E21" s="7" t="n">
        <v>1.57406691459281E-009</v>
      </c>
      <c r="F21" s="7" t="n">
        <v>6.48651681866249E-020</v>
      </c>
      <c r="G21" s="0" t="n">
        <f aca="false">$T$10*D20+$T$14*E20+F20*$T$18</f>
        <v>0.989995830773526</v>
      </c>
      <c r="H21" s="0" t="n">
        <f aca="false">$T$11*D20+$T$15*E20+F20*$T$19</f>
        <v>0.0100041692264748</v>
      </c>
      <c r="I21" s="0" t="n">
        <f aca="false">D20*$T$12+E20*$T$16+F20*$T$20</f>
        <v>0</v>
      </c>
      <c r="J21" s="0" t="n">
        <f aca="false">_xlfn.NORM.S.DIST((1/$T$6)*(C21-$T$3),1)</f>
        <v>0.892309368419542</v>
      </c>
      <c r="K21" s="3" t="n">
        <f aca="false">_xlfn.NORM.S.DIST((1/$T$7)*(C21-$T$4),1)</f>
        <v>0.999999995443532</v>
      </c>
      <c r="L21" s="3" t="n">
        <f aca="false">_xlfn.NORM.S.DIST((1/$T$8)*(C21-$T$5),1)</f>
        <v>0.997718832269884</v>
      </c>
      <c r="M21" s="0" t="n">
        <f aca="false">J21*G21</f>
        <v>0.883382554495504</v>
      </c>
      <c r="N21" s="0" t="n">
        <f aca="false">K21*H21</f>
        <v>0.0100041691808911</v>
      </c>
      <c r="O21" s="0" t="n">
        <f aca="false">L21*I21</f>
        <v>0</v>
      </c>
      <c r="P21" s="4" t="n">
        <f aca="false">SUM(M21:O21)</f>
        <v>0.893386723676395</v>
      </c>
      <c r="Q21" s="6" t="n">
        <f aca="false">_xlfn.NORM.S.INV(P21)</f>
        <v>1.24474213448484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0.999999646496587</v>
      </c>
      <c r="E22" s="7" t="n">
        <v>3.5350341279706E-007</v>
      </c>
      <c r="F22" s="7" t="n">
        <v>8.34373748387253E-023</v>
      </c>
      <c r="G22" s="0" t="n">
        <f aca="false">$T$10*D21+$T$14*E21+F21*$T$18</f>
        <v>0.989999999212966</v>
      </c>
      <c r="H22" s="0" t="n">
        <f aca="false">$T$11*D21+$T$15*E21+F21*$T$19</f>
        <v>0.0100000007870335</v>
      </c>
      <c r="I22" s="0" t="n">
        <f aca="false">D21*$T$12+E21*$T$16+F21*$T$20</f>
        <v>0</v>
      </c>
      <c r="J22" s="0" t="n">
        <f aca="false">_xlfn.NORM.S.DIST((1/$T$6)*(C22-$T$3),1)</f>
        <v>0.515024084441431</v>
      </c>
      <c r="K22" s="3" t="n">
        <f aca="false">_xlfn.NORM.S.DIST((1/$T$7)*(C22-$T$4),1)</f>
        <v>0.999997256217142</v>
      </c>
      <c r="L22" s="3" t="n">
        <f aca="false">_xlfn.NORM.S.DIST((1/$T$8)*(C22-$T$5),1)</f>
        <v>0.948994197087827</v>
      </c>
      <c r="M22" s="0" t="n">
        <f aca="false">J22*G22</f>
        <v>0.509873843191676</v>
      </c>
      <c r="N22" s="0" t="n">
        <f aca="false">K22*H22</f>
        <v>0.00999997334920272</v>
      </c>
      <c r="O22" s="0" t="n">
        <f aca="false">L22*I22</f>
        <v>0</v>
      </c>
      <c r="P22" s="4" t="n">
        <f aca="false">SUM(M22:O22)</f>
        <v>0.519873816540878</v>
      </c>
      <c r="Q22" s="6" t="n">
        <f aca="false">_xlfn.NORM.S.INV(P22)</f>
        <v>0.0498368928963946</v>
      </c>
      <c r="S22" s="8" t="s">
        <v>34</v>
      </c>
      <c r="T22" s="9" t="n">
        <f aca="false">AVERAGE(Q5:Q428)</f>
        <v>-0.00906547437688525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0.999997513941708</v>
      </c>
      <c r="E23" s="7" t="n">
        <v>2.48605829220864E-006</v>
      </c>
      <c r="F23" s="7" t="n">
        <v>3.74072727719779E-020</v>
      </c>
      <c r="G23" s="0" t="n">
        <f aca="false">$T$10*D22+$T$14*E22+F22*$T$18</f>
        <v>0.989999823248293</v>
      </c>
      <c r="H23" s="0" t="n">
        <f aca="false">$T$11*D22+$T$15*E22+F22*$T$19</f>
        <v>0.0100001767517064</v>
      </c>
      <c r="I23" s="0" t="n">
        <f aca="false">D22*$T$12+E22*$T$16+F22*$T$20</f>
        <v>0</v>
      </c>
      <c r="J23" s="0" t="n">
        <f aca="false">_xlfn.NORM.S.DIST((1/$T$6)*(C23-$T$3),1)</f>
        <v>0.346399382347668</v>
      </c>
      <c r="K23" s="3" t="n">
        <f aca="false">_xlfn.NORM.S.DIST((1/$T$7)*(C23-$T$4),1)</f>
        <v>0.999980430138071</v>
      </c>
      <c r="L23" s="3" t="n">
        <f aca="false">_xlfn.NORM.S.DIST((1/$T$8)*(C23-$T$5),1)</f>
        <v>0.885405414472121</v>
      </c>
      <c r="M23" s="0" t="n">
        <f aca="false">J23*G23</f>
        <v>0.342935327297509</v>
      </c>
      <c r="N23" s="0" t="n">
        <f aca="false">K23*H23</f>
        <v>0.0099999810496281</v>
      </c>
      <c r="O23" s="0" t="n">
        <f aca="false">L23*I23</f>
        <v>0</v>
      </c>
      <c r="P23" s="4" t="n">
        <f aca="false">SUM(M23:O23)</f>
        <v>0.352935308347137</v>
      </c>
      <c r="Q23" s="6" t="n">
        <f aca="false">_xlfn.NORM.S.INV(P23)</f>
        <v>-0.377407738754588</v>
      </c>
      <c r="S23" s="10" t="s">
        <v>35</v>
      </c>
      <c r="T23" s="11" t="n">
        <f aca="false">_xlfn.STDEV.S(Q5:Q428)</f>
        <v>0.999971695419531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0.999999861965346</v>
      </c>
      <c r="E24" s="7" t="n">
        <v>1.38034653819586E-007</v>
      </c>
      <c r="F24" s="7" t="n">
        <v>9.44251409893739E-020</v>
      </c>
      <c r="G24" s="0" t="n">
        <f aca="false">$T$10*D23+$T$14*E23+F23*$T$18</f>
        <v>0.989998756970854</v>
      </c>
      <c r="H24" s="0" t="n">
        <f aca="false">$T$11*D23+$T$15*E23+F23*$T$19</f>
        <v>0.0100012430291461</v>
      </c>
      <c r="I24" s="0" t="n">
        <f aca="false">D23*$T$12+E23*$T$16+F23*$T$20</f>
        <v>0</v>
      </c>
      <c r="J24" s="0" t="n">
        <f aca="false">_xlfn.NORM.S.DIST((1/$T$6)*(C24-$T$3),1)</f>
        <v>0.597282762755563</v>
      </c>
      <c r="K24" s="3" t="n">
        <f aca="false">_xlfn.NORM.S.DIST((1/$T$7)*(C24-$T$4),1)</f>
        <v>0.999999002252448</v>
      </c>
      <c r="L24" s="3" t="n">
        <f aca="false">_xlfn.NORM.S.DIST((1/$T$8)*(C24-$T$5),1)</f>
        <v>0.967396040641178</v>
      </c>
      <c r="M24" s="0" t="n">
        <f aca="false">J24*G24</f>
        <v>0.591309192688125</v>
      </c>
      <c r="N24" s="0" t="n">
        <f aca="false">K24*H24</f>
        <v>0.0100012330504304</v>
      </c>
      <c r="O24" s="0" t="n">
        <f aca="false">L24*I24</f>
        <v>0</v>
      </c>
      <c r="P24" s="4" t="n">
        <f aca="false">SUM(M24:O24)</f>
        <v>0.601310425738556</v>
      </c>
      <c r="Q24" s="6" t="n">
        <f aca="false">_xlfn.NORM.S.INV(P24)</f>
        <v>0.256740443249441</v>
      </c>
      <c r="S24" s="10" t="s">
        <v>36</v>
      </c>
      <c r="T24" s="11" t="n">
        <f aca="false">SKEW(Q5:Q428)</f>
        <v>0.486501424230438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0.999999999373169</v>
      </c>
      <c r="E25" s="7" t="n">
        <v>6.26830734962922E-010</v>
      </c>
      <c r="F25" s="7" t="n">
        <v>7.74913006646861E-022</v>
      </c>
      <c r="G25" s="0" t="n">
        <f aca="false">$T$10*D24+$T$14*E24+F24*$T$18</f>
        <v>0.989999930982673</v>
      </c>
      <c r="H25" s="0" t="n">
        <f aca="false">$T$11*D24+$T$15*E24+F24*$T$19</f>
        <v>0.0100000690173269</v>
      </c>
      <c r="I25" s="0" t="n">
        <f aca="false">D24*$T$12+E24*$T$16+F24*$T$20</f>
        <v>0</v>
      </c>
      <c r="J25" s="0" t="n">
        <f aca="false">_xlfn.NORM.S.DIST((1/$T$6)*(C25-$T$3),1)</f>
        <v>0.92550149590084</v>
      </c>
      <c r="K25" s="3" t="n">
        <f aca="false">_xlfn.NORM.S.DIST((1/$T$7)*(C25-$T$4),1)</f>
        <v>0.999999998664546</v>
      </c>
      <c r="L25" s="3" t="n">
        <f aca="false">_xlfn.NORM.S.DIST((1/$T$8)*(C25-$T$5),1)</f>
        <v>0.998819437094571</v>
      </c>
      <c r="M25" s="0" t="n">
        <f aca="false">J25*G25</f>
        <v>0.916246417066192</v>
      </c>
      <c r="N25" s="0" t="n">
        <f aca="false">K25*H25</f>
        <v>0.0100000690039723</v>
      </c>
      <c r="O25" s="0" t="n">
        <f aca="false">L25*I25</f>
        <v>0</v>
      </c>
      <c r="P25" s="4" t="n">
        <f aca="false">SUM(M25:O25)</f>
        <v>0.926246486070164</v>
      </c>
      <c r="Q25" s="6" t="n">
        <f aca="false">_xlfn.NORM.S.INV(P25)</f>
        <v>1.44839351345919</v>
      </c>
      <c r="S25" s="12" t="s">
        <v>37</v>
      </c>
      <c r="T25" s="13" t="n">
        <f aca="false">KURT(Q5:Q428)</f>
        <v>4.34192051591003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0.999999670994629</v>
      </c>
      <c r="E26" s="7" t="n">
        <v>3.29005371028898E-007</v>
      </c>
      <c r="F26" s="7" t="n">
        <v>3.23916766062199E-023</v>
      </c>
      <c r="G26" s="0" t="n">
        <f aca="false">$T$10*D25+$T$14*E25+F25*$T$18</f>
        <v>0.989999999686584</v>
      </c>
      <c r="H26" s="0" t="n">
        <f aca="false">$T$11*D25+$T$15*E25+F25*$T$19</f>
        <v>0.0100000003134154</v>
      </c>
      <c r="I26" s="0" t="n">
        <f aca="false">D25*$T$12+E25*$T$16+F25*$T$20</f>
        <v>0</v>
      </c>
      <c r="J26" s="0" t="n">
        <f aca="false">_xlfn.NORM.S.DIST((1/$T$6)*(C26-$T$3),1)</f>
        <v>0.52137376927368</v>
      </c>
      <c r="K26" s="3" t="n">
        <f aca="false">_xlfn.NORM.S.DIST((1/$T$7)*(C26-$T$4),1)</f>
        <v>0.99999745643043</v>
      </c>
      <c r="L26" s="3" t="n">
        <f aca="false">_xlfn.NORM.S.DIST((1/$T$8)*(C26-$T$5),1)</f>
        <v>0.950642113972218</v>
      </c>
      <c r="M26" s="0" t="n">
        <f aca="false">J26*G26</f>
        <v>0.516160031417537</v>
      </c>
      <c r="N26" s="0" t="n">
        <f aca="false">K26*H26</f>
        <v>0.00999997487771887</v>
      </c>
      <c r="O26" s="0" t="n">
        <f aca="false">L26*I26</f>
        <v>0</v>
      </c>
      <c r="P26" s="4" t="n">
        <f aca="false">SUM(M26:O26)</f>
        <v>0.526160006295256</v>
      </c>
      <c r="Q26" s="6" t="n">
        <f aca="false">_xlfn.NORM.S.INV(P26)</f>
        <v>0.0656204751804868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0.999999014112857</v>
      </c>
      <c r="E27" s="7" t="n">
        <v>9.858871427009E-007</v>
      </c>
      <c r="F27" s="7" t="n">
        <v>2.50844526210406E-020</v>
      </c>
      <c r="G27" s="0" t="n">
        <f aca="false">$T$10*D26+$T$14*E26+F26*$T$18</f>
        <v>0.989999835497314</v>
      </c>
      <c r="H27" s="0" t="n">
        <f aca="false">$T$11*D26+$T$15*E26+F26*$T$19</f>
        <v>0.0100001645026855</v>
      </c>
      <c r="I27" s="0" t="n">
        <f aca="false">D26*$T$12+E26*$T$16+F26*$T$20</f>
        <v>0</v>
      </c>
      <c r="J27" s="0" t="n">
        <f aca="false">_xlfn.NORM.S.DIST((1/$T$6)*(C27-$T$3),1)</f>
        <v>0.424706250124156</v>
      </c>
      <c r="K27" s="3" t="n">
        <f aca="false">_xlfn.NORM.S.DIST((1/$T$7)*(C27-$T$4),1)</f>
        <v>0.999992116532304</v>
      </c>
      <c r="L27" s="3" t="n">
        <f aca="false">_xlfn.NORM.S.DIST((1/$T$8)*(C27-$T$5),1)</f>
        <v>0.920381424993912</v>
      </c>
      <c r="M27" s="0" t="n">
        <f aca="false">J27*G27</f>
        <v>0.420459117757596</v>
      </c>
      <c r="N27" s="0" t="n">
        <f aca="false">K27*H27</f>
        <v>0.0100000856667117</v>
      </c>
      <c r="O27" s="0" t="n">
        <f aca="false">L27*I27</f>
        <v>0</v>
      </c>
      <c r="P27" s="4" t="n">
        <f aca="false">SUM(M27:O27)</f>
        <v>0.430459203424307</v>
      </c>
      <c r="Q27" s="6" t="n">
        <f aca="false">_xlfn.NORM.S.INV(P27)</f>
        <v>-0.175205189406417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0.999999937254326</v>
      </c>
      <c r="E28" s="7" t="n">
        <v>6.274567461662E-008</v>
      </c>
      <c r="F28" s="7" t="n">
        <v>2.83179782187585E-020</v>
      </c>
      <c r="G28" s="0" t="n">
        <f aca="false">$T$10*D27+$T$14*E27+F27*$T$18</f>
        <v>0.989999507056428</v>
      </c>
      <c r="H28" s="0" t="n">
        <f aca="false">$T$11*D27+$T$15*E27+F27*$T$19</f>
        <v>0.0100004929435713</v>
      </c>
      <c r="I28" s="0" t="n">
        <f aca="false">D27*$T$12+E27*$T$16+F27*$T$20</f>
        <v>0</v>
      </c>
      <c r="J28" s="0" t="n">
        <f aca="false">_xlfn.NORM.S.DIST((1/$T$6)*(C28-$T$3),1)</f>
        <v>0.663200622854221</v>
      </c>
      <c r="K28" s="3" t="n">
        <f aca="false">_xlfn.NORM.S.DIST((1/$T$7)*(C28-$T$4),1)</f>
        <v>0.99999958626391</v>
      </c>
      <c r="L28" s="3" t="n">
        <f aca="false">_xlfn.NORM.S.DIST((1/$T$8)*(C28-$T$5),1)</f>
        <v>0.978242044295205</v>
      </c>
      <c r="M28" s="0" t="n">
        <f aca="false">J28*G28</f>
        <v>0.656568289705194</v>
      </c>
      <c r="N28" s="0" t="n">
        <f aca="false">K28*H28</f>
        <v>0.0100004888060065</v>
      </c>
      <c r="O28" s="0" t="n">
        <f aca="false">L28*I28</f>
        <v>0</v>
      </c>
      <c r="P28" s="4" t="n">
        <f aca="false">SUM(M28:O28)</f>
        <v>0.666568778511201</v>
      </c>
      <c r="Q28" s="6" t="n">
        <f aca="false">_xlfn.NORM.S.INV(P28)</f>
        <v>0.430458095384071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0.999999267706375</v>
      </c>
      <c r="E29" s="7" t="n">
        <v>7.32293625409303E-007</v>
      </c>
      <c r="F29" s="7" t="n">
        <v>4.30544483076188E-021</v>
      </c>
      <c r="G29" s="0" t="n">
        <f aca="false">$T$10*D28+$T$14*E28+F28*$T$18</f>
        <v>0.989999968627163</v>
      </c>
      <c r="H29" s="0" t="n">
        <f aca="false">$T$11*D28+$T$15*E28+F28*$T$19</f>
        <v>0.0100000313728373</v>
      </c>
      <c r="I29" s="0" t="n">
        <f aca="false">D28*$T$12+E28*$T$16+F28*$T$20</f>
        <v>0</v>
      </c>
      <c r="J29" s="0" t="n">
        <f aca="false">_xlfn.NORM.S.DIST((1/$T$6)*(C29-$T$3),1)</f>
        <v>0.45069664312872</v>
      </c>
      <c r="K29" s="3" t="n">
        <f aca="false">_xlfn.NORM.S.DIST((1/$T$7)*(C29-$T$4),1)</f>
        <v>0.999994164865267</v>
      </c>
      <c r="L29" s="3" t="n">
        <f aca="false">_xlfn.NORM.S.DIST((1/$T$8)*(C29-$T$5),1)</f>
        <v>0.929706478764589</v>
      </c>
      <c r="M29" s="0" t="n">
        <f aca="false">J29*G29</f>
        <v>0.4461896625578</v>
      </c>
      <c r="N29" s="0" t="n">
        <f aca="false">K29*H29</f>
        <v>0.00999997302130692</v>
      </c>
      <c r="O29" s="0" t="n">
        <f aca="false">L29*I29</f>
        <v>0</v>
      </c>
      <c r="P29" s="4" t="n">
        <f aca="false">SUM(M29:O29)</f>
        <v>0.456189635579107</v>
      </c>
      <c r="Q29" s="6" t="n">
        <f aca="false">_xlfn.NORM.S.INV(P29)</f>
        <v>-0.110037958498831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0.999996133521119</v>
      </c>
      <c r="E30" s="7" t="n">
        <v>3.86647888099764E-006</v>
      </c>
      <c r="F30" s="7" t="n">
        <v>9.06196201086587E-020</v>
      </c>
      <c r="G30" s="0" t="n">
        <f aca="false">$T$10*D29+$T$14*E29+F29*$T$18</f>
        <v>0.989999633853188</v>
      </c>
      <c r="H30" s="0" t="n">
        <f aca="false">$T$11*D29+$T$15*E29+F29*$T$19</f>
        <v>0.0100003661468127</v>
      </c>
      <c r="I30" s="0" t="n">
        <f aca="false">D29*$T$12+E29*$T$16+F29*$T$20</f>
        <v>0</v>
      </c>
      <c r="J30" s="0" t="n">
        <f aca="false">_xlfn.NORM.S.DIST((1/$T$6)*(C30-$T$3),1)</f>
        <v>0.310993862716008</v>
      </c>
      <c r="K30" s="3" t="n">
        <f aca="false">_xlfn.NORM.S.DIST((1/$T$7)*(C30-$T$4),1)</f>
        <v>0.999970217151817</v>
      </c>
      <c r="L30" s="3" t="n">
        <f aca="false">_xlfn.NORM.S.DIST((1/$T$8)*(C30-$T$5),1)</f>
        <v>0.865306373751034</v>
      </c>
      <c r="M30" s="0" t="n">
        <f aca="false">J30*G30</f>
        <v>0.307883810219437</v>
      </c>
      <c r="N30" s="0" t="n">
        <f aca="false">K30*H30</f>
        <v>0.010000068307426</v>
      </c>
      <c r="O30" s="0" t="n">
        <f aca="false">L30*I30</f>
        <v>0</v>
      </c>
      <c r="P30" s="4" t="n">
        <f aca="false">SUM(M30:O30)</f>
        <v>0.317883878526863</v>
      </c>
      <c r="Q30" s="6" t="n">
        <f aca="false">_xlfn.NORM.S.INV(P30)</f>
        <v>-0.473624421747454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0.999999974834768</v>
      </c>
      <c r="E31" s="7" t="n">
        <v>2.5165232235086E-008</v>
      </c>
      <c r="F31" s="7" t="n">
        <v>8.03352048990018E-020</v>
      </c>
      <c r="G31" s="0" t="n">
        <f aca="false">$T$10*D30+$T$14*E30+F30*$T$18</f>
        <v>0.98999806676056</v>
      </c>
      <c r="H31" s="0" t="n">
        <f aca="false">$T$11*D30+$T$15*E30+F30*$T$19</f>
        <v>0.0100019332394405</v>
      </c>
      <c r="I31" s="0" t="n">
        <f aca="false">D30*$T$12+E30*$T$16+F30*$T$20</f>
        <v>0</v>
      </c>
      <c r="J31" s="0" t="n">
        <f aca="false">_xlfn.NORM.S.DIST((1/$T$6)*(C31-$T$3),1)</f>
        <v>0.733664020468516</v>
      </c>
      <c r="K31" s="3" t="n">
        <f aca="false">_xlfn.NORM.S.DIST((1/$T$7)*(C31-$T$4),1)</f>
        <v>0.999999856273051</v>
      </c>
      <c r="L31" s="3" t="n">
        <f aca="false">_xlfn.NORM.S.DIST((1/$T$8)*(C31-$T$5),1)</f>
        <v>0.986839492886993</v>
      </c>
      <c r="M31" s="0" t="n">
        <f aca="false">J31*G31</f>
        <v>0.726325961915611</v>
      </c>
      <c r="N31" s="0" t="n">
        <f aca="false">K31*H31</f>
        <v>0.0100019318018932</v>
      </c>
      <c r="O31" s="0" t="n">
        <f aca="false">L31*I31</f>
        <v>0</v>
      </c>
      <c r="P31" s="4" t="n">
        <f aca="false">SUM(M31:O31)</f>
        <v>0.736327893717504</v>
      </c>
      <c r="Q31" s="6" t="n">
        <f aca="false">_xlfn.NORM.S.INV(P31)</f>
        <v>0.632065293657364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0.999999998283736</v>
      </c>
      <c r="E32" s="7" t="n">
        <v>1.71626445839114E-009</v>
      </c>
      <c r="F32" s="7" t="n">
        <v>2.01882230588415E-022</v>
      </c>
      <c r="G32" s="0" t="n">
        <f aca="false">$T$10*D31+$T$14*E31+F31*$T$18</f>
        <v>0.989999987417384</v>
      </c>
      <c r="H32" s="0" t="n">
        <f aca="false">$T$11*D31+$T$15*E31+F31*$T$19</f>
        <v>0.0100000125826161</v>
      </c>
      <c r="I32" s="0" t="n">
        <f aca="false">D31*$T$12+E31*$T$16+F31*$T$20</f>
        <v>0</v>
      </c>
      <c r="J32" s="0" t="n">
        <f aca="false">_xlfn.NORM.S.DIST((1/$T$6)*(C32-$T$3),1)</f>
        <v>0.888697122937458</v>
      </c>
      <c r="K32" s="3" t="n">
        <f aca="false">_xlfn.NORM.S.DIST((1/$T$7)*(C32-$T$4),1)</f>
        <v>0.999999994894562</v>
      </c>
      <c r="L32" s="3" t="n">
        <f aca="false">_xlfn.NORM.S.DIST((1/$T$8)*(C32-$T$5),1)</f>
        <v>0.997577317848509</v>
      </c>
      <c r="M32" s="0" t="n">
        <f aca="false">J32*G32</f>
        <v>0.87981014052595</v>
      </c>
      <c r="N32" s="0" t="n">
        <f aca="false">K32*H32</f>
        <v>0.0100000125315617</v>
      </c>
      <c r="O32" s="0" t="n">
        <f aca="false">L32*I32</f>
        <v>0</v>
      </c>
      <c r="P32" s="4" t="n">
        <f aca="false">SUM(M32:O32)</f>
        <v>0.889810153057511</v>
      </c>
      <c r="Q32" s="6" t="n">
        <f aca="false">_xlfn.NORM.S.INV(P32)</f>
        <v>1.22551911133265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0.999999701218406</v>
      </c>
      <c r="E33" s="7" t="n">
        <v>2.98781594395645E-007</v>
      </c>
      <c r="F33" s="7" t="n">
        <v>8.57107989869835E-023</v>
      </c>
      <c r="G33" s="0" t="n">
        <f aca="false">$T$10*D32+$T$14*E32+F32*$T$18</f>
        <v>0.989999999141868</v>
      </c>
      <c r="H33" s="0" t="n">
        <f aca="false">$T$11*D32+$T$15*E32+F32*$T$19</f>
        <v>0.0100000008581322</v>
      </c>
      <c r="I33" s="0" t="n">
        <f aca="false">D32*$T$12+E32*$T$16+F32*$T$20</f>
        <v>0</v>
      </c>
      <c r="J33" s="0" t="n">
        <f aca="false">_xlfn.NORM.S.DIST((1/$T$6)*(C33-$T$3),1)</f>
        <v>0.529884488653296</v>
      </c>
      <c r="K33" s="3" t="n">
        <f aca="false">_xlfn.NORM.S.DIST((1/$T$7)*(C33-$T$4),1)</f>
        <v>0.999997703184665</v>
      </c>
      <c r="L33" s="3" t="n">
        <f aca="false">_xlfn.NORM.S.DIST((1/$T$8)*(C33-$T$5),1)</f>
        <v>0.952786075016597</v>
      </c>
      <c r="M33" s="0" t="n">
        <f aca="false">J33*G33</f>
        <v>0.524585643312053</v>
      </c>
      <c r="N33" s="0" t="n">
        <f aca="false">K33*H33</f>
        <v>0.00999997788997692</v>
      </c>
      <c r="O33" s="0" t="n">
        <f aca="false">L33*I33</f>
        <v>0</v>
      </c>
      <c r="P33" s="4" t="n">
        <f aca="false">SUM(M33:O33)</f>
        <v>0.534585621202029</v>
      </c>
      <c r="Q33" s="6" t="n">
        <f aca="false">_xlfn.NORM.S.INV(P33)</f>
        <v>0.0868021764539421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0.99999999891772</v>
      </c>
      <c r="E34" s="7" t="n">
        <v>1.08227982871824E-009</v>
      </c>
      <c r="F34" s="7" t="n">
        <v>2.03554206894281E-021</v>
      </c>
      <c r="G34" s="0" t="n">
        <f aca="false">$T$10*D33+$T$14*E33+F33*$T$18</f>
        <v>0.989999850609203</v>
      </c>
      <c r="H34" s="0" t="n">
        <f aca="false">$T$11*D33+$T$15*E33+F33*$T$19</f>
        <v>0.0100001493907972</v>
      </c>
      <c r="I34" s="0" t="n">
        <f aca="false">D33*$T$12+E33*$T$16+F33*$T$20</f>
        <v>0</v>
      </c>
      <c r="J34" s="0" t="n">
        <f aca="false">_xlfn.NORM.S.DIST((1/$T$6)*(C34-$T$3),1)</f>
        <v>0.906902934610201</v>
      </c>
      <c r="K34" s="3" t="n">
        <f aca="false">_xlfn.NORM.S.DIST((1/$T$7)*(C34-$T$4),1)</f>
        <v>0.999999997220014</v>
      </c>
      <c r="L34" s="3" t="n">
        <f aca="false">_xlfn.NORM.S.DIST((1/$T$8)*(C34-$T$5),1)</f>
        <v>0.99824665008124</v>
      </c>
      <c r="M34" s="0" t="n">
        <f aca="false">J34*G34</f>
        <v>0.897833769781147</v>
      </c>
      <c r="N34" s="0" t="n">
        <f aca="false">K34*H34</f>
        <v>0.0100001493629969</v>
      </c>
      <c r="O34" s="0" t="n">
        <f aca="false">L34*I34</f>
        <v>0</v>
      </c>
      <c r="P34" s="4" t="n">
        <f aca="false">SUM(M34:O34)</f>
        <v>0.907833919144144</v>
      </c>
      <c r="Q34" s="6" t="n">
        <f aca="false">_xlfn.NORM.S.INV(P34)</f>
        <v>1.32753381516848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0.999999998727818</v>
      </c>
      <c r="E35" s="7" t="n">
        <v>1.27218186070902E-009</v>
      </c>
      <c r="F35" s="7" t="n">
        <v>7.80820144532219E-024</v>
      </c>
      <c r="G35" s="0" t="n">
        <f aca="false">$T$10*D34+$T$14*E34+F34*$T$18</f>
        <v>0.98999999945886</v>
      </c>
      <c r="H35" s="0" t="n">
        <f aca="false">$T$11*D34+$T$15*E34+F34*$T$19</f>
        <v>0.0100000005411399</v>
      </c>
      <c r="I35" s="0" t="n">
        <f aca="false">D34*$T$12+E34*$T$16+F34*$T$20</f>
        <v>0</v>
      </c>
      <c r="J35" s="0" t="n">
        <f aca="false">_xlfn.NORM.S.DIST((1/$T$6)*(C35-$T$3),1)</f>
        <v>0.900787851758303</v>
      </c>
      <c r="K35" s="3" t="n">
        <f aca="false">_xlfn.NORM.S.DIST((1/$T$7)*(C35-$T$4),1)</f>
        <v>0.999999996555609</v>
      </c>
      <c r="L35" s="3" t="n">
        <f aca="false">_xlfn.NORM.S.DIST((1/$T$8)*(C35-$T$5),1)</f>
        <v>0.998033984455342</v>
      </c>
      <c r="M35" s="0" t="n">
        <f aca="false">J35*G35</f>
        <v>0.891779972753268</v>
      </c>
      <c r="N35" s="0" t="n">
        <f aca="false">K35*H35</f>
        <v>0.010000000506696</v>
      </c>
      <c r="O35" s="0" t="n">
        <f aca="false">L35*I35</f>
        <v>0</v>
      </c>
      <c r="P35" s="4" t="n">
        <f aca="false">SUM(M35:O35)</f>
        <v>0.901779973259964</v>
      </c>
      <c r="Q35" s="6" t="n">
        <f aca="false">_xlfn.NORM.S.INV(P35)</f>
        <v>1.29176062987227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0.999999849683562</v>
      </c>
      <c r="E36" s="7" t="n">
        <v>1.5031643813303E-007</v>
      </c>
      <c r="F36" s="7" t="n">
        <v>4.98038479254258E-023</v>
      </c>
      <c r="G36" s="0" t="n">
        <f aca="false">$T$10*D35+$T$14*E35+F35*$T$18</f>
        <v>0.989999999363909</v>
      </c>
      <c r="H36" s="0" t="n">
        <f aca="false">$T$11*D35+$T$15*E35+F35*$T$19</f>
        <v>0.0100000006360909</v>
      </c>
      <c r="I36" s="0" t="n">
        <f aca="false">D35*$T$12+E35*$T$16+F35*$T$20</f>
        <v>0</v>
      </c>
      <c r="J36" s="0" t="n">
        <f aca="false">_xlfn.NORM.S.DIST((1/$T$6)*(C36-$T$3),1)</f>
        <v>0.589937349106881</v>
      </c>
      <c r="K36" s="3" t="n">
        <f aca="false">_xlfn.NORM.S.DIST((1/$T$7)*(C36-$T$4),1)</f>
        <v>0.999998904420659</v>
      </c>
      <c r="L36" s="3" t="n">
        <f aca="false">_xlfn.NORM.S.DIST((1/$T$8)*(C36-$T$5),1)</f>
        <v>0.965991467792777</v>
      </c>
      <c r="M36" s="0" t="n">
        <f aca="false">J36*G36</f>
        <v>0.584037975240558</v>
      </c>
      <c r="N36" s="0" t="n">
        <f aca="false">K36*H36</f>
        <v>0.00999998968029682</v>
      </c>
      <c r="O36" s="0" t="n">
        <f aca="false">L36*I36</f>
        <v>0</v>
      </c>
      <c r="P36" s="4" t="n">
        <f aca="false">SUM(M36:O36)</f>
        <v>0.594037964920855</v>
      </c>
      <c r="Q36" s="6" t="n">
        <f aca="false">_xlfn.NORM.S.INV(P36)</f>
        <v>0.237944590694239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0.999999584053206</v>
      </c>
      <c r="E37" s="7" t="n">
        <v>4.15946793870425E-007</v>
      </c>
      <c r="F37" s="7" t="n">
        <v>8.44072859590138E-021</v>
      </c>
      <c r="G37" s="0" t="n">
        <f aca="false">$T$10*D36+$T$14*E36+F36*$T$18</f>
        <v>0.989999924841781</v>
      </c>
      <c r="H37" s="0" t="n">
        <f aca="false">$T$11*D36+$T$15*E36+F36*$T$19</f>
        <v>0.0100000751582191</v>
      </c>
      <c r="I37" s="0" t="n">
        <f aca="false">D36*$T$12+E36*$T$16+F36*$T$20</f>
        <v>0</v>
      </c>
      <c r="J37" s="0" t="n">
        <f aca="false">_xlfn.NORM.S.DIST((1/$T$6)*(C37-$T$3),1)</f>
        <v>0.500631610331962</v>
      </c>
      <c r="K37" s="3" t="n">
        <f aca="false">_xlfn.NORM.S.DIST((1/$T$7)*(C37-$T$4),1)</f>
        <v>0.999996745500827</v>
      </c>
      <c r="L37" s="3" t="n">
        <f aca="false">_xlfn.NORM.S.DIST((1/$T$8)*(C37-$T$5),1)</f>
        <v>0.945100046249325</v>
      </c>
      <c r="M37" s="0" t="n">
        <f aca="false">J37*G37</f>
        <v>0.495625256602063</v>
      </c>
      <c r="N37" s="0" t="n">
        <f aca="false">K37*H37</f>
        <v>0.0100000426129827</v>
      </c>
      <c r="O37" s="0" t="n">
        <f aca="false">L37*I37</f>
        <v>0</v>
      </c>
      <c r="P37" s="4" t="n">
        <f aca="false">SUM(M37:O37)</f>
        <v>0.505625299215045</v>
      </c>
      <c r="Q37" s="6" t="n">
        <f aca="false">_xlfn.NORM.S.INV(P37)</f>
        <v>0.0141010013548018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0.999999567857112</v>
      </c>
      <c r="E38" s="7" t="n">
        <v>4.3214288797034E-007</v>
      </c>
      <c r="F38" s="7" t="n">
        <v>2.36749400325428E-020</v>
      </c>
      <c r="G38" s="0" t="n">
        <f aca="false">$T$10*D37+$T$14*E37+F37*$T$18</f>
        <v>0.989999792026603</v>
      </c>
      <c r="H38" s="0" t="n">
        <f aca="false">$T$11*D37+$T$15*E37+F37*$T$19</f>
        <v>0.0100002079733969</v>
      </c>
      <c r="I38" s="0" t="n">
        <f aca="false">D37*$T$12+E37*$T$16+F37*$T$20</f>
        <v>0</v>
      </c>
      <c r="J38" s="0" t="n">
        <f aca="false">_xlfn.NORM.S.DIST((1/$T$6)*(C38-$T$3),1)</f>
        <v>0.497251940242351</v>
      </c>
      <c r="K38" s="3" t="n">
        <f aca="false">_xlfn.NORM.S.DIST((1/$T$7)*(C38-$T$4),1)</f>
        <v>0.999996613043853</v>
      </c>
      <c r="L38" s="3" t="n">
        <f aca="false">_xlfn.NORM.S.DIST((1/$T$8)*(C38-$T$5),1)</f>
        <v>0.944152610095961</v>
      </c>
      <c r="M38" s="0" t="n">
        <f aca="false">J38*G38</f>
        <v>0.492279317424753</v>
      </c>
      <c r="N38" s="0" t="n">
        <f aca="false">K38*H38</f>
        <v>0.0100001741031311</v>
      </c>
      <c r="O38" s="0" t="n">
        <f aca="false">L38*I38</f>
        <v>0</v>
      </c>
      <c r="P38" s="4" t="n">
        <f aca="false">SUM(M38:O38)</f>
        <v>0.502279491527884</v>
      </c>
      <c r="Q38" s="6" t="n">
        <f aca="false">_xlfn.NORM.S.INV(P38)</f>
        <v>0.0057138690067742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0.99994984126322</v>
      </c>
      <c r="E39" s="7" t="n">
        <v>5.01587367803506E-005</v>
      </c>
      <c r="F39" s="7" t="n">
        <v>1.32624653323675E-019</v>
      </c>
      <c r="G39" s="0" t="n">
        <f aca="false">$T$10*D38+$T$14*E38+F38*$T$18</f>
        <v>0.989999783928556</v>
      </c>
      <c r="H39" s="0" t="n">
        <f aca="false">$T$11*D38+$T$15*E38+F38*$T$19</f>
        <v>0.010000216071444</v>
      </c>
      <c r="I39" s="0" t="n">
        <f aca="false">D38*$T$12+E38*$T$16+F38*$T$20</f>
        <v>0</v>
      </c>
      <c r="J39" s="0" t="n">
        <f aca="false">_xlfn.NORM.S.DIST((1/$T$6)*(C39-$T$3),1)</f>
        <v>0.144204936734134</v>
      </c>
      <c r="K39" s="3" t="n">
        <f aca="false">_xlfn.NORM.S.DIST((1/$T$7)*(C39-$T$4),1)</f>
        <v>0.999715465381702</v>
      </c>
      <c r="L39" s="3" t="n">
        <f aca="false">_xlfn.NORM.S.DIST((1/$T$8)*(C39-$T$5),1)</f>
        <v>0.703983938855398</v>
      </c>
      <c r="M39" s="0" t="n">
        <f aca="false">J39*G39</f>
        <v>0.142762856208224</v>
      </c>
      <c r="N39" s="0" t="n">
        <f aca="false">K39*H39</f>
        <v>0.0099973706637812</v>
      </c>
      <c r="O39" s="0" t="n">
        <f aca="false">L39*I39</f>
        <v>0</v>
      </c>
      <c r="P39" s="4" t="n">
        <f aca="false">SUM(M39:O39)</f>
        <v>0.152760226872005</v>
      </c>
      <c r="Q39" s="6" t="n">
        <f aca="false">_xlfn.NORM.S.INV(P39)</f>
        <v>-1.02466675691353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0.999999853063203</v>
      </c>
      <c r="E40" s="7" t="n">
        <v>1.46936797507312E-007</v>
      </c>
      <c r="F40" s="7" t="n">
        <v>1.94627553840412E-018</v>
      </c>
      <c r="G40" s="0" t="n">
        <f aca="false">$T$10*D39+$T$14*E39+F39*$T$18</f>
        <v>0.98997492063161</v>
      </c>
      <c r="H40" s="0" t="n">
        <f aca="false">$T$11*D39+$T$15*E39+F39*$T$19</f>
        <v>0.0100250793683902</v>
      </c>
      <c r="I40" s="0" t="n">
        <f aca="false">D39*$T$12+E39*$T$16+F39*$T$20</f>
        <v>0</v>
      </c>
      <c r="J40" s="0" t="n">
        <f aca="false">_xlfn.NORM.S.DIST((1/$T$6)*(C40-$T$3),1)</f>
        <v>0.59210282665003</v>
      </c>
      <c r="K40" s="3" t="n">
        <f aca="false">_xlfn.NORM.S.DIST((1/$T$7)*(C40-$T$4),1)</f>
        <v>0.999998934134828</v>
      </c>
      <c r="L40" s="3" t="n">
        <f aca="false">_xlfn.NORM.S.DIST((1/$T$8)*(C40-$T$5),1)</f>
        <v>0.966409969712113</v>
      </c>
      <c r="M40" s="0" t="n">
        <f aca="false">J40*G40</f>
        <v>0.586166948818616</v>
      </c>
      <c r="N40" s="0" t="n">
        <f aca="false">K40*H40</f>
        <v>0.0100250686830072</v>
      </c>
      <c r="O40" s="0" t="n">
        <f aca="false">L40*I40</f>
        <v>0</v>
      </c>
      <c r="P40" s="4" t="n">
        <f aca="false">SUM(M40:O40)</f>
        <v>0.596192017501623</v>
      </c>
      <c r="Q40" s="6" t="n">
        <f aca="false">_xlfn.NORM.S.INV(P40)</f>
        <v>0.243502737120985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0.999999695971792</v>
      </c>
      <c r="E41" s="7" t="n">
        <v>3.04028208129988E-007</v>
      </c>
      <c r="F41" s="7" t="n">
        <v>7.38346525168784E-021</v>
      </c>
      <c r="G41" s="0" t="n">
        <f aca="false">$T$10*D40+$T$14*E40+F40*$T$18</f>
        <v>0.989999926531602</v>
      </c>
      <c r="H41" s="0" t="n">
        <f aca="false">$T$11*D40+$T$15*E40+F40*$T$19</f>
        <v>0.0100000734683988</v>
      </c>
      <c r="I41" s="0" t="n">
        <f aca="false">D40*$T$12+E40*$T$16+F40*$T$20</f>
        <v>0</v>
      </c>
      <c r="J41" s="0" t="n">
        <f aca="false">_xlfn.NORM.S.DIST((1/$T$6)*(C41-$T$3),1)</f>
        <v>0.528348536091595</v>
      </c>
      <c r="K41" s="3" t="n">
        <f aca="false">_xlfn.NORM.S.DIST((1/$T$7)*(C41-$T$4),1)</f>
        <v>0.999997660392635</v>
      </c>
      <c r="L41" s="3" t="n">
        <f aca="false">_xlfn.NORM.S.DIST((1/$T$8)*(C41-$T$5),1)</f>
        <v>0.952404544154352</v>
      </c>
      <c r="M41" s="0" t="n">
        <f aca="false">J41*G41</f>
        <v>0.523065011913759</v>
      </c>
      <c r="N41" s="0" t="n">
        <f aca="false">K41*H41</f>
        <v>0.0100000500721532</v>
      </c>
      <c r="O41" s="0" t="n">
        <f aca="false">L41*I41</f>
        <v>0</v>
      </c>
      <c r="P41" s="4" t="n">
        <f aca="false">SUM(M41:O41)</f>
        <v>0.533065061985912</v>
      </c>
      <c r="Q41" s="6" t="n">
        <f aca="false">_xlfn.NORM.S.INV(P41)</f>
        <v>0.082976939440879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0.999999974027196</v>
      </c>
      <c r="E42" s="7" t="n">
        <v>2.59728045279633E-008</v>
      </c>
      <c r="F42" s="7" t="n">
        <v>6.38838710781764E-021</v>
      </c>
      <c r="G42" s="0" t="n">
        <f aca="false">$T$10*D41+$T$14*E41+F41*$T$18</f>
        <v>0.989999847985896</v>
      </c>
      <c r="H42" s="0" t="n">
        <f aca="false">$T$11*D41+$T$15*E41+F41*$T$19</f>
        <v>0.0100001520141041</v>
      </c>
      <c r="I42" s="0" t="n">
        <f aca="false">D41*$T$12+E41*$T$16+F41*$T$20</f>
        <v>0</v>
      </c>
      <c r="J42" s="0" t="n">
        <f aca="false">_xlfn.NORM.S.DIST((1/$T$6)*(C42-$T$3),1)</f>
        <v>0.731345479717812</v>
      </c>
      <c r="K42" s="3" t="n">
        <f aca="false">_xlfn.NORM.S.DIST((1/$T$7)*(C42-$T$4),1)</f>
        <v>0.99999985079407</v>
      </c>
      <c r="L42" s="3" t="n">
        <f aca="false">_xlfn.NORM.S.DIST((1/$T$8)*(C42-$T$5),1)</f>
        <v>0.986599268673104</v>
      </c>
      <c r="M42" s="0" t="n">
        <f aca="false">J42*G42</f>
        <v>0.724031913745806</v>
      </c>
      <c r="N42" s="0" t="n">
        <f aca="false">K42*H42</f>
        <v>0.0100001505220221</v>
      </c>
      <c r="O42" s="0" t="n">
        <f aca="false">L42*I42</f>
        <v>0</v>
      </c>
      <c r="P42" s="4" t="n">
        <f aca="false">SUM(M42:O42)</f>
        <v>0.734032064267828</v>
      </c>
      <c r="Q42" s="6" t="n">
        <f aca="false">_xlfn.NORM.S.INV(P42)</f>
        <v>0.625053612747957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0.999992870995137</v>
      </c>
      <c r="E43" s="7" t="n">
        <v>7.129004863151E-006</v>
      </c>
      <c r="F43" s="7" t="n">
        <v>3.99237861055891E-021</v>
      </c>
      <c r="G43" s="0" t="n">
        <f aca="false">$T$10*D42+$T$14*E42+F42*$T$18</f>
        <v>0.989999987013598</v>
      </c>
      <c r="H43" s="0" t="n">
        <f aca="false">$T$11*D42+$T$15*E42+F42*$T$19</f>
        <v>0.0100000129864023</v>
      </c>
      <c r="I43" s="0" t="n">
        <f aca="false">D42*$T$12+E42*$T$16+F42*$T$20</f>
        <v>0</v>
      </c>
      <c r="J43" s="0" t="n">
        <f aca="false">_xlfn.NORM.S.DIST((1/$T$6)*(C43-$T$3),1)</f>
        <v>0.264747452679906</v>
      </c>
      <c r="K43" s="3" t="n">
        <f aca="false">_xlfn.NORM.S.DIST((1/$T$7)*(C43-$T$4),1)</f>
        <v>0.999947509758699</v>
      </c>
      <c r="L43" s="3" t="n">
        <f aca="false">_xlfn.NORM.S.DIST((1/$T$8)*(C43-$T$5),1)</f>
        <v>0.833660712843293</v>
      </c>
      <c r="M43" s="0" t="n">
        <f aca="false">J43*G43</f>
        <v>0.26209997471499</v>
      </c>
      <c r="N43" s="0" t="n">
        <f aca="false">K43*H43</f>
        <v>0.0099994880833076</v>
      </c>
      <c r="O43" s="0" t="n">
        <f aca="false">L43*I43</f>
        <v>0</v>
      </c>
      <c r="P43" s="4" t="n">
        <f aca="false">SUM(M43:O43)</f>
        <v>0.272099462798297</v>
      </c>
      <c r="Q43" s="6" t="n">
        <f aca="false">_xlfn.NORM.S.INV(P43)</f>
        <v>-0.60647568224147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0.999990682591907</v>
      </c>
      <c r="E44" s="7" t="n">
        <v>9.3174080926716E-006</v>
      </c>
      <c r="F44" s="7" t="n">
        <v>1.20474958610047E-018</v>
      </c>
      <c r="G44" s="0" t="n">
        <f aca="false">$T$10*D43+$T$14*E43+F43*$T$18</f>
        <v>0.989996435497569</v>
      </c>
      <c r="H44" s="0" t="n">
        <f aca="false">$T$11*D43+$T$15*E43+F43*$T$19</f>
        <v>0.0100035645024316</v>
      </c>
      <c r="I44" s="0" t="n">
        <f aca="false">D43*$T$12+E43*$T$16+F43*$T$20</f>
        <v>0</v>
      </c>
      <c r="J44" s="0" t="n">
        <f aca="false">_xlfn.NORM.S.DIST((1/$T$6)*(C44-$T$3),1)</f>
        <v>0.245696534637287</v>
      </c>
      <c r="K44" s="3" t="n">
        <f aca="false">_xlfn.NORM.S.DIST((1/$T$7)*(C44-$T$4),1)</f>
        <v>0.999933129310138</v>
      </c>
      <c r="L44" s="3" t="n">
        <f aca="false">_xlfn.NORM.S.DIST((1/$T$8)*(C44-$T$5),1)</f>
        <v>0.818434474986455</v>
      </c>
      <c r="M44" s="0" t="n">
        <f aca="false">J44*G44</f>
        <v>0.243238693505019</v>
      </c>
      <c r="N44" s="0" t="n">
        <f aca="false">K44*H44</f>
        <v>0.0100028955571722</v>
      </c>
      <c r="O44" s="0" t="n">
        <f aca="false">L44*I44</f>
        <v>0</v>
      </c>
      <c r="P44" s="4" t="n">
        <f aca="false">SUM(M44:O44)</f>
        <v>0.253241589062192</v>
      </c>
      <c r="Q44" s="6" t="n">
        <f aca="false">_xlfn.NORM.S.INV(P44)</f>
        <v>-0.664323664581991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0.999999999546907</v>
      </c>
      <c r="E45" s="7" t="n">
        <v>4.53093142103589E-010</v>
      </c>
      <c r="F45" s="7" t="n">
        <v>4.66161007907935E-020</v>
      </c>
      <c r="G45" s="0" t="n">
        <f aca="false">$T$10*D44+$T$14*E44+F44*$T$18</f>
        <v>0.989995341295953</v>
      </c>
      <c r="H45" s="0" t="n">
        <f aca="false">$T$11*D44+$T$15*E44+F44*$T$19</f>
        <v>0.0100046587040463</v>
      </c>
      <c r="I45" s="0" t="n">
        <f aca="false">D44*$T$12+E44*$T$16+F44*$T$20</f>
        <v>0</v>
      </c>
      <c r="J45" s="0" t="n">
        <f aca="false">_xlfn.NORM.S.DIST((1/$T$6)*(C45-$T$3),1)</f>
        <v>0.935137595271907</v>
      </c>
      <c r="K45" s="3" t="n">
        <f aca="false">_xlfn.NORM.S.DIST((1/$T$7)*(C45-$T$4),1)</f>
        <v>0.999999999142598</v>
      </c>
      <c r="L45" s="3" t="n">
        <f aca="false">_xlfn.NORM.S.DIST((1/$T$8)*(C45-$T$5),1)</f>
        <v>0.999073071619914</v>
      </c>
      <c r="M45" s="0" t="n">
        <f aca="false">J45*G45</f>
        <v>0.925781862789889</v>
      </c>
      <c r="N45" s="0" t="n">
        <f aca="false">K45*H45</f>
        <v>0.0100046586954683</v>
      </c>
      <c r="O45" s="0" t="n">
        <f aca="false">L45*I45</f>
        <v>0</v>
      </c>
      <c r="P45" s="4" t="n">
        <f aca="false">SUM(M45:O45)</f>
        <v>0.935786521485357</v>
      </c>
      <c r="Q45" s="6" t="n">
        <f aca="false">_xlfn.NORM.S.INV(P45)</f>
        <v>1.52033438191435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0.999999962306133</v>
      </c>
      <c r="E46" s="7" t="n">
        <v>3.76938670418565E-008</v>
      </c>
      <c r="F46" s="7" t="n">
        <v>1.08640979001286E-023</v>
      </c>
      <c r="G46" s="0" t="n">
        <f aca="false">$T$10*D45+$T$14*E45+F45*$T$18</f>
        <v>0.989999999773454</v>
      </c>
      <c r="H46" s="0" t="n">
        <f aca="false">$T$11*D45+$T$15*E45+F45*$T$19</f>
        <v>0.0100000002265466</v>
      </c>
      <c r="I46" s="0" t="n">
        <f aca="false">D45*$T$12+E45*$T$16+F45*$T$20</f>
        <v>0</v>
      </c>
      <c r="J46" s="0" t="n">
        <f aca="false">_xlfn.NORM.S.DIST((1/$T$6)*(C46-$T$3),1)</f>
        <v>0.703418027339126</v>
      </c>
      <c r="K46" s="3" t="n">
        <f aca="false">_xlfn.NORM.S.DIST((1/$T$7)*(C46-$T$4),1)</f>
        <v>0.999999769433461</v>
      </c>
      <c r="L46" s="3" t="n">
        <f aca="false">_xlfn.NORM.S.DIST((1/$T$8)*(C46-$T$5),1)</f>
        <v>0.983486982008798</v>
      </c>
      <c r="M46" s="0" t="n">
        <f aca="false">J46*G46</f>
        <v>0.696383846906378</v>
      </c>
      <c r="N46" s="0" t="n">
        <f aca="false">K46*H46</f>
        <v>0.00999999792088113</v>
      </c>
      <c r="O46" s="0" t="n">
        <f aca="false">L46*I46</f>
        <v>0</v>
      </c>
      <c r="P46" s="4" t="n">
        <f aca="false">SUM(M46:O46)</f>
        <v>0.706383844827259</v>
      </c>
      <c r="Q46" s="6" t="n">
        <f aca="false">_xlfn.NORM.S.INV(P46)</f>
        <v>0.542851123749971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0.999999006743561</v>
      </c>
      <c r="E47" s="7" t="n">
        <v>9.9325643902842E-007</v>
      </c>
      <c r="F47" s="7" t="n">
        <v>2.8815133383268E-021</v>
      </c>
      <c r="G47" s="0" t="n">
        <f aca="false">$T$10*D46+$T$14*E46+F46*$T$18</f>
        <v>0.989999981153066</v>
      </c>
      <c r="H47" s="0" t="n">
        <f aca="false">$T$11*D46+$T$15*E46+F46*$T$19</f>
        <v>0.0100000188469335</v>
      </c>
      <c r="I47" s="0" t="n">
        <f aca="false">D46*$T$12+E46*$T$16+F46*$T$20</f>
        <v>0</v>
      </c>
      <c r="J47" s="0" t="n">
        <f aca="false">_xlfn.NORM.S.DIST((1/$T$6)*(C47-$T$3),1)</f>
        <v>0.42405782240766</v>
      </c>
      <c r="K47" s="3" t="n">
        <f aca="false">_xlfn.NORM.S.DIST((1/$T$7)*(C47-$T$4),1)</f>
        <v>0.999992057219102</v>
      </c>
      <c r="L47" s="3" t="n">
        <f aca="false">_xlfn.NORM.S.DIST((1/$T$8)*(C47-$T$5),1)</f>
        <v>0.920135956154651</v>
      </c>
      <c r="M47" s="0" t="n">
        <f aca="false">J47*G47</f>
        <v>0.419817236191394</v>
      </c>
      <c r="N47" s="0" t="n">
        <f aca="false">K47*H47</f>
        <v>0.00999993941897484</v>
      </c>
      <c r="O47" s="0" t="n">
        <f aca="false">L47*I47</f>
        <v>0</v>
      </c>
      <c r="P47" s="4" t="n">
        <f aca="false">SUM(M47:O47)</f>
        <v>0.429817175610369</v>
      </c>
      <c r="Q47" s="6" t="n">
        <f aca="false">_xlfn.NORM.S.INV(P47)</f>
        <v>-0.176839640350602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0.987610059328162</v>
      </c>
      <c r="E48" s="0" t="n">
        <v>0.0123899406718377</v>
      </c>
      <c r="F48" s="7" t="n">
        <v>2.13098692514528E-018</v>
      </c>
      <c r="G48" s="0" t="n">
        <f aca="false">$T$10*D47+$T$14*E47+F47*$T$18</f>
        <v>0.98999950337178</v>
      </c>
      <c r="H48" s="0" t="n">
        <f aca="false">$T$11*D47+$T$15*E47+F47*$T$19</f>
        <v>0.0100004966282195</v>
      </c>
      <c r="I48" s="0" t="n">
        <f aca="false">D47*$T$12+E47*$T$16+F47*$T$20</f>
        <v>0</v>
      </c>
      <c r="J48" s="0" t="n">
        <f aca="false">_xlfn.NORM.S.DIST((1/$T$6)*(C48-$T$3),1)</f>
        <v>0.0111085462770686</v>
      </c>
      <c r="K48" s="3" t="n">
        <f aca="false">_xlfn.NORM.S.DIST((1/$T$7)*(C48-$T$4),1)</f>
        <v>0.986821951120903</v>
      </c>
      <c r="L48" s="3" t="n">
        <f aca="false">_xlfn.NORM.S.DIST((1/$T$8)*(C48-$T$5),1)</f>
        <v>0.24537204620677</v>
      </c>
      <c r="M48" s="0" t="n">
        <f aca="false">J48*G48</f>
        <v>0.0109974552974804</v>
      </c>
      <c r="N48" s="0" t="n">
        <f aca="false">K48*H48</f>
        <v>0.00986870959483759</v>
      </c>
      <c r="O48" s="0" t="n">
        <f aca="false">L48*I48</f>
        <v>0</v>
      </c>
      <c r="P48" s="4" t="n">
        <f aca="false">SUM(M48:O48)</f>
        <v>0.020866164892318</v>
      </c>
      <c r="Q48" s="6" t="n">
        <f aca="false">_xlfn.NORM.S.INV(P48)</f>
        <v>-2.03617954192609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0.999998795751756</v>
      </c>
      <c r="E49" s="7" t="n">
        <v>1.20424824294524E-006</v>
      </c>
      <c r="F49" s="7" t="n">
        <v>8.65205956944174E-016</v>
      </c>
      <c r="G49" s="0" t="n">
        <f aca="false">$T$10*D48+$T$14*E48+F48*$T$18</f>
        <v>0.983805029664081</v>
      </c>
      <c r="H49" s="0" t="n">
        <f aca="false">$T$11*D48+$T$15*E48+F48*$T$19</f>
        <v>0.0161949703359189</v>
      </c>
      <c r="I49" s="0" t="n">
        <f aca="false">D48*$T$12+E48*$T$16+F48*$T$20</f>
        <v>0</v>
      </c>
      <c r="J49" s="0" t="n">
        <f aca="false">_xlfn.NORM.S.DIST((1/$T$6)*(C49-$T$3),1)</f>
        <v>0.447920402120435</v>
      </c>
      <c r="K49" s="3" t="n">
        <f aca="false">_xlfn.NORM.S.DIST((1/$T$7)*(C49-$T$4),1)</f>
        <v>0.999993973935676</v>
      </c>
      <c r="L49" s="3" t="n">
        <f aca="false">_xlfn.NORM.S.DIST((1/$T$8)*(C49-$T$5),1)</f>
        <v>0.928756560229865</v>
      </c>
      <c r="M49" s="0" t="n">
        <f aca="false">J49*G49</f>
        <v>0.440666344495241</v>
      </c>
      <c r="N49" s="0" t="n">
        <f aca="false">K49*H49</f>
        <v>0.0161948727439859</v>
      </c>
      <c r="O49" s="0" t="n">
        <f aca="false">L49*I49</f>
        <v>0</v>
      </c>
      <c r="P49" s="4" t="n">
        <f aca="false">SUM(M49:O49)</f>
        <v>0.456861217239227</v>
      </c>
      <c r="Q49" s="6" t="n">
        <f aca="false">_xlfn.NORM.S.INV(P49)</f>
        <v>-0.108344487359744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0.999999728321098</v>
      </c>
      <c r="E50" s="7" t="n">
        <v>2.71678902377503E-007</v>
      </c>
      <c r="F50" s="7" t="n">
        <v>5.81463382289936E-020</v>
      </c>
      <c r="G50" s="0" t="n">
        <f aca="false">$T$10*D49+$T$14*E49+F49*$T$18</f>
        <v>0.989999397875878</v>
      </c>
      <c r="H50" s="0" t="n">
        <f aca="false">$T$11*D49+$T$15*E49+F49*$T$19</f>
        <v>0.0100006021241223</v>
      </c>
      <c r="I50" s="0" t="n">
        <f aca="false">D49*$T$12+E49*$T$16+F49*$T$20</f>
        <v>0</v>
      </c>
      <c r="J50" s="0" t="n">
        <f aca="false">_xlfn.NORM.S.DIST((1/$T$6)*(C50-$T$3),1)</f>
        <v>0.538274798654865</v>
      </c>
      <c r="K50" s="3" t="n">
        <f aca="false">_xlfn.NORM.S.DIST((1/$T$7)*(C50-$T$4),1)</f>
        <v>0.999997924233136</v>
      </c>
      <c r="L50" s="3" t="n">
        <f aca="false">_xlfn.NORM.S.DIST((1/$T$8)*(C50-$T$5),1)</f>
        <v>0.954829177819428</v>
      </c>
      <c r="M50" s="0" t="n">
        <f aca="false">J50*G50</f>
        <v>0.532891726560076</v>
      </c>
      <c r="N50" s="0" t="n">
        <f aca="false">K50*H50</f>
        <v>0.0100005813652038</v>
      </c>
      <c r="O50" s="0" t="n">
        <f aca="false">L50*I50</f>
        <v>0</v>
      </c>
      <c r="P50" s="4" t="n">
        <f aca="false">SUM(M50:O50)</f>
        <v>0.54289230792528</v>
      </c>
      <c r="Q50" s="6" t="n">
        <f aca="false">_xlfn.NORM.S.INV(P50)</f>
        <v>0.107723050633426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0.999997504853258</v>
      </c>
      <c r="E51" s="7" t="n">
        <v>2.49514674182559E-006</v>
      </c>
      <c r="F51" s="7" t="n">
        <v>2.87859517881209E-020</v>
      </c>
      <c r="G51" s="0" t="n">
        <f aca="false">$T$10*D50+$T$14*E50+F50*$T$18</f>
        <v>0.989999864160549</v>
      </c>
      <c r="H51" s="0" t="n">
        <f aca="false">$T$11*D50+$T$15*E50+F50*$T$19</f>
        <v>0.0100001358394512</v>
      </c>
      <c r="I51" s="0" t="n">
        <f aca="false">D50*$T$12+E50*$T$16+F50*$T$20</f>
        <v>0</v>
      </c>
      <c r="J51" s="0" t="n">
        <f aca="false">_xlfn.NORM.S.DIST((1/$T$6)*(C51-$T$3),1)</f>
        <v>0.346100390591677</v>
      </c>
      <c r="K51" s="3" t="n">
        <f aca="false">_xlfn.NORM.S.DIST((1/$T$7)*(C51-$T$4),1)</f>
        <v>0.999980361303529</v>
      </c>
      <c r="L51" s="3" t="n">
        <f aca="false">_xlfn.NORM.S.DIST((1/$T$8)*(C51-$T$5),1)</f>
        <v>0.885248428523052</v>
      </c>
      <c r="M51" s="0" t="n">
        <f aca="false">J51*G51</f>
        <v>0.342639339671673</v>
      </c>
      <c r="N51" s="0" t="n">
        <f aca="false">K51*H51</f>
        <v>0.00999993944981877</v>
      </c>
      <c r="O51" s="0" t="n">
        <f aca="false">L51*I51</f>
        <v>0</v>
      </c>
      <c r="P51" s="4" t="n">
        <f aca="false">SUM(M51:O51)</f>
        <v>0.352639279121492</v>
      </c>
      <c r="Q51" s="6" t="n">
        <f aca="false">_xlfn.NORM.S.INV(P51)</f>
        <v>-0.378204667685627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0.999998838967011</v>
      </c>
      <c r="E52" s="7" t="n">
        <v>1.16103298866021E-006</v>
      </c>
      <c r="F52" s="7" t="n">
        <v>2.0158195514523E-019</v>
      </c>
      <c r="G52" s="0" t="n">
        <f aca="false">$T$10*D51+$T$14*E51+F51*$T$18</f>
        <v>0.989998752426629</v>
      </c>
      <c r="H52" s="0" t="n">
        <f aca="false">$T$11*D51+$T$15*E51+F51*$T$19</f>
        <v>0.0100012475733709</v>
      </c>
      <c r="I52" s="0" t="n">
        <f aca="false">D51*$T$12+E51*$T$16+F51*$T$20</f>
        <v>0</v>
      </c>
      <c r="J52" s="0" t="n">
        <f aca="false">_xlfn.NORM.S.DIST((1/$T$6)*(C52-$T$3),1)</f>
        <v>0.410552901673439</v>
      </c>
      <c r="K52" s="3" t="n">
        <f aca="false">_xlfn.NORM.S.DIST((1/$T$7)*(C52-$T$4),1)</f>
        <v>0.999990715484566</v>
      </c>
      <c r="L52" s="3" t="n">
        <f aca="false">_xlfn.NORM.S.DIST((1/$T$8)*(C52-$T$5),1)</f>
        <v>0.914872824991334</v>
      </c>
      <c r="M52" s="0" t="n">
        <f aca="false">J52*G52</f>
        <v>0.406446860461837</v>
      </c>
      <c r="N52" s="0" t="n">
        <f aca="false">K52*H52</f>
        <v>0.0100011547166335</v>
      </c>
      <c r="O52" s="0" t="n">
        <f aca="false">L52*I52</f>
        <v>0</v>
      </c>
      <c r="P52" s="4" t="n">
        <f aca="false">SUM(M52:O52)</f>
        <v>0.41644801517847</v>
      </c>
      <c r="Q52" s="6" t="n">
        <f aca="false">_xlfn.NORM.S.INV(P52)</f>
        <v>-0.210988775121355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0.994040852527792</v>
      </c>
      <c r="E53" s="0" t="n">
        <v>0.00595914747220761</v>
      </c>
      <c r="F53" s="7" t="n">
        <v>1.92983612023066E-018</v>
      </c>
      <c r="G53" s="0" t="n">
        <f aca="false">$T$10*D52+$T$14*E52+F52*$T$18</f>
        <v>0.989999419483505</v>
      </c>
      <c r="H53" s="0" t="n">
        <f aca="false">$T$11*D52+$T$15*E52+F52*$T$19</f>
        <v>0.0100005805164943</v>
      </c>
      <c r="I53" s="0" t="n">
        <f aca="false">D52*$T$12+E52*$T$16+F52*$T$20</f>
        <v>0</v>
      </c>
      <c r="J53" s="0" t="n">
        <f aca="false">_xlfn.NORM.S.DIST((1/$T$6)*(C53-$T$3),1)</f>
        <v>0.0168849142736044</v>
      </c>
      <c r="K53" s="3" t="n">
        <f aca="false">_xlfn.NORM.S.DIST((1/$T$7)*(C53-$T$4),1)</f>
        <v>0.991454647054829</v>
      </c>
      <c r="L53" s="3" t="n">
        <f aca="false">_xlfn.NORM.S.DIST((1/$T$8)*(C53-$T$5),1)</f>
        <v>0.299687520888126</v>
      </c>
      <c r="M53" s="0" t="n">
        <f aca="false">J53*G53</f>
        <v>0.0167160553288971</v>
      </c>
      <c r="N53" s="0" t="n">
        <f aca="false">K53*H53</f>
        <v>0.00991512202632429</v>
      </c>
      <c r="O53" s="0" t="n">
        <f aca="false">L53*I53</f>
        <v>0</v>
      </c>
      <c r="P53" s="4" t="n">
        <f aca="false">SUM(M53:O53)</f>
        <v>0.0266311773552214</v>
      </c>
      <c r="Q53" s="6" t="n">
        <f aca="false">_xlfn.NORM.S.INV(P53)</f>
        <v>-1.93278771195665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7" t="n">
        <v>0.985935723597054</v>
      </c>
      <c r="E54" s="0" t="n">
        <v>0.0140642764029339</v>
      </c>
      <c r="F54" s="7" t="n">
        <v>1.22613208488627E-014</v>
      </c>
      <c r="G54" s="0" t="n">
        <f aca="false">$T$10*D53+$T$14*E53+F53*$T$18</f>
        <v>0.987020426263896</v>
      </c>
      <c r="H54" s="0" t="n">
        <f aca="false">$T$11*D53+$T$15*E53+F53*$T$19</f>
        <v>0.0129795737361038</v>
      </c>
      <c r="I54" s="0" t="n">
        <f aca="false">D53*$T$12+E53*$T$16+F53*$T$20</f>
        <v>0</v>
      </c>
      <c r="J54" s="0" t="n">
        <f aca="false">_xlfn.NORM.S.DIST((1/$T$6)*(C54-$T$3),1)</f>
        <v>0.0119226726792262</v>
      </c>
      <c r="K54" s="3" t="n">
        <f aca="false">_xlfn.NORM.S.DIST((1/$T$7)*(C54-$T$4),1)</f>
        <v>0.987710246276638</v>
      </c>
      <c r="L54" s="3" t="n">
        <f aca="false">_xlfn.NORM.S.DIST((1/$T$8)*(C54-$T$5),1)</f>
        <v>0.253952921880275</v>
      </c>
      <c r="M54" s="0" t="n">
        <f aca="false">J54*G54</f>
        <v>0.0117679214700548</v>
      </c>
      <c r="N54" s="0" t="n">
        <f aca="false">K54*H54</f>
        <v>0.0128200579714529</v>
      </c>
      <c r="O54" s="0" t="n">
        <f aca="false">L54*I54</f>
        <v>0</v>
      </c>
      <c r="P54" s="4" t="n">
        <f aca="false">SUM(M54:O54)</f>
        <v>0.0245879794415076</v>
      </c>
      <c r="Q54" s="6" t="n">
        <f aca="false">_xlfn.NORM.S.INV(P54)</f>
        <v>-1.96706290718202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0.99999999003368</v>
      </c>
      <c r="E55" s="7" t="n">
        <v>9.96632029108961E-009</v>
      </c>
      <c r="F55" s="7" t="n">
        <v>1.7659656204164E-016</v>
      </c>
      <c r="G55" s="0" t="n">
        <f aca="false">$T$10*D54+$T$14*E54+F54*$T$18</f>
        <v>0.982967861798521</v>
      </c>
      <c r="H55" s="0" t="n">
        <f aca="false">$T$11*D54+$T$15*E54+F54*$T$19</f>
        <v>0.0170321382014791</v>
      </c>
      <c r="I55" s="0" t="n">
        <f aca="false">D54*$T$12+E54*$T$16+F54*$T$20</f>
        <v>0</v>
      </c>
      <c r="J55" s="0" t="n">
        <f aca="false">_xlfn.NORM.S.DIST((1/$T$6)*(C55-$T$3),1)</f>
        <v>0.827335661116537</v>
      </c>
      <c r="K55" s="3" t="n">
        <f aca="false">_xlfn.NORM.S.DIST((1/$T$7)*(C55-$T$4),1)</f>
        <v>0.999999974991327</v>
      </c>
      <c r="L55" s="3" t="n">
        <f aca="false">_xlfn.NORM.S.DIST((1/$T$8)*(C55-$T$5),1)</f>
        <v>0.994476345326806</v>
      </c>
      <c r="M55" s="0" t="n">
        <f aca="false">J55*G55</f>
        <v>0.813244365797388</v>
      </c>
      <c r="N55" s="0" t="n">
        <f aca="false">K55*H55</f>
        <v>0.0170321377755279</v>
      </c>
      <c r="O55" s="0" t="n">
        <f aca="false">L55*I55</f>
        <v>0</v>
      </c>
      <c r="P55" s="4" t="n">
        <f aca="false">SUM(M55:O55)</f>
        <v>0.830276503572916</v>
      </c>
      <c r="Q55" s="6" t="n">
        <f aca="false">_xlfn.NORM.S.INV(P55)</f>
        <v>0.955258491634091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0.999999981616406</v>
      </c>
      <c r="E56" s="7" t="n">
        <v>1.83835945382494E-008</v>
      </c>
      <c r="F56" s="7" t="n">
        <v>1.85276886598082E-022</v>
      </c>
      <c r="G56" s="0" t="n">
        <f aca="false">$T$10*D55+$T$14*E55+F55*$T$18</f>
        <v>0.98999999501684</v>
      </c>
      <c r="H56" s="0" t="n">
        <f aca="false">$T$11*D55+$T$15*E55+F55*$T$19</f>
        <v>0.0100000049831603</v>
      </c>
      <c r="I56" s="0" t="n">
        <f aca="false">D55*$T$12+E55*$T$16+F55*$T$20</f>
        <v>0</v>
      </c>
      <c r="J56" s="0" t="n">
        <f aca="false">_xlfn.NORM.S.DIST((1/$T$6)*(C56-$T$3),1)</f>
        <v>0.756018915077225</v>
      </c>
      <c r="K56" s="3" t="n">
        <f aca="false">_xlfn.NORM.S.DIST((1/$T$7)*(C56-$T$4),1)</f>
        <v>0.999999900951003</v>
      </c>
      <c r="L56" s="3" t="n">
        <f aca="false">_xlfn.NORM.S.DIST((1/$T$8)*(C56-$T$5),1)</f>
        <v>0.989020131723161</v>
      </c>
      <c r="M56" s="0" t="n">
        <f aca="false">J56*G56</f>
        <v>0.74845872215909</v>
      </c>
      <c r="N56" s="0" t="n">
        <f aca="false">K56*H56</f>
        <v>0.0100000039926699</v>
      </c>
      <c r="O56" s="0" t="n">
        <f aca="false">L56*I56</f>
        <v>0</v>
      </c>
      <c r="P56" s="4" t="n">
        <f aca="false">SUM(M56:O56)</f>
        <v>0.75845872615176</v>
      </c>
      <c r="Q56" s="6" t="n">
        <f aca="false">_xlfn.NORM.S.INV(P56)</f>
        <v>0.70135331713835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0.99999999811788</v>
      </c>
      <c r="E57" s="7" t="n">
        <v>1.88211973353742E-009</v>
      </c>
      <c r="F57" s="7" t="n">
        <v>1.52379458928691E-022</v>
      </c>
      <c r="G57" s="0" t="n">
        <f aca="false">$T$10*D56+$T$14*E56+F56*$T$18</f>
        <v>0.989999990808203</v>
      </c>
      <c r="H57" s="0" t="n">
        <f aca="false">$T$11*D56+$T$15*E56+F56*$T$19</f>
        <v>0.0100000091917973</v>
      </c>
      <c r="I57" s="0" t="n">
        <f aca="false">D56*$T$12+E56*$T$16+F56*$T$20</f>
        <v>0</v>
      </c>
      <c r="J57" s="0" t="n">
        <f aca="false">_xlfn.NORM.S.DIST((1/$T$6)*(C57-$T$3),1)</f>
        <v>0.884767723779027</v>
      </c>
      <c r="K57" s="3" t="n">
        <f aca="false">_xlfn.NORM.S.DIST((1/$T$7)*(C57-$T$4),1)</f>
        <v>0.9999999942414</v>
      </c>
      <c r="L57" s="3" t="n">
        <f aca="false">_xlfn.NORM.S.DIST((1/$T$8)*(C57-$T$5),1)</f>
        <v>0.997418411813465</v>
      </c>
      <c r="M57" s="0" t="n">
        <f aca="false">J57*G57</f>
        <v>0.875920038408631</v>
      </c>
      <c r="N57" s="0" t="n">
        <f aca="false">K57*H57</f>
        <v>0.0100000091342112</v>
      </c>
      <c r="O57" s="0" t="n">
        <f aca="false">L57*I57</f>
        <v>0</v>
      </c>
      <c r="P57" s="4" t="n">
        <f aca="false">SUM(M57:O57)</f>
        <v>0.885920047542843</v>
      </c>
      <c r="Q57" s="6" t="n">
        <f aca="false">_xlfn.NORM.S.INV(P57)</f>
        <v>1.20511242220672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0.999999996505392</v>
      </c>
      <c r="E58" s="7" t="n">
        <v>3.49460801777608E-009</v>
      </c>
      <c r="F58" s="7" t="n">
        <v>1.94263778366509E-023</v>
      </c>
      <c r="G58" s="0" t="n">
        <f aca="false">$T$10*D57+$T$14*E57+F57*$T$18</f>
        <v>0.98999999905894</v>
      </c>
      <c r="H58" s="0" t="n">
        <f aca="false">$T$11*D57+$T$15*E57+F57*$T$19</f>
        <v>0.0100000009410599</v>
      </c>
      <c r="I58" s="0" t="n">
        <f aca="false">D57*$T$12+E57*$T$16+F57*$T$20</f>
        <v>0</v>
      </c>
      <c r="J58" s="0" t="n">
        <f aca="false">_xlfn.NORM.S.DIST((1/$T$6)*(C58-$T$3),1)</f>
        <v>0.855854266147128</v>
      </c>
      <c r="K58" s="3" t="n">
        <f aca="false">_xlfn.NORM.S.DIST((1/$T$7)*(C58-$T$4),1)</f>
        <v>0.999999987221815</v>
      </c>
      <c r="L58" s="3" t="n">
        <f aca="false">_xlfn.NORM.S.DIST((1/$T$8)*(C58-$T$5),1)</f>
        <v>0.996085851495275</v>
      </c>
      <c r="M58" s="0" t="n">
        <f aca="false">J58*G58</f>
        <v>0.847295722680247</v>
      </c>
      <c r="N58" s="0" t="n">
        <f aca="false">K58*H58</f>
        <v>0.010000000813278</v>
      </c>
      <c r="O58" s="0" t="n">
        <f aca="false">L58*I58</f>
        <v>0</v>
      </c>
      <c r="P58" s="4" t="n">
        <f aca="false">SUM(M58:O58)</f>
        <v>0.857295723493525</v>
      </c>
      <c r="Q58" s="6" t="n">
        <f aca="false">_xlfn.NORM.S.INV(P58)</f>
        <v>1.06824823272429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0.999954194108088</v>
      </c>
      <c r="E59" s="7" t="n">
        <v>4.58058919124694E-005</v>
      </c>
      <c r="F59" s="7" t="n">
        <v>1.03854871461559E-021</v>
      </c>
      <c r="G59" s="0" t="n">
        <f aca="false">$T$10*D58+$T$14*E58+F58*$T$18</f>
        <v>0.989999998252696</v>
      </c>
      <c r="H59" s="0" t="n">
        <f aca="false">$T$11*D58+$T$15*E58+F58*$T$19</f>
        <v>0.010000001747304</v>
      </c>
      <c r="I59" s="0" t="n">
        <f aca="false">D58*$T$12+E58*$T$16+F58*$T$20</f>
        <v>0</v>
      </c>
      <c r="J59" s="0" t="n">
        <f aca="false">_xlfn.NORM.S.DIST((1/$T$6)*(C59-$T$3),1)</f>
        <v>0.148826320685356</v>
      </c>
      <c r="K59" s="3" t="n">
        <f aca="false">_xlfn.NORM.S.DIST((1/$T$7)*(C59-$T$4),1)</f>
        <v>0.999735946466244</v>
      </c>
      <c r="L59" s="3" t="n">
        <f aca="false">_xlfn.NORM.S.DIST((1/$T$8)*(C59-$T$5),1)</f>
        <v>0.710904664220221</v>
      </c>
      <c r="M59" s="0" t="n">
        <f aca="false">J59*G59</f>
        <v>0.147338057218458</v>
      </c>
      <c r="N59" s="0" t="n">
        <f aca="false">K59*H59</f>
        <v>0.00999736121150507</v>
      </c>
      <c r="O59" s="0" t="n">
        <f aca="false">L59*I59</f>
        <v>0</v>
      </c>
      <c r="P59" s="4" t="n">
        <f aca="false">SUM(M59:O59)</f>
        <v>0.157335418429963</v>
      </c>
      <c r="Q59" s="6" t="n">
        <f aca="false">_xlfn.NORM.S.INV(P59)</f>
        <v>-1.00546948310755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0.999999176844944</v>
      </c>
      <c r="E60" s="7" t="n">
        <v>8.23155056397554E-007</v>
      </c>
      <c r="F60" s="7" t="n">
        <v>3.27366187798981E-018</v>
      </c>
      <c r="G60" s="0" t="n">
        <f aca="false">$T$10*D59+$T$14*E59+F59*$T$18</f>
        <v>0.989977097054044</v>
      </c>
      <c r="H60" s="0" t="n">
        <f aca="false">$T$11*D59+$T$15*E59+F59*$T$19</f>
        <v>0.0100229029459562</v>
      </c>
      <c r="I60" s="0" t="n">
        <f aca="false">D59*$T$12+E59*$T$16+F59*$T$20</f>
        <v>0</v>
      </c>
      <c r="J60" s="0" t="n">
        <f aca="false">_xlfn.NORM.S.DIST((1/$T$6)*(C60-$T$3),1)</f>
        <v>0.440631881657196</v>
      </c>
      <c r="K60" s="3" t="n">
        <f aca="false">_xlfn.NORM.S.DIST((1/$T$7)*(C60-$T$4),1)</f>
        <v>0.999993442951149</v>
      </c>
      <c r="L60" s="3" t="n">
        <f aca="false">_xlfn.NORM.S.DIST((1/$T$8)*(C60-$T$5),1)</f>
        <v>0.926211408885919</v>
      </c>
      <c r="M60" s="0" t="n">
        <f aca="false">J60*G60</f>
        <v>0.436215471072452</v>
      </c>
      <c r="N60" s="0" t="n">
        <f aca="false">K60*H60</f>
        <v>0.010022837225292</v>
      </c>
      <c r="O60" s="0" t="n">
        <f aca="false">L60*I60</f>
        <v>0</v>
      </c>
      <c r="P60" s="4" t="n">
        <f aca="false">SUM(M60:O60)</f>
        <v>0.446238308297744</v>
      </c>
      <c r="Q60" s="6" t="n">
        <f aca="false">_xlfn.NORM.S.INV(P60)</f>
        <v>-0.135171074223354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0.999996366722534</v>
      </c>
      <c r="E61" s="7" t="n">
        <v>3.63327746609941E-006</v>
      </c>
      <c r="F61" s="7" t="n">
        <v>9.96421055819888E-020</v>
      </c>
      <c r="G61" s="0" t="n">
        <f aca="false">$T$10*D60+$T$14*E60+F60*$T$18</f>
        <v>0.989999588422472</v>
      </c>
      <c r="H61" s="0" t="n">
        <f aca="false">$T$11*D60+$T$15*E60+F60*$T$19</f>
        <v>0.0100004115775282</v>
      </c>
      <c r="I61" s="0" t="n">
        <f aca="false">D60*$T$12+E60*$T$16+F60*$T$20</f>
        <v>0</v>
      </c>
      <c r="J61" s="0" t="n">
        <f aca="false">_xlfn.NORM.S.DIST((1/$T$6)*(C61-$T$3),1)</f>
        <v>0.315886409259321</v>
      </c>
      <c r="K61" s="3" t="n">
        <f aca="false">_xlfn.NORM.S.DIST((1/$T$7)*(C61-$T$4),1)</f>
        <v>0.999971912393319</v>
      </c>
      <c r="L61" s="3" t="n">
        <f aca="false">_xlfn.NORM.S.DIST((1/$T$8)*(C61-$T$5),1)</f>
        <v>0.868275613612134</v>
      </c>
      <c r="M61" s="0" t="n">
        <f aca="false">J61*G61</f>
        <v>0.31272741515498</v>
      </c>
      <c r="N61" s="0" t="n">
        <f aca="false">K61*H61</f>
        <v>0.0100001306899012</v>
      </c>
      <c r="O61" s="0" t="n">
        <f aca="false">L61*I61</f>
        <v>0</v>
      </c>
      <c r="P61" s="4" t="n">
        <f aca="false">SUM(M61:O61)</f>
        <v>0.322727545844881</v>
      </c>
      <c r="Q61" s="6" t="n">
        <f aca="false">_xlfn.NORM.S.INV(P61)</f>
        <v>-0.460085165313655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0.999999813482599</v>
      </c>
      <c r="E62" s="7" t="n">
        <v>1.86517401445622E-007</v>
      </c>
      <c r="F62" s="7" t="n">
        <v>1.53532161322468E-019</v>
      </c>
      <c r="G62" s="0" t="n">
        <f aca="false">$T$10*D61+$T$14*E61+F61*$T$18</f>
        <v>0.989998183361267</v>
      </c>
      <c r="H62" s="0" t="n">
        <f aca="false">$T$11*D61+$T$15*E61+F61*$T$19</f>
        <v>0.0100018166387331</v>
      </c>
      <c r="I62" s="0" t="n">
        <f aca="false">D61*$T$12+E61*$T$16+F61*$T$20</f>
        <v>0</v>
      </c>
      <c r="J62" s="0" t="n">
        <f aca="false">_xlfn.NORM.S.DIST((1/$T$6)*(C62-$T$3),1)</f>
        <v>0.571247443627353</v>
      </c>
      <c r="K62" s="3" t="n">
        <f aca="false">_xlfn.NORM.S.DIST((1/$T$7)*(C62-$T$4),1)</f>
        <v>0.999998614555676</v>
      </c>
      <c r="L62" s="3" t="n">
        <f aca="false">_xlfn.NORM.S.DIST((1/$T$8)*(C62-$T$5),1)</f>
        <v>0.962220888581822</v>
      </c>
      <c r="M62" s="0" t="n">
        <f aca="false">J62*G62</f>
        <v>0.565533931440848</v>
      </c>
      <c r="N62" s="0" t="n">
        <f aca="false">K62*H62</f>
        <v>0.010001802781773</v>
      </c>
      <c r="O62" s="0" t="n">
        <f aca="false">L62*I62</f>
        <v>0</v>
      </c>
      <c r="P62" s="4" t="n">
        <f aca="false">SUM(M62:O62)</f>
        <v>0.575535734222621</v>
      </c>
      <c r="Q62" s="6" t="n">
        <f aca="false">_xlfn.NORM.S.INV(P62)</f>
        <v>0.190485720715147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0.999998830374869</v>
      </c>
      <c r="E63" s="7" t="n">
        <v>1.16962513122712E-006</v>
      </c>
      <c r="F63" s="7" t="n">
        <v>1.51086681893271E-020</v>
      </c>
      <c r="G63" s="0" t="n">
        <f aca="false">$T$10*D62+$T$14*E62+F62*$T$18</f>
        <v>0.9899999067413</v>
      </c>
      <c r="H63" s="0" t="n">
        <f aca="false">$T$11*D62+$T$15*E62+F62*$T$19</f>
        <v>0.0100000932587007</v>
      </c>
      <c r="I63" s="0" t="n">
        <f aca="false">D62*$T$12+E62*$T$16+F62*$T$20</f>
        <v>0</v>
      </c>
      <c r="J63" s="0" t="n">
        <f aca="false">_xlfn.NORM.S.DIST((1/$T$6)*(C63-$T$3),1)</f>
        <v>0.409907452026648</v>
      </c>
      <c r="K63" s="3" t="n">
        <f aca="false">_xlfn.NORM.S.DIST((1/$T$7)*(C63-$T$4),1)</f>
        <v>0.999990645961362</v>
      </c>
      <c r="L63" s="3" t="n">
        <f aca="false">_xlfn.NORM.S.DIST((1/$T$8)*(C63-$T$5),1)</f>
        <v>0.914613913031084</v>
      </c>
      <c r="M63" s="0" t="n">
        <f aca="false">J63*G63</f>
        <v>0.405808339278945</v>
      </c>
      <c r="N63" s="0" t="n">
        <f aca="false">K63*H63</f>
        <v>0.00999999971744201</v>
      </c>
      <c r="O63" s="0" t="n">
        <f aca="false">L63*I63</f>
        <v>0</v>
      </c>
      <c r="P63" s="4" t="n">
        <f aca="false">SUM(M63:O63)</f>
        <v>0.415808338996387</v>
      </c>
      <c r="Q63" s="6" t="n">
        <f aca="false">_xlfn.NORM.S.INV(P63)</f>
        <v>-0.212628579415593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0.999991496647254</v>
      </c>
      <c r="E64" s="7" t="n">
        <v>8.50335274559211E-006</v>
      </c>
      <c r="F64" s="7" t="n">
        <v>1.91375016467237E-019</v>
      </c>
      <c r="G64" s="0" t="n">
        <f aca="false">$T$10*D63+$T$14*E63+F63*$T$18</f>
        <v>0.989999415187435</v>
      </c>
      <c r="H64" s="0" t="n">
        <f aca="false">$T$11*D63+$T$15*E63+F63*$T$19</f>
        <v>0.0100005848125656</v>
      </c>
      <c r="I64" s="0" t="n">
        <f aca="false">D63*$T$12+E63*$T$16+F63*$T$20</f>
        <v>0</v>
      </c>
      <c r="J64" s="0" t="n">
        <f aca="false">_xlfn.NORM.S.DIST((1/$T$6)*(C64-$T$3),1)</f>
        <v>0.252106648027426</v>
      </c>
      <c r="K64" s="3" t="n">
        <f aca="false">_xlfn.NORM.S.DIST((1/$T$7)*(C64-$T$4),1)</f>
        <v>0.999938403810322</v>
      </c>
      <c r="L64" s="3" t="n">
        <f aca="false">_xlfn.NORM.S.DIST((1/$T$8)*(C64-$T$5),1)</f>
        <v>0.823719896042665</v>
      </c>
      <c r="M64" s="0" t="n">
        <f aca="false">J64*G64</f>
        <v>0.249585434112016</v>
      </c>
      <c r="N64" s="0" t="n">
        <f aca="false">K64*H64</f>
        <v>0.00999996881464661</v>
      </c>
      <c r="O64" s="0" t="n">
        <f aca="false">L64*I64</f>
        <v>0</v>
      </c>
      <c r="P64" s="4" t="n">
        <f aca="false">SUM(M64:O64)</f>
        <v>0.259585402926662</v>
      </c>
      <c r="Q64" s="6" t="n">
        <f aca="false">_xlfn.NORM.S.INV(P64)</f>
        <v>-0.644624111380769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0.999999608451167</v>
      </c>
      <c r="E65" s="7" t="n">
        <v>3.91548833379439E-007</v>
      </c>
      <c r="F65" s="7" t="n">
        <v>4.67304961877389E-019</v>
      </c>
      <c r="G65" s="0" t="n">
        <f aca="false">$T$10*D64+$T$14*E64+F64*$T$18</f>
        <v>0.989995748323627</v>
      </c>
      <c r="H65" s="0" t="n">
        <f aca="false">$T$11*D64+$T$15*E64+F64*$T$19</f>
        <v>0.0100042516763728</v>
      </c>
      <c r="I65" s="0" t="n">
        <f aca="false">D64*$T$12+E64*$T$16+F64*$T$20</f>
        <v>0</v>
      </c>
      <c r="J65" s="0" t="n">
        <f aca="false">_xlfn.NORM.S.DIST((1/$T$6)*(C65-$T$3),1)</f>
        <v>0.506016446412532</v>
      </c>
      <c r="K65" s="3" t="n">
        <f aca="false">_xlfn.NORM.S.DIST((1/$T$7)*(C65-$T$4),1)</f>
        <v>0.999996946368282</v>
      </c>
      <c r="L65" s="3" t="n">
        <f aca="false">_xlfn.NORM.S.DIST((1/$T$8)*(C65-$T$5),1)</f>
        <v>0.946583356697608</v>
      </c>
      <c r="M65" s="0" t="n">
        <f aca="false">J65*G65</f>
        <v>0.500954130530237</v>
      </c>
      <c r="N65" s="0" t="n">
        <f aca="false">K65*H65</f>
        <v>0.0100042211270726</v>
      </c>
      <c r="O65" s="0" t="n">
        <f aca="false">L65*I65</f>
        <v>0</v>
      </c>
      <c r="P65" s="4" t="n">
        <f aca="false">SUM(M65:O65)</f>
        <v>0.51095835165731</v>
      </c>
      <c r="Q65" s="6" t="n">
        <f aca="false">_xlfn.NORM.S.INV(P65)</f>
        <v>0.0274719692739212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0.999999575330362</v>
      </c>
      <c r="E66" s="7" t="n">
        <v>4.24669637915349E-007</v>
      </c>
      <c r="F66" s="7" t="n">
        <v>2.21488988674739E-020</v>
      </c>
      <c r="G66" s="0" t="n">
        <f aca="false">$T$10*D65+$T$14*E65+F65*$T$18</f>
        <v>0.989999804225583</v>
      </c>
      <c r="H66" s="0" t="n">
        <f aca="false">$T$11*D65+$T$15*E65+F65*$T$19</f>
        <v>0.0100001957744167</v>
      </c>
      <c r="I66" s="0" t="n">
        <f aca="false">D65*$T$12+E65*$T$16+F65*$T$20</f>
        <v>0</v>
      </c>
      <c r="J66" s="0" t="n">
        <f aca="false">_xlfn.NORM.S.DIST((1/$T$6)*(C66-$T$3),1)</f>
        <v>0.498795771270539</v>
      </c>
      <c r="K66" s="3" t="n">
        <f aca="false">_xlfn.NORM.S.DIST((1/$T$7)*(C66-$T$4),1)</f>
        <v>0.999996674177972</v>
      </c>
      <c r="L66" s="3" t="n">
        <f aca="false">_xlfn.NORM.S.DIST((1/$T$8)*(C66-$T$5),1)</f>
        <v>0.944586989399779</v>
      </c>
      <c r="M66" s="0" t="n">
        <f aca="false">J66*G66</f>
        <v>0.493807715906383</v>
      </c>
      <c r="N66" s="0" t="n">
        <f aca="false">K66*H66</f>
        <v>0.0100001625155453</v>
      </c>
      <c r="O66" s="0" t="n">
        <f aca="false">L66*I66</f>
        <v>0</v>
      </c>
      <c r="P66" s="4" t="n">
        <f aca="false">SUM(M66:O66)</f>
        <v>0.503807878421928</v>
      </c>
      <c r="Q66" s="6" t="n">
        <f aca="false">_xlfn.NORM.S.INV(P66)</f>
        <v>0.00954508065654739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0.999998450339221</v>
      </c>
      <c r="E67" s="7" t="n">
        <v>1.54966077855806E-006</v>
      </c>
      <c r="F67" s="7" t="n">
        <v>3.8006838133458E-020</v>
      </c>
      <c r="G67" s="0" t="n">
        <f aca="false">$T$10*D66+$T$14*E66+F66*$T$18</f>
        <v>0.989999787665181</v>
      </c>
      <c r="H67" s="0" t="n">
        <f aca="false">$T$11*D66+$T$15*E66+F66*$T$19</f>
        <v>0.010000212334819</v>
      </c>
      <c r="I67" s="0" t="n">
        <f aca="false">D66*$T$12+E66*$T$16+F66*$T$20</f>
        <v>0</v>
      </c>
      <c r="J67" s="0" t="n">
        <f aca="false">_xlfn.NORM.S.DIST((1/$T$6)*(C67-$T$3),1)</f>
        <v>0.385832111199668</v>
      </c>
      <c r="K67" s="3" t="n">
        <f aca="false">_xlfn.NORM.S.DIST((1/$T$7)*(C67-$T$4),1)</f>
        <v>0.999987641107167</v>
      </c>
      <c r="L67" s="3" t="n">
        <f aca="false">_xlfn.NORM.S.DIST((1/$T$8)*(C67-$T$5),1)</f>
        <v>0.90444648270825</v>
      </c>
      <c r="M67" s="0" t="n">
        <f aca="false">J67*G67</f>
        <v>0.38197370816208</v>
      </c>
      <c r="N67" s="0" t="n">
        <f aca="false">K67*H67</f>
        <v>0.0100000887432664</v>
      </c>
      <c r="O67" s="0" t="n">
        <f aca="false">L67*I67</f>
        <v>0</v>
      </c>
      <c r="P67" s="4" t="n">
        <f aca="false">SUM(M67:O67)</f>
        <v>0.391973796905346</v>
      </c>
      <c r="Q67" s="6" t="n">
        <f aca="false">_xlfn.NORM.S.INV(P67)</f>
        <v>-0.27417831255799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0.999997674445863</v>
      </c>
      <c r="E68" s="7" t="n">
        <v>2.32555413745849E-006</v>
      </c>
      <c r="F68" s="7" t="n">
        <v>1.60146726652368E-019</v>
      </c>
      <c r="G68" s="0" t="n">
        <f aca="false">$T$10*D67+$T$14*E67+F67*$T$18</f>
        <v>0.98999922516961</v>
      </c>
      <c r="H68" s="0" t="n">
        <f aca="false">$T$11*D67+$T$15*E67+F67*$T$19</f>
        <v>0.0100007748303893</v>
      </c>
      <c r="I68" s="0" t="n">
        <f aca="false">D67*$T$12+E67*$T$16+F67*$T$20</f>
        <v>0</v>
      </c>
      <c r="J68" s="0" t="n">
        <f aca="false">_xlfn.NORM.S.DIST((1/$T$6)*(C68-$T$3),1)</f>
        <v>0.351883322627133</v>
      </c>
      <c r="K68" s="3" t="n">
        <f aca="false">_xlfn.NORM.S.DIST((1/$T$7)*(C68-$T$4),1)</f>
        <v>0.999981649151496</v>
      </c>
      <c r="L68" s="3" t="n">
        <f aca="false">_xlfn.NORM.S.DIST((1/$T$8)*(C68-$T$5),1)</f>
        <v>0.888249074956892</v>
      </c>
      <c r="M68" s="0" t="n">
        <f aca="false">J68*G68</f>
        <v>0.34836421675097</v>
      </c>
      <c r="N68" s="0" t="n">
        <f aca="false">K68*H68</f>
        <v>0.0100005913076854</v>
      </c>
      <c r="O68" s="0" t="n">
        <f aca="false">L68*I68</f>
        <v>0</v>
      </c>
      <c r="P68" s="4" t="n">
        <f aca="false">SUM(M68:O68)</f>
        <v>0.358364808058655</v>
      </c>
      <c r="Q68" s="6" t="n">
        <f aca="false">_xlfn.NORM.S.INV(P68)</f>
        <v>-0.362833030477811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0.999999891019899</v>
      </c>
      <c r="E69" s="7" t="n">
        <v>1.08980100636183E-007</v>
      </c>
      <c r="F69" s="7" t="n">
        <v>8.12319411745238E-020</v>
      </c>
      <c r="G69" s="0" t="n">
        <f aca="false">$T$10*D68+$T$14*E68+F68*$T$18</f>
        <v>0.989998837222931</v>
      </c>
      <c r="H69" s="0" t="n">
        <f aca="false">$T$11*D68+$T$15*E68+F68*$T$19</f>
        <v>0.0100011627770687</v>
      </c>
      <c r="I69" s="0" t="n">
        <f aca="false">D68*$T$12+E68*$T$16+F68*$T$20</f>
        <v>0</v>
      </c>
      <c r="J69" s="0" t="n">
        <f aca="false">_xlfn.NORM.S.DIST((1/$T$6)*(C69-$T$3),1)</f>
        <v>0.617434703841321</v>
      </c>
      <c r="K69" s="3" t="n">
        <f aca="false">_xlfn.NORM.S.DIST((1/$T$7)*(C69-$T$4),1)</f>
        <v>0.999999231293515</v>
      </c>
      <c r="L69" s="3" t="n">
        <f aca="false">_xlfn.NORM.S.DIST((1/$T$8)*(C69-$T$5),1)</f>
        <v>0.971037177476101</v>
      </c>
      <c r="M69" s="0" t="n">
        <f aca="false">J69*G69</f>
        <v>0.611259638863993</v>
      </c>
      <c r="N69" s="0" t="n">
        <f aca="false">K69*H69</f>
        <v>0.0100011550891101</v>
      </c>
      <c r="O69" s="0" t="n">
        <f aca="false">L69*I69</f>
        <v>0</v>
      </c>
      <c r="P69" s="4" t="n">
        <f aca="false">SUM(M69:O69)</f>
        <v>0.621260793953103</v>
      </c>
      <c r="Q69" s="6" t="n">
        <f aca="false">_xlfn.NORM.S.INV(P69)</f>
        <v>0.308793765310915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0.999996104763204</v>
      </c>
      <c r="E70" s="7" t="n">
        <v>3.89523679619512E-006</v>
      </c>
      <c r="F70" s="7" t="n">
        <v>1.3521634160258E-020</v>
      </c>
      <c r="G70" s="0" t="n">
        <f aca="false">$T$10*D69+$T$14*E69+F69*$T$18</f>
        <v>0.989999945509949</v>
      </c>
      <c r="H70" s="0" t="n">
        <f aca="false">$T$11*D69+$T$15*E69+F69*$T$19</f>
        <v>0.0100000544900503</v>
      </c>
      <c r="I70" s="0" t="n">
        <f aca="false">D69*$T$12+E69*$T$16+F69*$T$20</f>
        <v>0</v>
      </c>
      <c r="J70" s="0" t="n">
        <f aca="false">_xlfn.NORM.S.DIST((1/$T$6)*(C70-$T$3),1)</f>
        <v>0.310410987466662</v>
      </c>
      <c r="K70" s="3" t="n">
        <f aca="false">_xlfn.NORM.S.DIST((1/$T$7)*(C70-$T$4),1)</f>
        <v>0.999970008057037</v>
      </c>
      <c r="L70" s="3" t="n">
        <f aca="false">_xlfn.NORM.S.DIST((1/$T$8)*(C70-$T$5),1)</f>
        <v>0.864948241874151</v>
      </c>
      <c r="M70" s="0" t="n">
        <f aca="false">J70*G70</f>
        <v>0.307306860677685</v>
      </c>
      <c r="N70" s="0" t="n">
        <f aca="false">K70*H70</f>
        <v>0.00999975456898643</v>
      </c>
      <c r="O70" s="0" t="n">
        <f aca="false">L70*I70</f>
        <v>0</v>
      </c>
      <c r="P70" s="4" t="n">
        <f aca="false">SUM(M70:O70)</f>
        <v>0.317306615246672</v>
      </c>
      <c r="Q70" s="6" t="n">
        <f aca="false">_xlfn.NORM.S.INV(P70)</f>
        <v>-0.475243773067311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0.999957165131902</v>
      </c>
      <c r="E71" s="7" t="n">
        <v>4.28348680986406E-005</v>
      </c>
      <c r="F71" s="7" t="n">
        <v>1.13035176723373E-018</v>
      </c>
      <c r="G71" s="0" t="n">
        <f aca="false">$T$10*D70+$T$14*E70+F70*$T$18</f>
        <v>0.989998052381602</v>
      </c>
      <c r="H71" s="0" t="n">
        <f aca="false">$T$11*D70+$T$15*E70+F70*$T$19</f>
        <v>0.0100019476183981</v>
      </c>
      <c r="I71" s="0" t="n">
        <f aca="false">D70*$T$12+E70*$T$16+F70*$T$20</f>
        <v>0</v>
      </c>
      <c r="J71" s="0" t="n">
        <f aca="false">_xlfn.NORM.S.DIST((1/$T$6)*(C71-$T$3),1)</f>
        <v>0.152313530431109</v>
      </c>
      <c r="K71" s="3" t="n">
        <f aca="false">_xlfn.NORM.S.DIST((1/$T$7)*(C71-$T$4),1)</f>
        <v>0.999750225924417</v>
      </c>
      <c r="L71" s="3" t="n">
        <f aca="false">_xlfn.NORM.S.DIST((1/$T$8)*(C71-$T$5),1)</f>
        <v>0.715982751032077</v>
      </c>
      <c r="M71" s="0" t="n">
        <f aca="false">J71*G71</f>
        <v>0.150790098478163</v>
      </c>
      <c r="N71" s="0" t="n">
        <f aca="false">K71*H71</f>
        <v>0.00999944939117768</v>
      </c>
      <c r="O71" s="0" t="n">
        <f aca="false">L71*I71</f>
        <v>0</v>
      </c>
      <c r="P71" s="4" t="n">
        <f aca="false">SUM(M71:O71)</f>
        <v>0.160789547869341</v>
      </c>
      <c r="Q71" s="6" t="n">
        <f aca="false">_xlfn.NORM.S.INV(P71)</f>
        <v>-0.991218096938172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0.999997161477566</v>
      </c>
      <c r="E72" s="7" t="n">
        <v>2.83852243462432E-006</v>
      </c>
      <c r="F72" s="7" t="n">
        <v>4.74750804454797E-018</v>
      </c>
      <c r="G72" s="0" t="n">
        <f aca="false">$T$10*D71+$T$14*E71+F71*$T$18</f>
        <v>0.989978582565951</v>
      </c>
      <c r="H72" s="0" t="n">
        <f aca="false">$T$11*D71+$T$15*E71+F71*$T$19</f>
        <v>0.0100214174340493</v>
      </c>
      <c r="I72" s="0" t="n">
        <f aca="false">D71*$T$12+E71*$T$16+F71*$T$20</f>
        <v>0</v>
      </c>
      <c r="J72" s="0" t="n">
        <f aca="false">_xlfn.NORM.S.DIST((1/$T$6)*(C72-$T$3),1)</f>
        <v>0.335773468419808</v>
      </c>
      <c r="K72" s="3" t="n">
        <f aca="false">_xlfn.NORM.S.DIST((1/$T$7)*(C72-$T$4),1)</f>
        <v>0.999977822035952</v>
      </c>
      <c r="L72" s="3" t="n">
        <f aca="false">_xlfn.NORM.S.DIST((1/$T$8)*(C72-$T$5),1)</f>
        <v>0.879699125155392</v>
      </c>
      <c r="M72" s="0" t="n">
        <f aca="false">J72*G72</f>
        <v>0.332408542329495</v>
      </c>
      <c r="N72" s="0" t="n">
        <f aca="false">K72*H72</f>
        <v>0.0100211951794138</v>
      </c>
      <c r="O72" s="0" t="n">
        <f aca="false">L72*I72</f>
        <v>0</v>
      </c>
      <c r="P72" s="4" t="n">
        <f aca="false">SUM(M72:O72)</f>
        <v>0.342429737508909</v>
      </c>
      <c r="Q72" s="6" t="n">
        <f aca="false">_xlfn.NORM.S.INV(P72)</f>
        <v>-0.405840940448428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0.999999873480545</v>
      </c>
      <c r="E73" s="7" t="n">
        <v>1.26519455237331E-007</v>
      </c>
      <c r="F73" s="7" t="n">
        <v>1.04534223130327E-019</v>
      </c>
      <c r="G73" s="0" t="n">
        <f aca="false">$T$10*D72+$T$14*E72+F72*$T$18</f>
        <v>0.989998580738783</v>
      </c>
      <c r="H73" s="0" t="n">
        <f aca="false">$T$11*D72+$T$15*E72+F72*$T$19</f>
        <v>0.0100014192612173</v>
      </c>
      <c r="I73" s="0" t="n">
        <f aca="false">D72*$T$12+E72*$T$16+F72*$T$20</f>
        <v>0</v>
      </c>
      <c r="J73" s="0" t="n">
        <f aca="false">_xlfn.NORM.S.DIST((1/$T$6)*(C73-$T$3),1)</f>
        <v>0.604745168872021</v>
      </c>
      <c r="K73" s="3" t="n">
        <f aca="false">_xlfn.NORM.S.DIST((1/$T$7)*(C73-$T$4),1)</f>
        <v>0.999999093431676</v>
      </c>
      <c r="L73" s="3" t="n">
        <f aca="false">_xlfn.NORM.S.DIST((1/$T$8)*(C73-$T$5),1)</f>
        <v>0.968780034814923</v>
      </c>
      <c r="M73" s="0" t="n">
        <f aca="false">J73*G73</f>
        <v>0.598696858891937</v>
      </c>
      <c r="N73" s="0" t="n">
        <f aca="false">K73*H73</f>
        <v>0.0100014101942474</v>
      </c>
      <c r="O73" s="0" t="n">
        <f aca="false">L73*I73</f>
        <v>0</v>
      </c>
      <c r="P73" s="4" t="n">
        <f aca="false">SUM(M73:O73)</f>
        <v>0.608698269086184</v>
      </c>
      <c r="Q73" s="6" t="n">
        <f aca="false">_xlfn.NORM.S.INV(P73)</f>
        <v>0.275927877254264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0.999999502460198</v>
      </c>
      <c r="E74" s="7" t="n">
        <v>4.97539802394088E-007</v>
      </c>
      <c r="F74" s="7" t="n">
        <v>7.57008214502336E-021</v>
      </c>
      <c r="G74" s="0" t="n">
        <f aca="false">$T$10*D73+$T$14*E73+F73*$T$18</f>
        <v>0.989999936740272</v>
      </c>
      <c r="H74" s="0" t="n">
        <f aca="false">$T$11*D73+$T$15*E73+F73*$T$19</f>
        <v>0.0100000632597276</v>
      </c>
      <c r="I74" s="0" t="n">
        <f aca="false">D73*$T$12+E73*$T$16+F73*$T$20</f>
        <v>0</v>
      </c>
      <c r="J74" s="0" t="n">
        <f aca="false">_xlfn.NORM.S.DIST((1/$T$6)*(C74-$T$3),1)</f>
        <v>0.484782281812211</v>
      </c>
      <c r="K74" s="3" t="n">
        <f aca="false">_xlfn.NORM.S.DIST((1/$T$7)*(C74-$T$4),1)</f>
        <v>0.999996078134931</v>
      </c>
      <c r="L74" s="3" t="n">
        <f aca="false">_xlfn.NORM.S.DIST((1/$T$8)*(C74-$T$5),1)</f>
        <v>0.940543870467501</v>
      </c>
      <c r="M74" s="0" t="n">
        <f aca="false">J74*G74</f>
        <v>0.479934428326894</v>
      </c>
      <c r="N74" s="0" t="n">
        <f aca="false">K74*H74</f>
        <v>0.0100000240408288</v>
      </c>
      <c r="O74" s="0" t="n">
        <f aca="false">L74*I74</f>
        <v>0</v>
      </c>
      <c r="P74" s="4" t="n">
        <f aca="false">SUM(M74:O74)</f>
        <v>0.489934452367722</v>
      </c>
      <c r="Q74" s="6" t="n">
        <f aca="false">_xlfn.NORM.S.INV(P74)</f>
        <v>-0.0252332637828507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0.999989500368081</v>
      </c>
      <c r="E75" s="7" t="n">
        <v>1.04996319187803E-005</v>
      </c>
      <c r="F75" s="7" t="n">
        <v>8.77261268684289E-020</v>
      </c>
      <c r="G75" s="0" t="n">
        <f aca="false">$T$10*D74+$T$14*E74+F74*$T$18</f>
        <v>0.989999751230099</v>
      </c>
      <c r="H75" s="0" t="n">
        <f aca="false">$T$11*D74+$T$15*E74+F74*$T$19</f>
        <v>0.0100002487699012</v>
      </c>
      <c r="I75" s="0" t="n">
        <f aca="false">D74*$T$12+E74*$T$16+F74*$T$20</f>
        <v>0</v>
      </c>
      <c r="J75" s="0" t="n">
        <f aca="false">_xlfn.NORM.S.DIST((1/$T$6)*(C75-$T$3),1)</f>
        <v>0.23740762662756</v>
      </c>
      <c r="K75" s="3" t="n">
        <f aca="false">_xlfn.NORM.S.DIST((1/$T$7)*(C75-$T$4),1)</f>
        <v>0.999925549016721</v>
      </c>
      <c r="L75" s="3" t="n">
        <f aca="false">_xlfn.NORM.S.DIST((1/$T$8)*(C75-$T$5),1)</f>
        <v>0.811339613212663</v>
      </c>
      <c r="M75" s="0" t="n">
        <f aca="false">J75*G75</f>
        <v>0.235033491301413</v>
      </c>
      <c r="N75" s="0" t="n">
        <f aca="false">K75*H75</f>
        <v>0.00999950424154725</v>
      </c>
      <c r="O75" s="0" t="n">
        <f aca="false">L75*I75</f>
        <v>0</v>
      </c>
      <c r="P75" s="4" t="n">
        <f aca="false">SUM(M75:O75)</f>
        <v>0.24503299554296</v>
      </c>
      <c r="Q75" s="6" t="n">
        <f aca="false">_xlfn.NORM.S.INV(P75)</f>
        <v>-0.690203868277192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0.999996010072471</v>
      </c>
      <c r="E76" s="7" t="n">
        <v>3.98992752907967E-006</v>
      </c>
      <c r="F76" s="7" t="n">
        <v>1.31364844266704E-018</v>
      </c>
      <c r="G76" s="0" t="n">
        <f aca="false">$T$10*D75+$T$14*E75+F75*$T$18</f>
        <v>0.98999475018404</v>
      </c>
      <c r="H76" s="0" t="n">
        <f aca="false">$T$11*D75+$T$15*E75+F75*$T$19</f>
        <v>0.0100052498159594</v>
      </c>
      <c r="I76" s="0" t="n">
        <f aca="false">D75*$T$12+E75*$T$16+F75*$T$20</f>
        <v>0</v>
      </c>
      <c r="J76" s="0" t="n">
        <f aca="false">_xlfn.NORM.S.DIST((1/$T$6)*(C76-$T$3),1)</f>
        <v>0.308571121256174</v>
      </c>
      <c r="K76" s="3" t="n">
        <f aca="false">_xlfn.NORM.S.DIST((1/$T$7)*(C76-$T$4),1)</f>
        <v>0.999969337733196</v>
      </c>
      <c r="L76" s="3" t="n">
        <f aca="false">_xlfn.NORM.S.DIST((1/$T$8)*(C76-$T$5),1)</f>
        <v>0.863811565052237</v>
      </c>
      <c r="M76" s="0" t="n">
        <f aca="false">J76*G76</f>
        <v>0.305483790102015</v>
      </c>
      <c r="N76" s="0" t="n">
        <f aca="false">K76*H76</f>
        <v>0.0100049430323201</v>
      </c>
      <c r="O76" s="0" t="n">
        <f aca="false">L76*I76</f>
        <v>0</v>
      </c>
      <c r="P76" s="4" t="n">
        <f aca="false">SUM(M76:O76)</f>
        <v>0.315488733134335</v>
      </c>
      <c r="Q76" s="6" t="n">
        <f aca="false">_xlfn.NORM.S.INV(P76)</f>
        <v>-0.480351511934932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0.999681148792411</v>
      </c>
      <c r="E77" s="0" t="n">
        <v>0.000318851207589478</v>
      </c>
      <c r="F77" s="7" t="n">
        <v>2.35797472648113E-018</v>
      </c>
      <c r="G77" s="0" t="n">
        <f aca="false">$T$10*D76+$T$14*E76+F76*$T$18</f>
        <v>0.989998005036235</v>
      </c>
      <c r="H77" s="0" t="n">
        <f aca="false">$T$11*D76+$T$15*E76+F76*$T$19</f>
        <v>0.0100019949637645</v>
      </c>
      <c r="I77" s="0" t="n">
        <f aca="false">D76*$T$12+E76*$T$16+F76*$T$20</f>
        <v>0</v>
      </c>
      <c r="J77" s="0" t="n">
        <f aca="false">_xlfn.NORM.S.DIST((1/$T$6)*(C77-$T$3),1)</f>
        <v>0.0705162498753172</v>
      </c>
      <c r="K77" s="3" t="n">
        <f aca="false">_xlfn.NORM.S.DIST((1/$T$7)*(C77-$T$4),1)</f>
        <v>0.998799723773473</v>
      </c>
      <c r="L77" s="3" t="n">
        <f aca="false">_xlfn.NORM.S.DIST((1/$T$8)*(C77-$T$5),1)</f>
        <v>0.549957103554034</v>
      </c>
      <c r="M77" s="0" t="n">
        <f aca="false">J77*G77</f>
        <v>0.0698109466992007</v>
      </c>
      <c r="N77" s="0" t="n">
        <f aca="false">K77*H77</f>
        <v>0.00998998980699169</v>
      </c>
      <c r="O77" s="0" t="n">
        <f aca="false">L77*I77</f>
        <v>0</v>
      </c>
      <c r="P77" s="4" t="n">
        <f aca="false">SUM(M77:O77)</f>
        <v>0.0798009365061924</v>
      </c>
      <c r="Q77" s="6" t="n">
        <f aca="false">_xlfn.NORM.S.INV(P77)</f>
        <v>-1.40641181795433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0.998320140996639</v>
      </c>
      <c r="E78" s="0" t="n">
        <v>0.00167985900336094</v>
      </c>
      <c r="F78" s="7" t="n">
        <v>3.37546974242297E-016</v>
      </c>
      <c r="G78" s="0" t="n">
        <f aca="false">$T$10*D77+$T$14*E77+F77*$T$18</f>
        <v>0.989840574396206</v>
      </c>
      <c r="H78" s="0" t="n">
        <f aca="false">$T$11*D77+$T$15*E77+F77*$T$19</f>
        <v>0.0101594256037947</v>
      </c>
      <c r="I78" s="0" t="n">
        <f aca="false">D77*$T$12+E77*$T$16+F77*$T$20</f>
        <v>0</v>
      </c>
      <c r="J78" s="0" t="n">
        <f aca="false">_xlfn.NORM.S.DIST((1/$T$6)*(C78-$T$3),1)</f>
        <v>0.03305941914465</v>
      </c>
      <c r="K78" s="3" t="n">
        <f aca="false">_xlfn.NORM.S.DIST((1/$T$7)*(C78-$T$4),1)</f>
        <v>0.996206791118837</v>
      </c>
      <c r="L78" s="3" t="n">
        <f aca="false">_xlfn.NORM.S.DIST((1/$T$8)*(C78-$T$5),1)</f>
        <v>0.405123565419021</v>
      </c>
      <c r="M78" s="0" t="n">
        <f aca="false">J78*G78</f>
        <v>0.0327235544353453</v>
      </c>
      <c r="N78" s="0" t="n">
        <f aca="false">K78*H78</f>
        <v>0.0101208887803669</v>
      </c>
      <c r="O78" s="0" t="n">
        <f aca="false">L78*I78</f>
        <v>0</v>
      </c>
      <c r="P78" s="4" t="n">
        <f aca="false">SUM(M78:O78)</f>
        <v>0.0428444432157122</v>
      </c>
      <c r="Q78" s="6" t="n">
        <f aca="false">_xlfn.NORM.S.INV(P78)</f>
        <v>-1.71859091863624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0.999987144397298</v>
      </c>
      <c r="E79" s="7" t="n">
        <v>1.28556027018906E-005</v>
      </c>
      <c r="F79" s="7" t="n">
        <v>3.09928611297089E-016</v>
      </c>
      <c r="G79" s="0" t="n">
        <f aca="false">$T$10*D78+$T$14*E78+F78*$T$18</f>
        <v>0.98916007049832</v>
      </c>
      <c r="H79" s="0" t="n">
        <f aca="false">$T$11*D78+$T$15*E78+F78*$T$19</f>
        <v>0.0108399295016808</v>
      </c>
      <c r="I79" s="0" t="n">
        <f aca="false">D78*$T$12+E78*$T$16+F78*$T$20</f>
        <v>0</v>
      </c>
      <c r="J79" s="0" t="n">
        <f aca="false">_xlfn.NORM.S.DIST((1/$T$6)*(C79-$T$3),1)</f>
        <v>0.228889498145804</v>
      </c>
      <c r="K79" s="3" t="n">
        <f aca="false">_xlfn.NORM.S.DIST((1/$T$7)*(C79-$T$4),1)</f>
        <v>0.999916742426531</v>
      </c>
      <c r="L79" s="3" t="n">
        <f aca="false">_xlfn.NORM.S.DIST((1/$T$8)*(C79-$T$5),1)</f>
        <v>0.80372468214439</v>
      </c>
      <c r="M79" s="0" t="n">
        <f aca="false">J79*G79</f>
        <v>0.226408352122229</v>
      </c>
      <c r="N79" s="0" t="n">
        <f aca="false">K79*H79</f>
        <v>0.0108390269954539</v>
      </c>
      <c r="O79" s="0" t="n">
        <f aca="false">L79*I79</f>
        <v>0</v>
      </c>
      <c r="P79" s="4" t="n">
        <f aca="false">SUM(M79:O79)</f>
        <v>0.237247379117683</v>
      </c>
      <c r="Q79" s="6" t="n">
        <f aca="false">_xlfn.NORM.S.INV(P79)</f>
        <v>-0.715184964830023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0.999995507150973</v>
      </c>
      <c r="E80" s="7" t="n">
        <v>4.49284902672921E-006</v>
      </c>
      <c r="F80" s="7" t="n">
        <v>1.67746310399889E-018</v>
      </c>
      <c r="G80" s="0" t="n">
        <f aca="false">$T$10*D79+$T$14*E79+F79*$T$18</f>
        <v>0.989993572198649</v>
      </c>
      <c r="H80" s="0" t="n">
        <f aca="false">$T$11*D79+$T$15*E79+F79*$T$19</f>
        <v>0.0100064278013513</v>
      </c>
      <c r="I80" s="0" t="n">
        <f aca="false">D79*$T$12+E79*$T$16+F79*$T$20</f>
        <v>0</v>
      </c>
      <c r="J80" s="0" t="n">
        <f aca="false">_xlfn.NORM.S.DIST((1/$T$6)*(C80-$T$3),1)</f>
        <v>0.299368876984059</v>
      </c>
      <c r="K80" s="3" t="n">
        <f aca="false">_xlfn.NORM.S.DIST((1/$T$7)*(C80-$T$4),1)</f>
        <v>0.999965736564619</v>
      </c>
      <c r="L80" s="3" t="n">
        <f aca="false">_xlfn.NORM.S.DIST((1/$T$8)*(C80-$T$5),1)</f>
        <v>0.857981232068874</v>
      </c>
      <c r="M80" s="0" t="n">
        <f aca="false">J80*G80</f>
        <v>0.296373263930547</v>
      </c>
      <c r="N80" s="0" t="n">
        <f aca="false">K80*H80</f>
        <v>0.0100060849467589</v>
      </c>
      <c r="O80" s="0" t="n">
        <f aca="false">L80*I80</f>
        <v>0</v>
      </c>
      <c r="P80" s="4" t="n">
        <f aca="false">SUM(M80:O80)</f>
        <v>0.306379348877306</v>
      </c>
      <c r="Q80" s="6" t="n">
        <f aca="false">_xlfn.NORM.S.INV(P80)</f>
        <v>-0.506139535816153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0.99922757276</v>
      </c>
      <c r="E81" s="0" t="n">
        <v>0.000772427239999939</v>
      </c>
      <c r="F81" s="7" t="n">
        <v>3.63207337097067E-018</v>
      </c>
      <c r="G81" s="0" t="n">
        <f aca="false">$T$10*D80+$T$14*E80+F80*$T$18</f>
        <v>0.989997753575486</v>
      </c>
      <c r="H81" s="0" t="n">
        <f aca="false">$T$11*D80+$T$15*E80+F80*$T$19</f>
        <v>0.0100022464245134</v>
      </c>
      <c r="I81" s="0" t="n">
        <f aca="false">D80*$T$12+E80*$T$16+F80*$T$20</f>
        <v>0</v>
      </c>
      <c r="J81" s="0" t="n">
        <f aca="false">_xlfn.NORM.S.DIST((1/$T$6)*(C81-$T$3),1)</f>
        <v>0.0476233227442216</v>
      </c>
      <c r="K81" s="3" t="n">
        <f aca="false">_xlfn.NORM.S.DIST((1/$T$7)*(C81-$T$4),1)</f>
        <v>0.997738743827117</v>
      </c>
      <c r="L81" s="3" t="n">
        <f aca="false">_xlfn.NORM.S.DIST((1/$T$8)*(C81-$T$5),1)</f>
        <v>0.471763279123659</v>
      </c>
      <c r="M81" s="0" t="n">
        <f aca="false">J81*G81</f>
        <v>0.0471469825345797</v>
      </c>
      <c r="N81" s="0" t="n">
        <f aca="false">K81*H81</f>
        <v>0.00997962878304323</v>
      </c>
      <c r="O81" s="0" t="n">
        <f aca="false">L81*I81</f>
        <v>0</v>
      </c>
      <c r="P81" s="4" t="n">
        <f aca="false">SUM(M81:O81)</f>
        <v>0.057126611317623</v>
      </c>
      <c r="Q81" s="6" t="n">
        <f aca="false">_xlfn.NORM.S.INV(P81)</f>
        <v>-1.57936123932186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0.999336368474035</v>
      </c>
      <c r="E82" s="0" t="n">
        <v>0.000663631525964381</v>
      </c>
      <c r="F82" s="7" t="n">
        <v>5.84519739061984E-016</v>
      </c>
      <c r="G82" s="0" t="n">
        <f aca="false">$T$10*D81+$T$14*E81+F81*$T$18</f>
        <v>0.98961378638</v>
      </c>
      <c r="H82" s="0" t="n">
        <f aca="false">$T$11*D81+$T$15*E81+F81*$T$19</f>
        <v>0.01038621362</v>
      </c>
      <c r="I82" s="0" t="n">
        <f aca="false">D81*$T$12+E81*$T$16+F81*$T$20</f>
        <v>0</v>
      </c>
      <c r="J82" s="0" t="n">
        <f aca="false">_xlfn.NORM.S.DIST((1/$T$6)*(C82-$T$3),1)</f>
        <v>0.0519024052387244</v>
      </c>
      <c r="K82" s="3" t="n">
        <f aca="false">_xlfn.NORM.S.DIST((1/$T$7)*(C82-$T$4),1)</f>
        <v>0.998017158626008</v>
      </c>
      <c r="L82" s="3" t="n">
        <f aca="false">_xlfn.NORM.S.DIST((1/$T$8)*(C82-$T$5),1)</f>
        <v>0.488363973731671</v>
      </c>
      <c r="M82" s="0" t="n">
        <f aca="false">J82*G82</f>
        <v>0.0513633357705232</v>
      </c>
      <c r="N82" s="0" t="n">
        <f aca="false">K82*H82</f>
        <v>0.0103656194059151</v>
      </c>
      <c r="O82" s="0" t="n">
        <f aca="false">L82*I82</f>
        <v>0</v>
      </c>
      <c r="P82" s="4" t="n">
        <f aca="false">SUM(M82:O82)</f>
        <v>0.0617289551764383</v>
      </c>
      <c r="Q82" s="6" t="n">
        <f aca="false">_xlfn.NORM.S.INV(P82)</f>
        <v>-1.54042040659009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0.999999979336814</v>
      </c>
      <c r="E83" s="7" t="n">
        <v>2.06631857951852E-008</v>
      </c>
      <c r="F83" s="7" t="n">
        <v>1.27223029136235E-017</v>
      </c>
      <c r="G83" s="0" t="n">
        <f aca="false">$T$10*D82+$T$14*E82+F82*$T$18</f>
        <v>0.989668184237017</v>
      </c>
      <c r="H83" s="0" t="n">
        <f aca="false">$T$11*D82+$T$15*E82+F82*$T$19</f>
        <v>0.0103318157629828</v>
      </c>
      <c r="I83" s="0" t="n">
        <f aca="false">D82*$T$12+E82*$T$16+F82*$T$20</f>
        <v>0</v>
      </c>
      <c r="J83" s="0" t="n">
        <f aca="false">_xlfn.NORM.S.DIST((1/$T$6)*(C83-$T$3),1)</f>
        <v>0.75000959498883</v>
      </c>
      <c r="K83" s="3" t="n">
        <f aca="false">_xlfn.NORM.S.DIST((1/$T$7)*(C83-$T$4),1)</f>
        <v>0.999999890287394</v>
      </c>
      <c r="L83" s="3" t="n">
        <f aca="false">_xlfn.NORM.S.DIST((1/$T$8)*(C83-$T$5),1)</f>
        <v>0.988457647079913</v>
      </c>
      <c r="M83" s="0" t="n">
        <f aca="false">J83*G83</f>
        <v>0.742260634032936</v>
      </c>
      <c r="N83" s="0" t="n">
        <f aca="false">K83*H83</f>
        <v>0.0103318146294523</v>
      </c>
      <c r="O83" s="0" t="n">
        <f aca="false">L83*I83</f>
        <v>0</v>
      </c>
      <c r="P83" s="4" t="n">
        <f aca="false">SUM(M83:O83)</f>
        <v>0.752592448662389</v>
      </c>
      <c r="Q83" s="6" t="n">
        <f aca="false">_xlfn.NORM.S.INV(P83)</f>
        <v>0.682670455535836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0.999988809141479</v>
      </c>
      <c r="E84" s="7" t="n">
        <v>1.11908585209538E-005</v>
      </c>
      <c r="F84" s="7" t="n">
        <v>3.72661915801464E-021</v>
      </c>
      <c r="G84" s="0" t="n">
        <f aca="false">$T$10*D83+$T$14*E83+F83*$T$18</f>
        <v>0.989999989668407</v>
      </c>
      <c r="H84" s="0" t="n">
        <f aca="false">$T$11*D83+$T$15*E83+F83*$T$19</f>
        <v>0.0100000103315929</v>
      </c>
      <c r="I84" s="0" t="n">
        <f aca="false">D83*$T$12+E83*$T$16+F83*$T$20</f>
        <v>0</v>
      </c>
      <c r="J84" s="0" t="n">
        <f aca="false">_xlfn.NORM.S.DIST((1/$T$6)*(C84-$T$3),1)</f>
        <v>0.233057110453004</v>
      </c>
      <c r="K84" s="3" t="n">
        <f aca="false">_xlfn.NORM.S.DIST((1/$T$7)*(C84-$T$4),1)</f>
        <v>0.99992118929472</v>
      </c>
      <c r="L84" s="3" t="n">
        <f aca="false">_xlfn.NORM.S.DIST((1/$T$8)*(C84-$T$5),1)</f>
        <v>0.807492718577415</v>
      </c>
      <c r="M84" s="0" t="n">
        <f aca="false">J84*G84</f>
        <v>0.230726536940623</v>
      </c>
      <c r="N84" s="0" t="n">
        <f aca="false">K84*H84</f>
        <v>0.00999922222372588</v>
      </c>
      <c r="O84" s="0" t="n">
        <f aca="false">L84*I84</f>
        <v>0</v>
      </c>
      <c r="P84" s="4" t="n">
        <f aca="false">SUM(M84:O84)</f>
        <v>0.240725759164349</v>
      </c>
      <c r="Q84" s="6" t="n">
        <f aca="false">_xlfn.NORM.S.INV(P84)</f>
        <v>-0.703969900731754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0.999999898925212</v>
      </c>
      <c r="E85" s="7" t="n">
        <v>1.01074788229644E-007</v>
      </c>
      <c r="F85" s="7" t="n">
        <v>3.80548522037887E-019</v>
      </c>
      <c r="G85" s="0" t="n">
        <f aca="false">$T$10*D84+$T$14*E84+F84*$T$18</f>
        <v>0.98999440457074</v>
      </c>
      <c r="H85" s="0" t="n">
        <f aca="false">$T$11*D84+$T$15*E84+F84*$T$19</f>
        <v>0.0100055954292605</v>
      </c>
      <c r="I85" s="0" t="n">
        <f aca="false">D84*$T$12+E84*$T$16+F84*$T$20</f>
        <v>0</v>
      </c>
      <c r="J85" s="0" t="n">
        <f aca="false">_xlfn.NORM.S.DIST((1/$T$6)*(C85-$T$3),1)</f>
        <v>0.623828010586811</v>
      </c>
      <c r="K85" s="3" t="n">
        <f aca="false">_xlfn.NORM.S.DIST((1/$T$7)*(C85-$T$4),1)</f>
        <v>0.999999293315408</v>
      </c>
      <c r="L85" s="3" t="n">
        <f aca="false">_xlfn.NORM.S.DIST((1/$T$8)*(C85-$T$5),1)</f>
        <v>0.972129819526448</v>
      </c>
      <c r="M85" s="0" t="n">
        <f aca="false">J85*G85</f>
        <v>0.617586239895439</v>
      </c>
      <c r="N85" s="0" t="n">
        <f aca="false">K85*H85</f>
        <v>0.0100055883584604</v>
      </c>
      <c r="O85" s="0" t="n">
        <f aca="false">L85*I85</f>
        <v>0</v>
      </c>
      <c r="P85" s="4" t="n">
        <f aca="false">SUM(M85:O85)</f>
        <v>0.627591828253899</v>
      </c>
      <c r="Q85" s="6" t="n">
        <f aca="false">_xlfn.NORM.S.INV(P85)</f>
        <v>0.32548194723099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0.999999969148984</v>
      </c>
      <c r="E86" s="7" t="n">
        <v>3.08510156752557E-008</v>
      </c>
      <c r="F86" s="7" t="n">
        <v>2.25742894779232E-021</v>
      </c>
      <c r="G86" s="0" t="n">
        <f aca="false">$T$10*D85+$T$14*E85+F85*$T$18</f>
        <v>0.989999949462606</v>
      </c>
      <c r="H86" s="0" t="n">
        <f aca="false">$T$11*D85+$T$15*E85+F85*$T$19</f>
        <v>0.0100000505373941</v>
      </c>
      <c r="I86" s="0" t="n">
        <f aca="false">D85*$T$12+E85*$T$16+F85*$T$20</f>
        <v>0</v>
      </c>
      <c r="J86" s="0" t="n">
        <f aca="false">_xlfn.NORM.S.DIST((1/$T$6)*(C86-$T$3),1)</f>
        <v>0.71860434623339</v>
      </c>
      <c r="K86" s="3" t="n">
        <f aca="false">_xlfn.NORM.S.DIST((1/$T$7)*(C86-$T$4),1)</f>
        <v>0.999999817403701</v>
      </c>
      <c r="L86" s="3" t="n">
        <f aca="false">_xlfn.NORM.S.DIST((1/$T$8)*(C86-$T$5),1)</f>
        <v>0.98523023380222</v>
      </c>
      <c r="M86" s="0" t="n">
        <f aca="false">J86*G86</f>
        <v>0.711418266454665</v>
      </c>
      <c r="N86" s="0" t="n">
        <f aca="false">K86*H86</f>
        <v>0.0100000487114219</v>
      </c>
      <c r="O86" s="0" t="n">
        <f aca="false">L86*I86</f>
        <v>0</v>
      </c>
      <c r="P86" s="4" t="n">
        <f aca="false">SUM(M86:O86)</f>
        <v>0.721418315166087</v>
      </c>
      <c r="Q86" s="6" t="n">
        <f aca="false">_xlfn.NORM.S.INV(P86)</f>
        <v>0.587060061187198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0.999999981217111</v>
      </c>
      <c r="E87" s="7" t="n">
        <v>1.87828891001842E-008</v>
      </c>
      <c r="F87" s="7" t="n">
        <v>5.77913812811333E-022</v>
      </c>
      <c r="G87" s="0" t="n">
        <f aca="false">$T$10*D86+$T$14*E86+F86*$T$18</f>
        <v>0.989999984574492</v>
      </c>
      <c r="H87" s="0" t="n">
        <f aca="false">$T$11*D86+$T$15*E86+F86*$T$19</f>
        <v>0.0100000154255078</v>
      </c>
      <c r="I87" s="0" t="n">
        <f aca="false">D86*$T$12+E86*$T$16+F86*$T$20</f>
        <v>0</v>
      </c>
      <c r="J87" s="0" t="n">
        <f aca="false">_xlfn.NORM.S.DIST((1/$T$6)*(C87-$T$3),1)</f>
        <v>0.754521290629572</v>
      </c>
      <c r="K87" s="3" t="n">
        <f aca="false">_xlfn.NORM.S.DIST((1/$T$7)*(C87-$T$4),1)</f>
        <v>0.999999898378507</v>
      </c>
      <c r="L87" s="3" t="n">
        <f aca="false">_xlfn.NORM.S.DIST((1/$T$8)*(C87-$T$5),1)</f>
        <v>0.988881548696824</v>
      </c>
      <c r="M87" s="0" t="n">
        <f aca="false">J87*G87</f>
        <v>0.746976066084402</v>
      </c>
      <c r="N87" s="0" t="n">
        <f aca="false">K87*H87</f>
        <v>0.0100000144092913</v>
      </c>
      <c r="O87" s="0" t="n">
        <f aca="false">L87*I87</f>
        <v>0</v>
      </c>
      <c r="P87" s="4" t="n">
        <f aca="false">SUM(M87:O87)</f>
        <v>0.756976080493694</v>
      </c>
      <c r="Q87" s="6" t="n">
        <f aca="false">_xlfn.NORM.S.INV(P87)</f>
        <v>0.696608493494397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7" t="n">
        <v>0.206243004279759</v>
      </c>
      <c r="E88" s="0" t="n">
        <v>0.793756995720241</v>
      </c>
      <c r="F88" s="7" t="n">
        <v>6.40385076139062E-020</v>
      </c>
      <c r="G88" s="0" t="n">
        <f aca="false">$T$10*D87+$T$14*E87+F87*$T$18</f>
        <v>0.989999990608555</v>
      </c>
      <c r="H88" s="0" t="n">
        <f aca="false">$T$11*D87+$T$15*E87+F87*$T$19</f>
        <v>0.0100000093914445</v>
      </c>
      <c r="I88" s="0" t="n">
        <f aca="false">D87*$T$12+E87*$T$16+F87*$T$20</f>
        <v>0</v>
      </c>
      <c r="J88" s="0" t="n">
        <f aca="false">_xlfn.NORM.S.DIST((1/$T$6)*(C88-$T$3),1)</f>
        <v>0.000187566681867103</v>
      </c>
      <c r="K88" s="3" t="n">
        <f aca="false">_xlfn.NORM.S.DIST((1/$T$7)*(C88-$T$4),1)</f>
        <v>0.829089506646977</v>
      </c>
      <c r="L88" s="3" t="n">
        <f aca="false">_xlfn.NORM.S.DIST((1/$T$8)*(C88-$T$5),1)</f>
        <v>0.0250284981736083</v>
      </c>
      <c r="M88" s="0" t="n">
        <f aca="false">J88*G88</f>
        <v>0.00018569101328691</v>
      </c>
      <c r="N88" s="0" t="n">
        <f aca="false">K88*H88</f>
        <v>0.0082909028528179</v>
      </c>
      <c r="O88" s="0" t="n">
        <f aca="false">L88*I88</f>
        <v>0</v>
      </c>
      <c r="P88" s="4" t="n">
        <f aca="false">SUM(M88:O88)</f>
        <v>0.00847659386610481</v>
      </c>
      <c r="Q88" s="6" t="n">
        <f aca="false">_xlfn.NORM.S.INV(P88)</f>
        <v>-2.3877214049645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7" t="n">
        <v>9.62011488476819E-005</v>
      </c>
      <c r="E89" s="0" t="n">
        <v>0.999903798851144</v>
      </c>
      <c r="F89" s="7" t="n">
        <v>7.96425131697819E-015</v>
      </c>
      <c r="G89" s="0" t="n">
        <f aca="false">$T$10*D88+$T$14*E88+F88*$T$18</f>
        <v>0.59312150213988</v>
      </c>
      <c r="H89" s="0" t="n">
        <f aca="false">$T$11*D88+$T$15*E88+F88*$T$19</f>
        <v>0.406878497860121</v>
      </c>
      <c r="I89" s="0" t="n">
        <f aca="false">D88*$T$12+E88*$T$16+F88*$T$20</f>
        <v>0</v>
      </c>
      <c r="J89" s="0" t="n">
        <f aca="false">_xlfn.NORM.S.DIST((1/$T$6)*(C89-$T$3),1)</f>
        <v>5.77614915277411E-006</v>
      </c>
      <c r="K89" s="3" t="n">
        <f aca="false">_xlfn.NORM.S.DIST((1/$T$7)*(C89-$T$4),1)</f>
        <v>0.548427613051904</v>
      </c>
      <c r="L89" s="3" t="n">
        <f aca="false">_xlfn.NORM.S.DIST((1/$T$8)*(C89-$T$5),1)</f>
        <v>0.00264877952479041</v>
      </c>
      <c r="M89" s="0" t="n">
        <f aca="false">J89*G89</f>
        <v>3.42595826207737E-006</v>
      </c>
      <c r="N89" s="0" t="n">
        <f aca="false">K89*H89</f>
        <v>0.22314340338357</v>
      </c>
      <c r="O89" s="0" t="n">
        <f aca="false">L89*I89</f>
        <v>0</v>
      </c>
      <c r="P89" s="4" t="n">
        <f aca="false">SUM(M89:O89)</f>
        <v>0.223146829341832</v>
      </c>
      <c r="Q89" s="6" t="n">
        <f aca="false">_xlfn.NORM.S.INV(P89)</f>
        <v>-0.761608569542497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7" t="n">
        <v>0.00719398494682289</v>
      </c>
      <c r="E90" s="7" t="n">
        <v>0.992806015053007</v>
      </c>
      <c r="F90" s="7" t="n">
        <v>1.69687734505736E-013</v>
      </c>
      <c r="G90" s="0" t="n">
        <f aca="false">$T$10*D89+$T$14*E89+F89*$T$18</f>
        <v>0.49004810057442</v>
      </c>
      <c r="H90" s="0" t="n">
        <f aca="false">$T$11*D89+$T$15*E89+F89*$T$19</f>
        <v>0.50995189942558</v>
      </c>
      <c r="I90" s="0" t="n">
        <f aca="false">D89*$T$12+E89*$T$16+F89*$T$20</f>
        <v>0</v>
      </c>
      <c r="J90" s="0" t="n">
        <f aca="false">_xlfn.NORM.S.DIST((1/$T$6)*(C90-$T$3),1)</f>
        <v>0.000427908820673131</v>
      </c>
      <c r="K90" s="3" t="n">
        <f aca="false">_xlfn.NORM.S.DIST((1/$T$7)*(C90-$T$4),1)</f>
        <v>0.87969811938667</v>
      </c>
      <c r="L90" s="3" t="n">
        <f aca="false">_xlfn.NORM.S.DIST((1/$T$8)*(C90-$T$5),1)</f>
        <v>0.0412314643692116</v>
      </c>
      <c r="M90" s="0" t="n">
        <f aca="false">J90*G90</f>
        <v>0.000209695904789908</v>
      </c>
      <c r="N90" s="0" t="n">
        <f aca="false">K90*H90</f>
        <v>0.448603726902343</v>
      </c>
      <c r="O90" s="0" t="n">
        <f aca="false">L90*I90</f>
        <v>0</v>
      </c>
      <c r="P90" s="4" t="n">
        <f aca="false">SUM(M90:O90)</f>
        <v>0.448813422807133</v>
      </c>
      <c r="Q90" s="6" t="n">
        <f aca="false">_xlfn.NORM.S.INV(P90)</f>
        <v>-0.128659800372564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0.999999443642978</v>
      </c>
      <c r="E91" s="7" t="n">
        <v>5.56356997393939E-007</v>
      </c>
      <c r="F91" s="7" t="n">
        <v>2.47447502464157E-014</v>
      </c>
      <c r="G91" s="0" t="n">
        <f aca="false">$T$10*D90+$T$14*E90+F90*$T$18</f>
        <v>0.493596992473328</v>
      </c>
      <c r="H91" s="0" t="n">
        <f aca="false">$T$11*D90+$T$15*E90+F90*$T$19</f>
        <v>0.506403007526671</v>
      </c>
      <c r="I91" s="0" t="n">
        <f aca="false">D90*$T$12+E90*$T$16+F90*$T$20</f>
        <v>0</v>
      </c>
      <c r="J91" s="0" t="n">
        <f aca="false">_xlfn.NORM.S.DIST((1/$T$6)*(C91-$T$3),1)</f>
        <v>0.829175861466637</v>
      </c>
      <c r="K91" s="3" t="n">
        <f aca="false">_xlfn.NORM.S.DIST((1/$T$7)*(C91-$T$4),1)</f>
        <v>0.999999975987717</v>
      </c>
      <c r="L91" s="3" t="n">
        <f aca="false">_xlfn.NORM.S.DIST((1/$T$8)*(C91-$T$5),1)</f>
        <v>0.994589448430419</v>
      </c>
      <c r="M91" s="0" t="n">
        <f aca="false">J91*G91</f>
        <v>0.409278711451413</v>
      </c>
      <c r="N91" s="0" t="n">
        <f aca="false">K91*H91</f>
        <v>0.506402995366779</v>
      </c>
      <c r="O91" s="0" t="n">
        <f aca="false">L91*I91</f>
        <v>0</v>
      </c>
      <c r="P91" s="4" t="n">
        <f aca="false">SUM(M91:O91)</f>
        <v>0.915681706818192</v>
      </c>
      <c r="Q91" s="6" t="n">
        <f aca="false">_xlfn.NORM.S.INV(P91)</f>
        <v>1.37659794579056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0.999998226593019</v>
      </c>
      <c r="E92" s="7" t="n">
        <v>1.77340698126518E-006</v>
      </c>
      <c r="F92" s="7" t="n">
        <v>5.22301874520215E-020</v>
      </c>
      <c r="G92" s="0" t="n">
        <f aca="false">$T$10*D91+$T$14*E91+F91*$T$18</f>
        <v>0.989999721821477</v>
      </c>
      <c r="H92" s="0" t="n">
        <f aca="false">$T$11*D91+$T$15*E91+F91*$T$19</f>
        <v>0.0100002781785232</v>
      </c>
      <c r="I92" s="0" t="n">
        <f aca="false">D91*$T$12+E91*$T$16+F91*$T$20</f>
        <v>0</v>
      </c>
      <c r="J92" s="0" t="n">
        <f aca="false">_xlfn.NORM.S.DIST((1/$T$6)*(C92-$T$3),1)</f>
        <v>0.374439633074087</v>
      </c>
      <c r="K92" s="3" t="n">
        <f aca="false">_xlfn.NORM.S.DIST((1/$T$7)*(C92-$T$4),1)</f>
        <v>0.999985894222711</v>
      </c>
      <c r="L92" s="3" t="n">
        <f aca="false">_xlfn.NORM.S.DIST((1/$T$8)*(C92-$T$5),1)</f>
        <v>0.899268133877632</v>
      </c>
      <c r="M92" s="0" t="n">
        <f aca="false">J92*G92</f>
        <v>0.370695132582283</v>
      </c>
      <c r="N92" s="0" t="n">
        <f aca="false">K92*H92</f>
        <v>0.0100001371168264</v>
      </c>
      <c r="O92" s="0" t="n">
        <f aca="false">L92*I92</f>
        <v>0</v>
      </c>
      <c r="P92" s="4" t="n">
        <f aca="false">SUM(M92:O92)</f>
        <v>0.380695269699109</v>
      </c>
      <c r="Q92" s="6" t="n">
        <f aca="false">_xlfn.NORM.S.INV(P92)</f>
        <v>-0.303655269612928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0.999999988348657</v>
      </c>
      <c r="E93" s="7" t="n">
        <v>1.16513425611716E-008</v>
      </c>
      <c r="F93" s="7" t="n">
        <v>2.80472027305535E-020</v>
      </c>
      <c r="G93" s="0" t="n">
        <f aca="false">$T$10*D92+$T$14*E92+F92*$T$18</f>
        <v>0.98999911329651</v>
      </c>
      <c r="H93" s="0" t="n">
        <f aca="false">$T$11*D92+$T$15*E92+F92*$T$19</f>
        <v>0.0100008867034906</v>
      </c>
      <c r="I93" s="0" t="n">
        <f aca="false">D92*$T$12+E92*$T$16+F92*$T$20</f>
        <v>0</v>
      </c>
      <c r="J93" s="0" t="n">
        <f aca="false">_xlfn.NORM.S.DIST((1/$T$6)*(C93-$T$3),1)</f>
        <v>0.786618812730342</v>
      </c>
      <c r="K93" s="3" t="n">
        <f aca="false">_xlfn.NORM.S.DIST((1/$T$7)*(C93-$T$4),1)</f>
        <v>0.999999942824902</v>
      </c>
      <c r="L93" s="3" t="n">
        <f aca="false">_xlfn.NORM.S.DIST((1/$T$8)*(C93-$T$5),1)</f>
        <v>0.991627376058616</v>
      </c>
      <c r="M93" s="0" t="n">
        <f aca="false">J93*G93</f>
        <v>0.778751927105391</v>
      </c>
      <c r="N93" s="0" t="n">
        <f aca="false">K93*H93</f>
        <v>0.010000886131689</v>
      </c>
      <c r="O93" s="0" t="n">
        <f aca="false">L93*I93</f>
        <v>0</v>
      </c>
      <c r="P93" s="4" t="n">
        <f aca="false">SUM(M93:O93)</f>
        <v>0.78875281323708</v>
      </c>
      <c r="Q93" s="6" t="n">
        <f aca="false">_xlfn.NORM.S.INV(P93)</f>
        <v>0.802101281916818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7" t="n">
        <v>1</v>
      </c>
      <c r="E94" s="7" t="n">
        <v>3.34482242235326E-016</v>
      </c>
      <c r="F94" s="7" t="n">
        <v>3.91289776909169E-025</v>
      </c>
      <c r="G94" s="0" t="n">
        <f aca="false">$T$10*D93+$T$14*E93+F93*$T$18</f>
        <v>0.989999994174328</v>
      </c>
      <c r="H94" s="0" t="n">
        <f aca="false">$T$11*D93+$T$15*E93+F93*$T$19</f>
        <v>0.0100000058256713</v>
      </c>
      <c r="I94" s="0" t="n">
        <f aca="false">D93*$T$12+E93*$T$16+F93*$T$20</f>
        <v>0</v>
      </c>
      <c r="J94" s="0" t="n">
        <f aca="false">_xlfn.NORM.S.DIST((1/$T$6)*(C94-$T$3),1)</f>
        <v>0.999998319229332</v>
      </c>
      <c r="K94" s="3" t="n">
        <f aca="false">_xlfn.NORM.S.DIST((1/$T$7)*(C94-$T$4),1)</f>
        <v>1</v>
      </c>
      <c r="L94" s="3" t="n">
        <f aca="false">_xlfn.NORM.S.DIST((1/$T$8)*(C94-$T$5),1)</f>
        <v>0.99999999978797</v>
      </c>
      <c r="M94" s="0" t="n">
        <f aca="false">J94*G94</f>
        <v>0.989998330211376</v>
      </c>
      <c r="N94" s="0" t="n">
        <f aca="false">K94*H94</f>
        <v>0.0100000058256713</v>
      </c>
      <c r="O94" s="0" t="n">
        <f aca="false">L94*I94</f>
        <v>0</v>
      </c>
      <c r="P94" s="4" t="n">
        <f aca="false">SUM(M94:O94)</f>
        <v>0.999998336037048</v>
      </c>
      <c r="Q94" s="6" t="n">
        <f aca="false">_xlfn.NORM.S.INV(P94)</f>
        <v>4.64946782555056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0.999999999989023</v>
      </c>
      <c r="E95" s="7" t="n">
        <v>1.09768247149706E-011</v>
      </c>
      <c r="F95" s="7" t="n">
        <v>4.47768864806487E-031</v>
      </c>
      <c r="G95" s="0" t="n">
        <f aca="false">$T$10*D94+$T$14*E94+F94*$T$18</f>
        <v>0.99</v>
      </c>
      <c r="H95" s="0" t="n">
        <f aca="false">$T$11*D94+$T$15*E94+F94*$T$19</f>
        <v>0.0100000000000002</v>
      </c>
      <c r="I95" s="0" t="n">
        <f aca="false">D94*$T$12+E94*$T$16+F94*$T$20</f>
        <v>0</v>
      </c>
      <c r="J95" s="0" t="n">
        <f aca="false">_xlfn.NORM.S.DIST((1/$T$6)*(C95-$T$3),1)</f>
        <v>0.990369495965679</v>
      </c>
      <c r="K95" s="3" t="n">
        <f aca="false">_xlfn.NORM.S.DIST((1/$T$7)*(C95-$T$4),1)</f>
        <v>0.999999999996255</v>
      </c>
      <c r="L95" s="3" t="n">
        <f aca="false">_xlfn.NORM.S.DIST((1/$T$8)*(C95-$T$5),1)</f>
        <v>0.999958909714635</v>
      </c>
      <c r="M95" s="0" t="n">
        <f aca="false">J95*G95</f>
        <v>0.980465801006022</v>
      </c>
      <c r="N95" s="0" t="n">
        <f aca="false">K95*H95</f>
        <v>0.00999999999996273</v>
      </c>
      <c r="O95" s="0" t="n">
        <f aca="false">L95*I95</f>
        <v>0</v>
      </c>
      <c r="P95" s="4" t="n">
        <f aca="false">SUM(M95:O95)</f>
        <v>0.990465801005985</v>
      </c>
      <c r="Q95" s="6" t="n">
        <f aca="false">_xlfn.NORM.S.INV(P95)</f>
        <v>2.34419110991564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0.99999999937317</v>
      </c>
      <c r="E96" s="7" t="n">
        <v>6.26830313712766E-010</v>
      </c>
      <c r="F96" s="7" t="n">
        <v>6.16229416553198E-026</v>
      </c>
      <c r="G96" s="0" t="n">
        <f aca="false">$T$10*D95+$T$14*E95+F95*$T$18</f>
        <v>0.989999999994512</v>
      </c>
      <c r="H96" s="0" t="n">
        <f aca="false">$T$11*D95+$T$15*E95+F95*$T$19</f>
        <v>0.0100000000054884</v>
      </c>
      <c r="I96" s="0" t="n">
        <f aca="false">D95*$T$12+E95*$T$16+F95*$T$20</f>
        <v>0</v>
      </c>
      <c r="J96" s="0" t="n">
        <f aca="false">_xlfn.NORM.S.DIST((1/$T$6)*(C96-$T$3),1)</f>
        <v>0.925501311699527</v>
      </c>
      <c r="K96" s="3" t="n">
        <f aca="false">_xlfn.NORM.S.DIST((1/$T$7)*(C96-$T$4),1)</f>
        <v>0.999999998664536</v>
      </c>
      <c r="L96" s="3" t="n">
        <f aca="false">_xlfn.NORM.S.DIST((1/$T$8)*(C96-$T$5),1)</f>
        <v>0.998819431966799</v>
      </c>
      <c r="M96" s="0" t="n">
        <f aca="false">J96*G96</f>
        <v>0.916246298577452</v>
      </c>
      <c r="N96" s="0" t="n">
        <f aca="false">K96*H96</f>
        <v>0.00999999999213377</v>
      </c>
      <c r="O96" s="0" t="n">
        <f aca="false">L96*I96</f>
        <v>0</v>
      </c>
      <c r="P96" s="4" t="n">
        <f aca="false">SUM(M96:O96)</f>
        <v>0.926246298569586</v>
      </c>
      <c r="Q96" s="6" t="n">
        <f aca="false">_xlfn.NORM.S.INV(P96)</f>
        <v>1.44839217182811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0.999996905913402</v>
      </c>
      <c r="E97" s="7" t="n">
        <v>3.09408659765608E-006</v>
      </c>
      <c r="F97" s="7" t="n">
        <v>7.16789005316856E-023</v>
      </c>
      <c r="G97" s="0" t="n">
        <f aca="false">$T$10*D96+$T$14*E96+F96*$T$18</f>
        <v>0.989999999686585</v>
      </c>
      <c r="H97" s="0" t="n">
        <f aca="false">$T$11*D96+$T$15*E96+F96*$T$19</f>
        <v>0.0100000003134152</v>
      </c>
      <c r="I97" s="0" t="n">
        <f aca="false">D96*$T$12+E96*$T$16+F96*$T$20</f>
        <v>0</v>
      </c>
      <c r="J97" s="0" t="n">
        <f aca="false">_xlfn.NORM.S.DIST((1/$T$6)*(C97-$T$3),1)</f>
        <v>0.328664764591596</v>
      </c>
      <c r="K97" s="3" t="n">
        <f aca="false">_xlfn.NORM.S.DIST((1/$T$7)*(C97-$T$4),1)</f>
        <v>0.999975876117864</v>
      </c>
      <c r="L97" s="3" t="n">
        <f aca="false">_xlfn.NORM.S.DIST((1/$T$8)*(C97-$T$5),1)</f>
        <v>0.875730806271159</v>
      </c>
      <c r="M97" s="0" t="n">
        <f aca="false">J97*G97</f>
        <v>0.325378116842671</v>
      </c>
      <c r="N97" s="0" t="n">
        <f aca="false">K97*H97</f>
        <v>0.00999975907458624</v>
      </c>
      <c r="O97" s="0" t="n">
        <f aca="false">L97*I97</f>
        <v>0</v>
      </c>
      <c r="P97" s="4" t="n">
        <f aca="false">SUM(M97:O97)</f>
        <v>0.335377875917258</v>
      </c>
      <c r="Q97" s="6" t="n">
        <f aca="false">_xlfn.NORM.S.INV(P97)</f>
        <v>-0.425111010452752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0.999999994124789</v>
      </c>
      <c r="E98" s="7" t="n">
        <v>5.87521163710125E-009</v>
      </c>
      <c r="F98" s="7" t="n">
        <v>3.83900920430017E-020</v>
      </c>
      <c r="G98" s="0" t="n">
        <f aca="false">$T$10*D97+$T$14*E97+F97*$T$18</f>
        <v>0.989998452956701</v>
      </c>
      <c r="H98" s="0" t="n">
        <f aca="false">$T$11*D97+$T$15*E97+F97*$T$19</f>
        <v>0.0100015470432988</v>
      </c>
      <c r="I98" s="0" t="n">
        <f aca="false">D97*$T$12+E97*$T$16+F97*$T$20</f>
        <v>0</v>
      </c>
      <c r="J98" s="0" t="n">
        <f aca="false">_xlfn.NORM.S.DIST((1/$T$6)*(C98-$T$3),1)</f>
        <v>0.828092467417329</v>
      </c>
      <c r="K98" s="3" t="n">
        <f aca="false">_xlfn.NORM.S.DIST((1/$T$7)*(C98-$T$4),1)</f>
        <v>0.999999975405036</v>
      </c>
      <c r="L98" s="3" t="n">
        <f aca="false">_xlfn.NORM.S.DIST((1/$T$8)*(C98-$T$5),1)</f>
        <v>0.994523018501286</v>
      </c>
      <c r="M98" s="0" t="n">
        <f aca="false">J98*G98</f>
        <v>0.819810261648253</v>
      </c>
      <c r="N98" s="0" t="n">
        <f aca="false">K98*H98</f>
        <v>0.0100015467973111</v>
      </c>
      <c r="O98" s="0" t="n">
        <f aca="false">L98*I98</f>
        <v>0</v>
      </c>
      <c r="P98" s="4" t="n">
        <f aca="false">SUM(M98:O98)</f>
        <v>0.829811808445564</v>
      </c>
      <c r="Q98" s="6" t="n">
        <f aca="false">_xlfn.NORM.S.INV(P98)</f>
        <v>0.953421834048008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0.999999995945382</v>
      </c>
      <c r="E99" s="7" t="n">
        <v>4.0546177386373E-009</v>
      </c>
      <c r="F99" s="7" t="n">
        <v>6.39213344522954E-023</v>
      </c>
      <c r="G99" s="0" t="n">
        <f aca="false">$T$10*D98+$T$14*E98+F98*$T$18</f>
        <v>0.989999997062395</v>
      </c>
      <c r="H99" s="0" t="n">
        <f aca="false">$T$11*D98+$T$15*E98+F98*$T$19</f>
        <v>0.0100000029376058</v>
      </c>
      <c r="I99" s="0" t="n">
        <f aca="false">D98*$T$12+E98*$T$16+F98*$T$20</f>
        <v>0</v>
      </c>
      <c r="J99" s="0" t="n">
        <f aca="false">_xlfn.NORM.S.DIST((1/$T$6)*(C99-$T$3),1)</f>
        <v>0.84823724512752</v>
      </c>
      <c r="K99" s="3" t="n">
        <f aca="false">_xlfn.NORM.S.DIST((1/$T$7)*(C99-$T$4),1)</f>
        <v>0.999999984567896</v>
      </c>
      <c r="L99" s="3" t="n">
        <f aca="false">_xlfn.NORM.S.DIST((1/$T$8)*(C99-$T$5),1)</f>
        <v>0.995685489965177</v>
      </c>
      <c r="M99" s="0" t="n">
        <f aca="false">J99*G99</f>
        <v>0.839754870184459</v>
      </c>
      <c r="N99" s="0" t="n">
        <f aca="false">K99*H99</f>
        <v>0.0100000027832847</v>
      </c>
      <c r="O99" s="0" t="n">
        <f aca="false">L99*I99</f>
        <v>0</v>
      </c>
      <c r="P99" s="4" t="n">
        <f aca="false">SUM(M99:O99)</f>
        <v>0.849754872967744</v>
      </c>
      <c r="Q99" s="6" t="n">
        <f aca="false">_xlfn.NORM.S.INV(P99)</f>
        <v>1.03538263073697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0.999999972805197</v>
      </c>
      <c r="E100" s="7" t="n">
        <v>2.7194803290697E-008</v>
      </c>
      <c r="F100" s="7" t="n">
        <v>8.65976183828393E-023</v>
      </c>
      <c r="G100" s="0" t="n">
        <f aca="false">$T$10*D99+$T$14*E99+F99*$T$18</f>
        <v>0.989999997972691</v>
      </c>
      <c r="H100" s="0" t="n">
        <f aca="false">$T$11*D99+$T$15*E99+F99*$T$19</f>
        <v>0.0100000020273089</v>
      </c>
      <c r="I100" s="0" t="n">
        <f aca="false">D99*$T$12+E99*$T$16+F99*$T$20</f>
        <v>0</v>
      </c>
      <c r="J100" s="0" t="n">
        <f aca="false">_xlfn.NORM.S.DIST((1/$T$6)*(C100-$T$3),1)</f>
        <v>0.727969818567909</v>
      </c>
      <c r="K100" s="3" t="n">
        <f aca="false">_xlfn.NORM.S.DIST((1/$T$7)*(C100-$T$4),1)</f>
        <v>0.999999842500305</v>
      </c>
      <c r="L100" s="3" t="n">
        <f aca="false">_xlfn.NORM.S.DIST((1/$T$8)*(C100-$T$5),1)</f>
        <v>0.986244660650343</v>
      </c>
      <c r="M100" s="0" t="n">
        <f aca="false">J100*G100</f>
        <v>0.72069011890641</v>
      </c>
      <c r="N100" s="0" t="n">
        <f aca="false">K100*H100</f>
        <v>0.0100000004523116</v>
      </c>
      <c r="O100" s="0" t="n">
        <f aca="false">L100*I100</f>
        <v>0</v>
      </c>
      <c r="P100" s="4" t="n">
        <f aca="false">SUM(M100:O100)</f>
        <v>0.730690119358721</v>
      </c>
      <c r="Q100" s="6" t="n">
        <f aca="false">_xlfn.NORM.S.INV(P100)</f>
        <v>0.614901516481454</v>
      </c>
      <c r="S100" s="0" t="e">
        <f aca="false">_xlfn.NORM.S.INV(1)</f>
        <v>#VALUE!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0.999999797929126</v>
      </c>
      <c r="E101" s="7" t="n">
        <v>2.0207087358012E-007</v>
      </c>
      <c r="F101" s="7" t="n">
        <v>1.18233432659422E-021</v>
      </c>
      <c r="G101" s="0" t="n">
        <f aca="false">$T$10*D100+$T$14*E100+F100*$T$18</f>
        <v>0.989999986402599</v>
      </c>
      <c r="H101" s="0" t="n">
        <f aca="false">$T$11*D100+$T$15*E100+F100*$T$19</f>
        <v>0.0100000135974016</v>
      </c>
      <c r="I101" s="0" t="n">
        <f aca="false">D100*$T$12+E100*$T$16+F100*$T$20</f>
        <v>0</v>
      </c>
      <c r="J101" s="0" t="n">
        <f aca="false">_xlfn.NORM.S.DIST((1/$T$6)*(C101-$T$3),1)</f>
        <v>0.564246291552759</v>
      </c>
      <c r="K101" s="3" t="n">
        <f aca="false">_xlfn.NORM.S.DIST((1/$T$7)*(C101-$T$4),1)</f>
        <v>0.999998488890385</v>
      </c>
      <c r="L101" s="3" t="n">
        <f aca="false">_xlfn.NORM.S.DIST((1/$T$8)*(C101-$T$5),1)</f>
        <v>0.96073281026194</v>
      </c>
      <c r="M101" s="0" t="n">
        <f aca="false">J101*G101</f>
        <v>0.558603820964948</v>
      </c>
      <c r="N101" s="0" t="n">
        <f aca="false">K101*H101</f>
        <v>0.00999999848628495</v>
      </c>
      <c r="O101" s="0" t="n">
        <f aca="false">L101*I101</f>
        <v>0</v>
      </c>
      <c r="P101" s="4" t="n">
        <f aca="false">SUM(M101:O101)</f>
        <v>0.568603819451233</v>
      </c>
      <c r="Q101" s="6" t="n">
        <f aca="false">_xlfn.NORM.S.INV(P101)</f>
        <v>0.17282070574852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0.99999999744217</v>
      </c>
      <c r="E102" s="7" t="n">
        <v>2.55783048992057E-009</v>
      </c>
      <c r="F102" s="7" t="n">
        <v>1.8673025147751E-021</v>
      </c>
      <c r="G102" s="0" t="n">
        <f aca="false">$T$10*D101+$T$14*E101+F101*$T$18</f>
        <v>0.989999898964563</v>
      </c>
      <c r="H102" s="0" t="n">
        <f aca="false">$T$11*D101+$T$15*E101+F101*$T$19</f>
        <v>0.0100001010354368</v>
      </c>
      <c r="I102" s="0" t="n">
        <f aca="false">D101*$T$12+E101*$T$16+F101*$T$20</f>
        <v>0</v>
      </c>
      <c r="J102" s="0" t="n">
        <f aca="false">_xlfn.NORM.S.DIST((1/$T$6)*(C102-$T$3),1)</f>
        <v>0.870995629471305</v>
      </c>
      <c r="K102" s="3" t="n">
        <f aca="false">_xlfn.NORM.S.DIST((1/$T$7)*(C102-$T$4),1)</f>
        <v>0.999999991431573</v>
      </c>
      <c r="L102" s="3" t="n">
        <f aca="false">_xlfn.NORM.S.DIST((1/$T$8)*(C102-$T$5),1)</f>
        <v>0.996820003330956</v>
      </c>
      <c r="M102" s="0" t="n">
        <f aca="false">J102*G102</f>
        <v>0.862285585175168</v>
      </c>
      <c r="N102" s="0" t="n">
        <f aca="false">K102*H102</f>
        <v>0.0100001009497517</v>
      </c>
      <c r="O102" s="0" t="n">
        <f aca="false">L102*I102</f>
        <v>0</v>
      </c>
      <c r="P102" s="4" t="n">
        <f aca="false">SUM(M102:O102)</f>
        <v>0.872285686124919</v>
      </c>
      <c r="Q102" s="6" t="n">
        <f aca="false">_xlfn.NORM.S.INV(P102)</f>
        <v>1.13726235292587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0.999998792585964</v>
      </c>
      <c r="E103" s="7" t="n">
        <v>1.20741403646412E-006</v>
      </c>
      <c r="F103" s="7" t="n">
        <v>2.09543472444962E-022</v>
      </c>
      <c r="G103" s="0" t="n">
        <f aca="false">$T$10*D102+$T$14*E102+F102*$T$18</f>
        <v>0.989999998721085</v>
      </c>
      <c r="H103" s="0" t="n">
        <f aca="false">$T$11*D102+$T$15*E102+F102*$T$19</f>
        <v>0.0100000012789153</v>
      </c>
      <c r="I103" s="0" t="n">
        <f aca="false">D102*$T$12+E102*$T$16+F102*$T$20</f>
        <v>0</v>
      </c>
      <c r="J103" s="0" t="n">
        <f aca="false">_xlfn.NORM.S.DIST((1/$T$6)*(C103-$T$3),1)</f>
        <v>0.407166731878671</v>
      </c>
      <c r="K103" s="3" t="n">
        <f aca="false">_xlfn.NORM.S.DIST((1/$T$7)*(C103-$T$4),1)</f>
        <v>0.999990344883219</v>
      </c>
      <c r="L103" s="3" t="n">
        <f aca="false">_xlfn.NORM.S.DIST((1/$T$8)*(C103-$T$5),1)</f>
        <v>0.913506831410483</v>
      </c>
      <c r="M103" s="0" t="n">
        <f aca="false">J103*G103</f>
        <v>0.403095064039153</v>
      </c>
      <c r="N103" s="0" t="n">
        <f aca="false">K103*H103</f>
        <v>0.00999990472773509</v>
      </c>
      <c r="O103" s="0" t="n">
        <f aca="false">L103*I103</f>
        <v>0</v>
      </c>
      <c r="P103" s="4" t="n">
        <f aca="false">SUM(M103:O103)</f>
        <v>0.413094968766888</v>
      </c>
      <c r="Q103" s="6" t="n">
        <f aca="false">_xlfn.NORM.S.INV(P103)</f>
        <v>-0.219590696700513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0.999999847488073</v>
      </c>
      <c r="E104" s="7" t="n">
        <v>1.52511927309325E-007</v>
      </c>
      <c r="F104" s="7" t="n">
        <v>4.75108935456832E-020</v>
      </c>
      <c r="G104" s="0" t="n">
        <f aca="false">$T$10*D103+$T$14*E103+F103*$T$18</f>
        <v>0.989999396292982</v>
      </c>
      <c r="H104" s="0" t="n">
        <f aca="false">$T$11*D103+$T$15*E103+F103*$T$19</f>
        <v>0.0100006037070182</v>
      </c>
      <c r="I104" s="0" t="n">
        <f aca="false">D103*$T$12+E103*$T$16+F103*$T$20</f>
        <v>0</v>
      </c>
      <c r="J104" s="0" t="n">
        <f aca="false">_xlfn.NORM.S.DIST((1/$T$6)*(C104-$T$3),1)</f>
        <v>0.588691258357595</v>
      </c>
      <c r="K104" s="3" t="n">
        <f aca="false">_xlfn.NORM.S.DIST((1/$T$7)*(C104-$T$4),1)</f>
        <v>0.9999988869808</v>
      </c>
      <c r="L104" s="3" t="n">
        <f aca="false">_xlfn.NORM.S.DIST((1/$T$8)*(C104-$T$5),1)</f>
        <v>0.96574895357491</v>
      </c>
      <c r="M104" s="0" t="n">
        <f aca="false">J104*G104</f>
        <v>0.582803990376976</v>
      </c>
      <c r="N104" s="0" t="n">
        <f aca="false">K104*H104</f>
        <v>0.0100005925761543</v>
      </c>
      <c r="O104" s="0" t="n">
        <f aca="false">L104*I104</f>
        <v>0</v>
      </c>
      <c r="P104" s="4" t="n">
        <f aca="false">SUM(M104:O104)</f>
        <v>0.59280458295313</v>
      </c>
      <c r="Q104" s="6" t="n">
        <f aca="false">_xlfn.NORM.S.INV(P104)</f>
        <v>0.234765387063969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0.99999999857022</v>
      </c>
      <c r="E105" s="7" t="n">
        <v>1.42978047042051E-009</v>
      </c>
      <c r="F105" s="7" t="n">
        <v>1.14680605594264E-021</v>
      </c>
      <c r="G105" s="0" t="n">
        <f aca="false">$T$10*D104+$T$14*E104+F104*$T$18</f>
        <v>0.989999923744037</v>
      </c>
      <c r="H105" s="0" t="n">
        <f aca="false">$T$11*D104+$T$15*E104+F104*$T$19</f>
        <v>0.0100000762559637</v>
      </c>
      <c r="I105" s="0" t="n">
        <f aca="false">D104*$T$12+E104*$T$16+F104*$T$20</f>
        <v>0</v>
      </c>
      <c r="J105" s="0" t="n">
        <f aca="false">_xlfn.NORM.S.DIST((1/$T$6)*(C105-$T$3),1)</f>
        <v>0.89619166379016</v>
      </c>
      <c r="K105" s="3" t="n">
        <f aca="false">_xlfn.NORM.S.DIST((1/$T$7)*(C105-$T$4),1)</f>
        <v>0.999999995982108</v>
      </c>
      <c r="L105" s="3" t="n">
        <f aca="false">_xlfn.NORM.S.DIST((1/$T$8)*(C105-$T$5),1)</f>
        <v>0.997866086079516</v>
      </c>
      <c r="M105" s="0" t="n">
        <f aca="false">J105*G105</f>
        <v>0.8872296788123</v>
      </c>
      <c r="N105" s="0" t="n">
        <f aca="false">K105*H105</f>
        <v>0.0100000762157844</v>
      </c>
      <c r="O105" s="0" t="n">
        <f aca="false">L105*I105</f>
        <v>0</v>
      </c>
      <c r="P105" s="4" t="n">
        <f aca="false">SUM(M105:O105)</f>
        <v>0.897229755028084</v>
      </c>
      <c r="Q105" s="6" t="n">
        <f aca="false">_xlfn.NORM.S.INV(P105)</f>
        <v>1.26592344997015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0.999999987450831</v>
      </c>
      <c r="E106" s="7" t="n">
        <v>1.25491688356667E-008</v>
      </c>
      <c r="F106" s="7" t="n">
        <v>2.32160830661651E-023</v>
      </c>
      <c r="G106" s="0" t="n">
        <f aca="false">$T$10*D105+$T$14*E105+F105*$T$18</f>
        <v>0.98999999928511</v>
      </c>
      <c r="H106" s="0" t="n">
        <f aca="false">$T$11*D105+$T$15*E105+F105*$T$19</f>
        <v>0.0100000007148902</v>
      </c>
      <c r="I106" s="0" t="n">
        <f aca="false">D105*$T$12+E105*$T$16+F105*$T$20</f>
        <v>0</v>
      </c>
      <c r="J106" s="0" t="n">
        <f aca="false">_xlfn.NORM.S.DIST((1/$T$6)*(C106-$T$3),1)</f>
        <v>0.781791182102893</v>
      </c>
      <c r="K106" s="3" t="n">
        <f aca="false">_xlfn.NORM.S.DIST((1/$T$7)*(C106-$T$4),1)</f>
        <v>0.999999937427431</v>
      </c>
      <c r="L106" s="3" t="n">
        <f aca="false">_xlfn.NORM.S.DIST((1/$T$8)*(C106-$T$5),1)</f>
        <v>0.991243735079969</v>
      </c>
      <c r="M106" s="0" t="n">
        <f aca="false">J106*G106</f>
        <v>0.77397326972297</v>
      </c>
      <c r="N106" s="0" t="n">
        <f aca="false">K106*H106</f>
        <v>0.0100000000891645</v>
      </c>
      <c r="O106" s="0" t="n">
        <f aca="false">L106*I106</f>
        <v>0</v>
      </c>
      <c r="P106" s="4" t="n">
        <f aca="false">SUM(M106:O106)</f>
        <v>0.783973269812134</v>
      </c>
      <c r="Q106" s="6" t="n">
        <f aca="false">_xlfn.NORM.S.INV(P106)</f>
        <v>0.785682598539816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0.99999978327906</v>
      </c>
      <c r="E107" s="7" t="n">
        <v>2.16720939845557E-007</v>
      </c>
      <c r="F107" s="7" t="n">
        <v>5.59297058268578E-022</v>
      </c>
      <c r="G107" s="0" t="n">
        <f aca="false">$T$10*D106+$T$14*E106+F106*$T$18</f>
        <v>0.989999993725415</v>
      </c>
      <c r="H107" s="0" t="n">
        <f aca="false">$T$11*D106+$T$15*E106+F106*$T$19</f>
        <v>0.0100000062745844</v>
      </c>
      <c r="I107" s="0" t="n">
        <f aca="false">D106*$T$12+E106*$T$16+F106*$T$20</f>
        <v>0</v>
      </c>
      <c r="J107" s="0" t="n">
        <f aca="false">_xlfn.NORM.S.DIST((1/$T$6)*(C107-$T$3),1)</f>
        <v>0.558124625506322</v>
      </c>
      <c r="K107" s="3" t="n">
        <f aca="false">_xlfn.NORM.S.DIST((1/$T$7)*(C107-$T$4),1)</f>
        <v>0.999998370446403</v>
      </c>
      <c r="L107" s="3" t="n">
        <f aca="false">_xlfn.NORM.S.DIST((1/$T$8)*(C107-$T$5),1)</f>
        <v>0.959396568345828</v>
      </c>
      <c r="M107" s="0" t="n">
        <f aca="false">J107*G107</f>
        <v>0.552543375749259</v>
      </c>
      <c r="N107" s="0" t="n">
        <f aca="false">K107*H107</f>
        <v>0.00999998997903821</v>
      </c>
      <c r="O107" s="0" t="n">
        <f aca="false">L107*I107</f>
        <v>0</v>
      </c>
      <c r="P107" s="4" t="n">
        <f aca="false">SUM(M107:O107)</f>
        <v>0.562543365728297</v>
      </c>
      <c r="Q107" s="6" t="n">
        <f aca="false">_xlfn.NORM.S.INV(P107)</f>
        <v>0.157420740681583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0.999998585063151</v>
      </c>
      <c r="E108" s="7" t="n">
        <v>1.414936849534E-006</v>
      </c>
      <c r="F108" s="7" t="n">
        <v>1.87807884280503E-020</v>
      </c>
      <c r="G108" s="0" t="n">
        <f aca="false">$T$10*D107+$T$14*E107+F107*$T$18</f>
        <v>0.98999989163953</v>
      </c>
      <c r="H108" s="0" t="n">
        <f aca="false">$T$11*D107+$T$15*E107+F107*$T$19</f>
        <v>0.0100001083604699</v>
      </c>
      <c r="I108" s="0" t="n">
        <f aca="false">D107*$T$12+E107*$T$16+F107*$T$20</f>
        <v>0</v>
      </c>
      <c r="J108" s="0" t="n">
        <f aca="false">_xlfn.NORM.S.DIST((1/$T$6)*(C108-$T$3),1)</f>
        <v>0.393571137680623</v>
      </c>
      <c r="K108" s="3" t="n">
        <f aca="false">_xlfn.NORM.S.DIST((1/$T$7)*(C108-$T$4),1)</f>
        <v>0.999988700718304</v>
      </c>
      <c r="L108" s="3" t="n">
        <f aca="false">_xlfn.NORM.S.DIST((1/$T$8)*(C108-$T$5),1)</f>
        <v>0.90782610914575</v>
      </c>
      <c r="M108" s="0" t="n">
        <f aca="false">J108*G108</f>
        <v>0.389635383656264</v>
      </c>
      <c r="N108" s="0" t="n">
        <f aca="false">K108*H108</f>
        <v>0.00999999536642856</v>
      </c>
      <c r="O108" s="0" t="n">
        <f aca="false">L108*I108</f>
        <v>0</v>
      </c>
      <c r="P108" s="4" t="n">
        <f aca="false">SUM(M108:O108)</f>
        <v>0.399635379022692</v>
      </c>
      <c r="Q108" s="6" t="n">
        <f aca="false">_xlfn.NORM.S.INV(P108)</f>
        <v>-0.254290992554595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0.99999987056455</v>
      </c>
      <c r="E109" s="7" t="n">
        <v>1.29435449790783E-007</v>
      </c>
      <c r="F109" s="7" t="n">
        <v>5.25315915937847E-020</v>
      </c>
      <c r="G109" s="0" t="n">
        <f aca="false">$T$10*D108+$T$14*E108+F108*$T$18</f>
        <v>0.989999292531575</v>
      </c>
      <c r="H109" s="0" t="n">
        <f aca="false">$T$11*D108+$T$15*E108+F108*$T$19</f>
        <v>0.0100007074684248</v>
      </c>
      <c r="I109" s="0" t="n">
        <f aca="false">D108*$T$12+E108*$T$16+F108*$T$20</f>
        <v>0</v>
      </c>
      <c r="J109" s="0" t="n">
        <f aca="false">_xlfn.NORM.S.DIST((1/$T$6)*(C109-$T$3),1)</f>
        <v>0.602791291923045</v>
      </c>
      <c r="K109" s="3" t="n">
        <f aca="false">_xlfn.NORM.S.DIST((1/$T$7)*(C109-$T$4),1)</f>
        <v>0.999999070320852</v>
      </c>
      <c r="L109" s="3" t="n">
        <f aca="false">_xlfn.NORM.S.DIST((1/$T$8)*(C109-$T$5),1)</f>
        <v>0.96842178568768</v>
      </c>
      <c r="M109" s="0" t="n">
        <f aca="false">J109*G109</f>
        <v>0.596762952548009</v>
      </c>
      <c r="N109" s="0" t="n">
        <f aca="false">K109*H109</f>
        <v>0.0100006981709756</v>
      </c>
      <c r="O109" s="0" t="n">
        <f aca="false">L109*I109</f>
        <v>0</v>
      </c>
      <c r="P109" s="4" t="n">
        <f aca="false">SUM(M109:O109)</f>
        <v>0.606763650718984</v>
      </c>
      <c r="Q109" s="6" t="n">
        <f aca="false">_xlfn.NORM.S.INV(P109)</f>
        <v>0.270893819663622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0.999999597307451</v>
      </c>
      <c r="E110" s="7" t="n">
        <v>4.02692549038146E-007</v>
      </c>
      <c r="F110" s="7" t="n">
        <v>7.18525759092598E-021</v>
      </c>
      <c r="G110" s="0" t="n">
        <f aca="false">$T$10*D109+$T$14*E109+F109*$T$18</f>
        <v>0.989999935282275</v>
      </c>
      <c r="H110" s="0" t="n">
        <f aca="false">$T$11*D109+$T$15*E109+F109*$T$19</f>
        <v>0.0100000647177249</v>
      </c>
      <c r="I110" s="0" t="n">
        <f aca="false">D109*$T$12+E109*$T$16+F109*$T$20</f>
        <v>0</v>
      </c>
      <c r="J110" s="0" t="n">
        <f aca="false">_xlfn.NORM.S.DIST((1/$T$6)*(C110-$T$3),1)</f>
        <v>0.503497634124932</v>
      </c>
      <c r="K110" s="3" t="n">
        <f aca="false">_xlfn.NORM.S.DIST((1/$T$7)*(C110-$T$4),1)</f>
        <v>0.999996853930717</v>
      </c>
      <c r="L110" s="3" t="n">
        <f aca="false">_xlfn.NORM.S.DIST((1/$T$8)*(C110-$T$5),1)</f>
        <v>0.9458935036501</v>
      </c>
      <c r="M110" s="0" t="n">
        <f aca="false">J110*G110</f>
        <v>0.498462625198462</v>
      </c>
      <c r="N110" s="0" t="n">
        <f aca="false">K110*H110</f>
        <v>0.0100000332568285</v>
      </c>
      <c r="O110" s="0" t="n">
        <f aca="false">L110*I110</f>
        <v>0</v>
      </c>
      <c r="P110" s="4" t="n">
        <f aca="false">SUM(M110:O110)</f>
        <v>0.50846265845529</v>
      </c>
      <c r="Q110" s="6" t="n">
        <f aca="false">_xlfn.NORM.S.INV(P110)</f>
        <v>0.0212143300989309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0.999999888759197</v>
      </c>
      <c r="E111" s="7" t="n">
        <v>1.11240802626682E-007</v>
      </c>
      <c r="F111" s="7" t="n">
        <v>1.41692832214003E-020</v>
      </c>
      <c r="G111" s="0" t="n">
        <f aca="false">$T$10*D110+$T$14*E110+F110*$T$18</f>
        <v>0.989999798653726</v>
      </c>
      <c r="H111" s="0" t="n">
        <f aca="false">$T$11*D110+$T$15*E110+F110*$T$19</f>
        <v>0.0100002013462745</v>
      </c>
      <c r="I111" s="0" t="n">
        <f aca="false">D110*$T$12+E110*$T$16+F110*$T$20</f>
        <v>0</v>
      </c>
      <c r="J111" s="0" t="n">
        <f aca="false">_xlfn.NORM.S.DIST((1/$T$6)*(C111-$T$3),1)</f>
        <v>0.615687896781204</v>
      </c>
      <c r="K111" s="3" t="n">
        <f aca="false">_xlfn.NORM.S.DIST((1/$T$7)*(C111-$T$4),1)</f>
        <v>0.999999213515743</v>
      </c>
      <c r="L111" s="3" t="n">
        <f aca="false">_xlfn.NORM.S.DIST((1/$T$8)*(C111-$T$5),1)</f>
        <v>0.970733511924067</v>
      </c>
      <c r="M111" s="0" t="n">
        <f aca="false">J111*G111</f>
        <v>0.609530893846928</v>
      </c>
      <c r="N111" s="0" t="n">
        <f aca="false">K111*H111</f>
        <v>0.0100001934812736</v>
      </c>
      <c r="O111" s="0" t="n">
        <f aca="false">L111*I111</f>
        <v>0</v>
      </c>
      <c r="P111" s="4" t="n">
        <f aca="false">SUM(M111:O111)</f>
        <v>0.619531087328201</v>
      </c>
      <c r="Q111" s="6" t="n">
        <f aca="false">_xlfn.NORM.S.INV(P111)</f>
        <v>0.304249487217739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0.999999845229895</v>
      </c>
      <c r="E112" s="7" t="n">
        <v>1.5477010495082E-007</v>
      </c>
      <c r="F112" s="7" t="n">
        <v>4.40018746139337E-021</v>
      </c>
      <c r="G112" s="0" t="n">
        <f aca="false">$T$10*D111+$T$14*E111+F111*$T$18</f>
        <v>0.989999944379598</v>
      </c>
      <c r="H112" s="0" t="n">
        <f aca="false">$T$11*D111+$T$15*E111+F111*$T$19</f>
        <v>0.0100000556204013</v>
      </c>
      <c r="I112" s="0" t="n">
        <f aca="false">D111*$T$12+E111*$T$16+F111*$T$20</f>
        <v>0</v>
      </c>
      <c r="J112" s="0" t="n">
        <f aca="false">_xlfn.NORM.S.DIST((1/$T$6)*(C112-$T$3),1)</f>
        <v>0.587417719842072</v>
      </c>
      <c r="K112" s="3" t="n">
        <f aca="false">_xlfn.NORM.S.DIST((1/$T$7)*(C112-$T$4),1)</f>
        <v>0.999998868894708</v>
      </c>
      <c r="L112" s="3" t="n">
        <f aca="false">_xlfn.NORM.S.DIST((1/$T$8)*(C112-$T$5),1)</f>
        <v>0.965499811952311</v>
      </c>
      <c r="M112" s="0" t="n">
        <f aca="false">J112*G112</f>
        <v>0.581543509971241</v>
      </c>
      <c r="N112" s="0" t="n">
        <f aca="false">K112*H112</f>
        <v>0.0100000443092855</v>
      </c>
      <c r="O112" s="0" t="n">
        <f aca="false">L112*I112</f>
        <v>0</v>
      </c>
      <c r="P112" s="4" t="n">
        <f aca="false">SUM(M112:O112)</f>
        <v>0.591543554280527</v>
      </c>
      <c r="Q112" s="6" t="n">
        <f aca="false">_xlfn.NORM.S.INV(P112)</f>
        <v>0.231517371562313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0.999999703258722</v>
      </c>
      <c r="E113" s="7" t="n">
        <v>2.96741278325881E-007</v>
      </c>
      <c r="F113" s="7" t="n">
        <v>7.71050176057039E-021</v>
      </c>
      <c r="G113" s="0" t="n">
        <f aca="false">$T$10*D112+$T$14*E112+F112*$T$18</f>
        <v>0.989999922614948</v>
      </c>
      <c r="H113" s="0" t="n">
        <f aca="false">$T$11*D112+$T$15*E112+F112*$T$19</f>
        <v>0.0100000773850525</v>
      </c>
      <c r="I113" s="0" t="n">
        <f aca="false">D112*$T$12+E112*$T$16+F112*$T$20</f>
        <v>0</v>
      </c>
      <c r="J113" s="0" t="n">
        <f aca="false">_xlfn.NORM.S.DIST((1/$T$6)*(C113-$T$3),1)</f>
        <v>0.530489851558745</v>
      </c>
      <c r="K113" s="3" t="n">
        <f aca="false">_xlfn.NORM.S.DIST((1/$T$7)*(C113-$T$4),1)</f>
        <v>0.999997719846702</v>
      </c>
      <c r="L113" s="3" t="n">
        <f aca="false">_xlfn.NORM.S.DIST((1/$T$8)*(C113-$T$5),1)</f>
        <v>0.952935801977564</v>
      </c>
      <c r="M113" s="0" t="n">
        <f aca="false">J113*G113</f>
        <v>0.525184911991173</v>
      </c>
      <c r="N113" s="0" t="n">
        <f aca="false">K113*H113</f>
        <v>0.010000054583343</v>
      </c>
      <c r="O113" s="0" t="n">
        <f aca="false">L113*I113</f>
        <v>0</v>
      </c>
      <c r="P113" s="4" t="n">
        <f aca="false">SUM(M113:O113)</f>
        <v>0.535184966574516</v>
      </c>
      <c r="Q113" s="6" t="n">
        <f aca="false">_xlfn.NORM.S.INV(P113)</f>
        <v>0.0883102822273557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0.999933583022656</v>
      </c>
      <c r="E114" s="7" t="n">
        <v>6.64169773441738E-005</v>
      </c>
      <c r="F114" s="7" t="n">
        <v>1.00597113825229E-019</v>
      </c>
      <c r="G114" s="0" t="n">
        <f aca="false">$T$10*D113+$T$14*E113+F113*$T$18</f>
        <v>0.989999851629361</v>
      </c>
      <c r="H114" s="0" t="n">
        <f aca="false">$T$11*D113+$T$15*E113+F113*$T$19</f>
        <v>0.0100001483706392</v>
      </c>
      <c r="I114" s="0" t="n">
        <f aca="false">D113*$T$12+E113*$T$16+F113*$T$20</f>
        <v>0</v>
      </c>
      <c r="J114" s="0" t="n">
        <f aca="false">_xlfn.NORM.S.DIST((1/$T$6)*(C114-$T$3),1)</f>
        <v>0.130526027654483</v>
      </c>
      <c r="K114" s="3" t="n">
        <f aca="false">_xlfn.NORM.S.DIST((1/$T$7)*(C114-$T$4),1)</f>
        <v>0.999642356886086</v>
      </c>
      <c r="L114" s="3" t="n">
        <f aca="false">_xlfn.NORM.S.DIST((1/$T$8)*(C114-$T$5),1)</f>
        <v>0.682108099918954</v>
      </c>
      <c r="M114" s="0" t="n">
        <f aca="false">J114*G114</f>
        <v>0.129220748011709</v>
      </c>
      <c r="N114" s="0" t="n">
        <f aca="false">K114*H114</f>
        <v>0.00999657188643629</v>
      </c>
      <c r="O114" s="0" t="n">
        <f aca="false">L114*I114</f>
        <v>0</v>
      </c>
      <c r="P114" s="4" t="n">
        <f aca="false">SUM(M114:O114)</f>
        <v>0.139217319898145</v>
      </c>
      <c r="Q114" s="6" t="n">
        <f aca="false">_xlfn.NORM.S.INV(P114)</f>
        <v>-1.0838424954118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0.999999837045738</v>
      </c>
      <c r="E115" s="7" t="n">
        <v>1.62954262014428E-007</v>
      </c>
      <c r="F115" s="7" t="n">
        <v>2.67268148402775E-018</v>
      </c>
      <c r="G115" s="0" t="n">
        <f aca="false">$T$10*D114+$T$14*E114+F114*$T$18</f>
        <v>0.989966791511328</v>
      </c>
      <c r="H115" s="0" t="n">
        <f aca="false">$T$11*D114+$T$15*E114+F114*$T$19</f>
        <v>0.0100332084886721</v>
      </c>
      <c r="I115" s="0" t="n">
        <f aca="false">D114*$T$12+E114*$T$16+F114*$T$20</f>
        <v>0</v>
      </c>
      <c r="J115" s="0" t="n">
        <f aca="false">_xlfn.NORM.S.DIST((1/$T$6)*(C115-$T$3),1)</f>
        <v>0.583234294458893</v>
      </c>
      <c r="K115" s="3" t="n">
        <f aca="false">_xlfn.NORM.S.DIST((1/$T$7)*(C115-$T$4),1)</f>
        <v>0.999998807572893</v>
      </c>
      <c r="L115" s="3" t="n">
        <f aca="false">_xlfn.NORM.S.DIST((1/$T$8)*(C115-$T$5),1)</f>
        <v>0.964672192568842</v>
      </c>
      <c r="M115" s="0" t="n">
        <f aca="false">J115*G115</f>
        <v>0.577382583184844</v>
      </c>
      <c r="N115" s="0" t="n">
        <f aca="false">K115*H115</f>
        <v>0.0100331965248023</v>
      </c>
      <c r="O115" s="0" t="n">
        <f aca="false">L115*I115</f>
        <v>0</v>
      </c>
      <c r="P115" s="4" t="n">
        <f aca="false">SUM(M115:O115)</f>
        <v>0.587415779709646</v>
      </c>
      <c r="Q115" s="6" t="n">
        <f aca="false">_xlfn.NORM.S.INV(P115)</f>
        <v>0.220902384681237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0.999999764883294</v>
      </c>
      <c r="E116" s="7" t="n">
        <v>2.3511670620678E-007</v>
      </c>
      <c r="F116" s="7" t="n">
        <v>7.47536187875329E-021</v>
      </c>
      <c r="G116" s="0" t="n">
        <f aca="false">$T$10*D115+$T$14*E115+F115*$T$18</f>
        <v>0.989999918522869</v>
      </c>
      <c r="H116" s="0" t="n">
        <f aca="false">$T$11*D115+$T$15*E115+F115*$T$19</f>
        <v>0.010000081477131</v>
      </c>
      <c r="I116" s="0" t="n">
        <f aca="false">D115*$T$12+E115*$T$16+F115*$T$20</f>
        <v>0</v>
      </c>
      <c r="J116" s="0" t="n">
        <f aca="false">_xlfn.NORM.S.DIST((1/$T$6)*(C116-$T$3),1)</f>
        <v>0.550982215576066</v>
      </c>
      <c r="K116" s="3" t="n">
        <f aca="false">_xlfn.NORM.S.DIST((1/$T$7)*(C116-$T$4),1)</f>
        <v>0.999998221369837</v>
      </c>
      <c r="L116" s="3" t="n">
        <f aca="false">_xlfn.NORM.S.DIST((1/$T$8)*(C116-$T$5),1)</f>
        <v>0.95779509192591</v>
      </c>
      <c r="M116" s="0" t="n">
        <f aca="false">J116*G116</f>
        <v>0.545472348527855</v>
      </c>
      <c r="N116" s="0" t="n">
        <f aca="false">K116*H116</f>
        <v>0.0100000636906845</v>
      </c>
      <c r="O116" s="0" t="n">
        <f aca="false">L116*I116</f>
        <v>0</v>
      </c>
      <c r="P116" s="4" t="n">
        <f aca="false">SUM(M116:O116)</f>
        <v>0.555472412218539</v>
      </c>
      <c r="Q116" s="6" t="n">
        <f aca="false">_xlfn.NORM.S.INV(P116)</f>
        <v>0.139499848608606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0.9999999957355</v>
      </c>
      <c r="E117" s="7" t="n">
        <v>4.26449980766369E-009</v>
      </c>
      <c r="F117" s="7" t="n">
        <v>2.60418738137297E-021</v>
      </c>
      <c r="G117" s="0" t="n">
        <f aca="false">$T$10*D116+$T$14*E116+F116*$T$18</f>
        <v>0.989999882441647</v>
      </c>
      <c r="H117" s="0" t="n">
        <f aca="false">$T$11*D116+$T$15*E116+F116*$T$19</f>
        <v>0.0100001175583531</v>
      </c>
      <c r="I117" s="0" t="n">
        <f aca="false">D116*$T$12+E116*$T$16+F116*$T$20</f>
        <v>0</v>
      </c>
      <c r="J117" s="0" t="n">
        <f aca="false">_xlfn.NORM.S.DIST((1/$T$6)*(C117-$T$3),1)</f>
        <v>0.845591736273157</v>
      </c>
      <c r="K117" s="3" t="n">
        <f aca="false">_xlfn.NORM.S.DIST((1/$T$7)*(C117-$T$4),1)</f>
        <v>0.999999983550884</v>
      </c>
      <c r="L117" s="3" t="n">
        <f aca="false">_xlfn.NORM.S.DIST((1/$T$8)*(C117-$T$5),1)</f>
        <v>0.995541478995702</v>
      </c>
      <c r="M117" s="0" t="n">
        <f aca="false">J117*G117</f>
        <v>0.837135719504053</v>
      </c>
      <c r="N117" s="0" t="n">
        <f aca="false">K117*H117</f>
        <v>0.01000011739386</v>
      </c>
      <c r="O117" s="0" t="n">
        <f aca="false">L117*I117</f>
        <v>0</v>
      </c>
      <c r="P117" s="4" t="n">
        <f aca="false">SUM(M117:O117)</f>
        <v>0.847135836897913</v>
      </c>
      <c r="Q117" s="6" t="n">
        <f aca="false">_xlfn.NORM.S.INV(P117)</f>
        <v>1.02422645463151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0.999999948228489</v>
      </c>
      <c r="E118" s="7" t="n">
        <v>5.17715107827498E-008</v>
      </c>
      <c r="F118" s="7" t="n">
        <v>1.14424564354709E-022</v>
      </c>
      <c r="G118" s="0" t="n">
        <f aca="false">$T$10*D117+$T$14*E117+F117*$T$18</f>
        <v>0.98999999786775</v>
      </c>
      <c r="H118" s="0" t="n">
        <f aca="false">$T$11*D117+$T$15*E117+F117*$T$19</f>
        <v>0.0100000021322499</v>
      </c>
      <c r="I118" s="0" t="n">
        <f aca="false">D117*$T$12+E117*$T$16+F117*$T$20</f>
        <v>0</v>
      </c>
      <c r="J118" s="0" t="n">
        <f aca="false">_xlfn.NORM.S.DIST((1/$T$6)*(C118-$T$3),1)</f>
        <v>0.678623931989992</v>
      </c>
      <c r="K118" s="3" t="n">
        <f aca="false">_xlfn.NORM.S.DIST((1/$T$7)*(C118-$T$4),1)</f>
        <v>0.999999667668654</v>
      </c>
      <c r="L118" s="3" t="n">
        <f aca="false">_xlfn.NORM.S.DIST((1/$T$8)*(C118-$T$5),1)</f>
        <v>0.980365847808014</v>
      </c>
      <c r="M118" s="0" t="n">
        <f aca="false">J118*G118</f>
        <v>0.671837691223096</v>
      </c>
      <c r="N118" s="0" t="n">
        <f aca="false">K118*H118</f>
        <v>0.00999999880893573</v>
      </c>
      <c r="O118" s="0" t="n">
        <f aca="false">L118*I118</f>
        <v>0</v>
      </c>
      <c r="P118" s="4" t="n">
        <f aca="false">SUM(M118:O118)</f>
        <v>0.681837690032032</v>
      </c>
      <c r="Q118" s="6" t="n">
        <f aca="false">_xlfn.NORM.S.INV(P118)</f>
        <v>0.472843803935498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0.999999840384929</v>
      </c>
      <c r="E119" s="7" t="n">
        <v>1.59615070685802E-007</v>
      </c>
      <c r="F119" s="7" t="n">
        <v>2.07034520388565E-021</v>
      </c>
      <c r="G119" s="0" t="n">
        <f aca="false">$T$10*D118+$T$14*E118+F118*$T$18</f>
        <v>0.989999974114244</v>
      </c>
      <c r="H119" s="0" t="n">
        <f aca="false">$T$11*D118+$T$15*E118+F118*$T$19</f>
        <v>0.0100000258857554</v>
      </c>
      <c r="I119" s="0" t="n">
        <f aca="false">D118*$T$12+E118*$T$16+F118*$T$20</f>
        <v>0</v>
      </c>
      <c r="J119" s="0" t="n">
        <f aca="false">_xlfn.NORM.S.DIST((1/$T$6)*(C119-$T$3),1)</f>
        <v>0.584753130728342</v>
      </c>
      <c r="K119" s="3" t="n">
        <f aca="false">_xlfn.NORM.S.DIST((1/$T$7)*(C119-$T$4),1)</f>
        <v>0.999998830180139</v>
      </c>
      <c r="L119" s="3" t="n">
        <f aca="false">_xlfn.NORM.S.DIST((1/$T$8)*(C119-$T$5),1)</f>
        <v>0.964974310240517</v>
      </c>
      <c r="M119" s="0" t="n">
        <f aca="false">J119*G119</f>
        <v>0.578905584284281</v>
      </c>
      <c r="N119" s="0" t="n">
        <f aca="false">K119*H119</f>
        <v>0.0100000141875265</v>
      </c>
      <c r="O119" s="0" t="n">
        <f aca="false">L119*I119</f>
        <v>0</v>
      </c>
      <c r="P119" s="4" t="n">
        <f aca="false">SUM(M119:O119)</f>
        <v>0.588905598471808</v>
      </c>
      <c r="Q119" s="6" t="n">
        <f aca="false">_xlfn.NORM.S.INV(P119)</f>
        <v>0.224730670715826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0.999999607667961</v>
      </c>
      <c r="E120" s="7" t="n">
        <v>3.92332039008926E-007</v>
      </c>
      <c r="F120" s="7" t="n">
        <v>8.77911860460439E-021</v>
      </c>
      <c r="G120" s="0" t="n">
        <f aca="false">$T$10*D119+$T$14*E119+F119*$T$18</f>
        <v>0.989999920192464</v>
      </c>
      <c r="H120" s="0" t="n">
        <f aca="false">$T$11*D119+$T$15*E119+F119*$T$19</f>
        <v>0.0100000798075353</v>
      </c>
      <c r="I120" s="0" t="n">
        <f aca="false">D119*$T$12+E119*$T$16+F119*$T$20</f>
        <v>0</v>
      </c>
      <c r="J120" s="0" t="n">
        <f aca="false">_xlfn.NORM.S.DIST((1/$T$6)*(C120-$T$3),1)</f>
        <v>0.505804479578454</v>
      </c>
      <c r="K120" s="3" t="n">
        <f aca="false">_xlfn.NORM.S.DIST((1/$T$7)*(C120-$T$4),1)</f>
        <v>0.999996938690324</v>
      </c>
      <c r="L120" s="3" t="n">
        <f aca="false">_xlfn.NORM.S.DIST((1/$T$8)*(C120-$T$5),1)</f>
        <v>0.946525570939357</v>
      </c>
      <c r="M120" s="0" t="n">
        <f aca="false">J120*G120</f>
        <v>0.50074639441566</v>
      </c>
      <c r="N120" s="0" t="n">
        <f aca="false">K120*H120</f>
        <v>0.0100000491941943</v>
      </c>
      <c r="O120" s="0" t="n">
        <f aca="false">L120*I120</f>
        <v>0</v>
      </c>
      <c r="P120" s="4" t="n">
        <f aca="false">SUM(M120:O120)</f>
        <v>0.510746443609854</v>
      </c>
      <c r="Q120" s="6" t="n">
        <f aca="false">_xlfn.NORM.S.INV(P120)</f>
        <v>0.0269405979449777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0.999999814421454</v>
      </c>
      <c r="E121" s="7" t="n">
        <v>1.8557854604485E-007</v>
      </c>
      <c r="F121" s="7" t="n">
        <v>1.65501093675836E-020</v>
      </c>
      <c r="G121" s="0" t="n">
        <f aca="false">$T$10*D120+$T$14*E120+F120*$T$18</f>
        <v>0.98999980383398</v>
      </c>
      <c r="H121" s="0" t="n">
        <f aca="false">$T$11*D120+$T$15*E120+F120*$T$19</f>
        <v>0.0100001961660195</v>
      </c>
      <c r="I121" s="0" t="n">
        <f aca="false">D120*$T$12+E120*$T$16+F120*$T$20</f>
        <v>0</v>
      </c>
      <c r="J121" s="0" t="n">
        <f aca="false">_xlfn.NORM.S.DIST((1/$T$6)*(C121-$T$3),1)</f>
        <v>0.571673457147289</v>
      </c>
      <c r="K121" s="3" t="n">
        <f aca="false">_xlfn.NORM.S.DIST((1/$T$7)*(C121-$T$4),1)</f>
        <v>0.999998621881433</v>
      </c>
      <c r="L121" s="3" t="n">
        <f aca="false">_xlfn.NORM.S.DIST((1/$T$8)*(C121-$T$5),1)</f>
        <v>0.962310076975175</v>
      </c>
      <c r="M121" s="0" t="n">
        <f aca="false">J121*G121</f>
        <v>0.56595661043291</v>
      </c>
      <c r="N121" s="0" t="n">
        <f aca="false">K121*H121</f>
        <v>0.0100001823845635</v>
      </c>
      <c r="O121" s="0" t="n">
        <f aca="false">L121*I121</f>
        <v>0</v>
      </c>
      <c r="P121" s="4" t="n">
        <f aca="false">SUM(M121:O121)</f>
        <v>0.575956792817473</v>
      </c>
      <c r="Q121" s="6" t="n">
        <f aca="false">_xlfn.NORM.S.INV(P121)</f>
        <v>0.19156059125667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0.999999973608181</v>
      </c>
      <c r="E122" s="7" t="n">
        <v>2.63918194291882E-008</v>
      </c>
      <c r="F122" s="7" t="n">
        <v>3.92165408894797E-021</v>
      </c>
      <c r="G122" s="0" t="n">
        <f aca="false">$T$10*D121+$T$14*E121+F121*$T$18</f>
        <v>0.989999907210727</v>
      </c>
      <c r="H122" s="0" t="n">
        <f aca="false">$T$11*D121+$T$15*E121+F121*$T$19</f>
        <v>0.010000092789273</v>
      </c>
      <c r="I122" s="0" t="n">
        <f aca="false">D121*$T$12+E121*$T$16+F121*$T$20</f>
        <v>0</v>
      </c>
      <c r="J122" s="0" t="n">
        <f aca="false">_xlfn.NORM.S.DIST((1/$T$6)*(C122-$T$3),1)</f>
        <v>0.730172764365651</v>
      </c>
      <c r="K122" s="3" t="n">
        <f aca="false">_xlfn.NORM.S.DIST((1/$T$7)*(C122-$T$4),1)</f>
        <v>0.999999847955938</v>
      </c>
      <c r="L122" s="3" t="n">
        <f aca="false">_xlfn.NORM.S.DIST((1/$T$8)*(C122-$T$5),1)</f>
        <v>0.986476731569542</v>
      </c>
      <c r="M122" s="0" t="n">
        <f aca="false">J122*G122</f>
        <v>0.722870968969795</v>
      </c>
      <c r="N122" s="0" t="n">
        <f aca="false">K122*H122</f>
        <v>0.0100000912688183</v>
      </c>
      <c r="O122" s="0" t="n">
        <f aca="false">L122*I122</f>
        <v>0</v>
      </c>
      <c r="P122" s="4" t="n">
        <f aca="false">SUM(M122:O122)</f>
        <v>0.732871060238613</v>
      </c>
      <c r="Q122" s="6" t="n">
        <f aca="false">_xlfn.NORM.S.INV(P122)</f>
        <v>0.621519483008504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0.999999681082292</v>
      </c>
      <c r="E123" s="7" t="n">
        <v>3.18917707550687E-007</v>
      </c>
      <c r="F123" s="7" t="n">
        <v>1.34883588604447E-021</v>
      </c>
      <c r="G123" s="0" t="n">
        <f aca="false">$T$10*D122+$T$14*E122+F122*$T$18</f>
        <v>0.989999986804091</v>
      </c>
      <c r="H123" s="0" t="n">
        <f aca="false">$T$11*D122+$T$15*E122+F122*$T$19</f>
        <v>0.0100000131959097</v>
      </c>
      <c r="I123" s="0" t="n">
        <f aca="false">D122*$T$12+E122*$T$16+F122*$T$20</f>
        <v>0</v>
      </c>
      <c r="J123" s="0" t="n">
        <f aca="false">_xlfn.NORM.S.DIST((1/$T$6)*(C123-$T$3),1)</f>
        <v>0.524125532518009</v>
      </c>
      <c r="K123" s="3" t="n">
        <f aca="false">_xlfn.NORM.S.DIST((1/$T$7)*(C123-$T$4),1)</f>
        <v>0.99999753882845</v>
      </c>
      <c r="L123" s="3" t="n">
        <f aca="false">_xlfn.NORM.S.DIST((1/$T$8)*(C123-$T$5),1)</f>
        <v>0.951343343852297</v>
      </c>
      <c r="M123" s="0" t="n">
        <f aca="false">J123*G123</f>
        <v>0.518884270276516</v>
      </c>
      <c r="N123" s="0" t="n">
        <f aca="false">K123*H123</f>
        <v>0.00999998858416174</v>
      </c>
      <c r="O123" s="0" t="n">
        <f aca="false">L123*I123</f>
        <v>0</v>
      </c>
      <c r="P123" s="4" t="n">
        <f aca="false">SUM(M123:O123)</f>
        <v>0.528884258860678</v>
      </c>
      <c r="Q123" s="6" t="n">
        <f aca="false">_xlfn.NORM.S.INV(P123)</f>
        <v>0.072465472347286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0.999999572339341</v>
      </c>
      <c r="E124" s="7" t="n">
        <v>4.27660658748774E-007</v>
      </c>
      <c r="F124" s="7" t="n">
        <v>1.80852964330335E-020</v>
      </c>
      <c r="G124" s="0" t="n">
        <f aca="false">$T$10*D123+$T$14*E123+F123*$T$18</f>
        <v>0.989999840541146</v>
      </c>
      <c r="H124" s="0" t="n">
        <f aca="false">$T$11*D123+$T$15*E123+F123*$T$19</f>
        <v>0.0100001594588538</v>
      </c>
      <c r="I124" s="0" t="n">
        <f aca="false">D123*$T$12+E123*$T$16+F123*$T$20</f>
        <v>0</v>
      </c>
      <c r="J124" s="0" t="n">
        <f aca="false">_xlfn.NORM.S.DIST((1/$T$6)*(C124-$T$3),1)</f>
        <v>0.498174296554089</v>
      </c>
      <c r="K124" s="3" t="n">
        <f aca="false">_xlfn.NORM.S.DIST((1/$T$7)*(C124-$T$4),1)</f>
        <v>0.999996649696376</v>
      </c>
      <c r="L124" s="3" t="n">
        <f aca="false">_xlfn.NORM.S.DIST((1/$T$8)*(C124-$T$5),1)</f>
        <v>0.944412451312233</v>
      </c>
      <c r="M124" s="0" t="n">
        <f aca="false">J124*G124</f>
        <v>0.493192474150246</v>
      </c>
      <c r="N124" s="0" t="n">
        <f aca="false">K124*H124</f>
        <v>0.0100001259552833</v>
      </c>
      <c r="O124" s="0" t="n">
        <f aca="false">L124*I124</f>
        <v>0</v>
      </c>
      <c r="P124" s="4" t="n">
        <f aca="false">SUM(M124:O124)</f>
        <v>0.503192600105529</v>
      </c>
      <c r="Q124" s="6" t="n">
        <f aca="false">_xlfn.NORM.S.INV(P124)</f>
        <v>0.00800274711455955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0.999998373273881</v>
      </c>
      <c r="E125" s="7" t="n">
        <v>1.62672611947697E-006</v>
      </c>
      <c r="F125" s="7" t="n">
        <v>3.89385699201669E-020</v>
      </c>
      <c r="G125" s="0" t="n">
        <f aca="false">$T$10*D124+$T$14*E124+F124*$T$18</f>
        <v>0.98999978616967</v>
      </c>
      <c r="H125" s="0" t="n">
        <f aca="false">$T$11*D124+$T$15*E124+F124*$T$19</f>
        <v>0.0100002138303294</v>
      </c>
      <c r="I125" s="0" t="n">
        <f aca="false">D124*$T$12+E124*$T$16+F124*$T$20</f>
        <v>0</v>
      </c>
      <c r="J125" s="0" t="n">
        <f aca="false">_xlfn.NORM.S.DIST((1/$T$6)*(C125-$T$3),1)</f>
        <v>0.381720274152626</v>
      </c>
      <c r="K125" s="3" t="n">
        <f aca="false">_xlfn.NORM.S.DIST((1/$T$7)*(C125-$T$4),1)</f>
        <v>0.999987037591322</v>
      </c>
      <c r="L125" s="3" t="n">
        <f aca="false">_xlfn.NORM.S.DIST((1/$T$8)*(C125-$T$5),1)</f>
        <v>0.902605951394134</v>
      </c>
      <c r="M125" s="0" t="n">
        <f aca="false">J125*G125</f>
        <v>0.377902989787728</v>
      </c>
      <c r="N125" s="0" t="n">
        <f aca="false">K125*H125</f>
        <v>0.0100000842034708</v>
      </c>
      <c r="O125" s="0" t="n">
        <f aca="false">L125*I125</f>
        <v>0</v>
      </c>
      <c r="P125" s="4" t="n">
        <f aca="false">SUM(M125:O125)</f>
        <v>0.387903073991199</v>
      </c>
      <c r="Q125" s="6" t="n">
        <f aca="false">_xlfn.NORM.S.INV(P125)</f>
        <v>-0.284788546005737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0.999999970996114</v>
      </c>
      <c r="E126" s="7" t="n">
        <v>2.90038860121148E-008</v>
      </c>
      <c r="F126" s="7" t="n">
        <v>3.55444604048476E-020</v>
      </c>
      <c r="G126" s="0" t="n">
        <f aca="false">$T$10*D125+$T$14*E125+F125*$T$18</f>
        <v>0.989999186636941</v>
      </c>
      <c r="H126" s="0" t="n">
        <f aca="false">$T$11*D125+$T$15*E125+F125*$T$19</f>
        <v>0.0100008133630597</v>
      </c>
      <c r="I126" s="0" t="n">
        <f aca="false">D125*$T$12+E125*$T$16+F125*$T$20</f>
        <v>0</v>
      </c>
      <c r="J126" s="0" t="n">
        <f aca="false">_xlfn.NORM.S.DIST((1/$T$6)*(C126-$T$3),1)</f>
        <v>0.72321315052543</v>
      </c>
      <c r="K126" s="3" t="n">
        <f aca="false">_xlfn.NORM.S.DIST((1/$T$7)*(C126-$T$4),1)</f>
        <v>0.999999830149453</v>
      </c>
      <c r="L126" s="3" t="n">
        <f aca="false">_xlfn.NORM.S.DIST((1/$T$8)*(C126-$T$5),1)</f>
        <v>0.985735106476557</v>
      </c>
      <c r="M126" s="0" t="n">
        <f aca="false">J126*G126</f>
        <v>0.715980430785315</v>
      </c>
      <c r="N126" s="0" t="n">
        <f aca="false">K126*H126</f>
        <v>0.0100008116644161</v>
      </c>
      <c r="O126" s="0" t="n">
        <f aca="false">L126*I126</f>
        <v>0</v>
      </c>
      <c r="P126" s="4" t="n">
        <f aca="false">SUM(M126:O126)</f>
        <v>0.725981242449731</v>
      </c>
      <c r="Q126" s="6" t="n">
        <f aca="false">_xlfn.NORM.S.INV(P126)</f>
        <v>0.600703458506314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0.999999035883735</v>
      </c>
      <c r="E127" s="7" t="n">
        <v>9.64116265196446E-007</v>
      </c>
      <c r="F127" s="7" t="n">
        <v>2.19393097455008E-021</v>
      </c>
      <c r="G127" s="0" t="n">
        <f aca="false">$T$10*D126+$T$14*E126+F126*$T$18</f>
        <v>0.989999985498057</v>
      </c>
      <c r="H127" s="0" t="n">
        <f aca="false">$T$11*D126+$T$15*E126+F126*$T$19</f>
        <v>0.010000014501943</v>
      </c>
      <c r="I127" s="0" t="n">
        <f aca="false">D126*$T$12+E126*$T$16+F126*$T$20</f>
        <v>0</v>
      </c>
      <c r="J127" s="0" t="n">
        <f aca="false">_xlfn.NORM.S.DIST((1/$T$6)*(C127-$T$3),1)</f>
        <v>0.426646934426807</v>
      </c>
      <c r="K127" s="3" t="n">
        <f aca="false">_xlfn.NORM.S.DIST((1/$T$7)*(C127-$T$4),1)</f>
        <v>0.999992291430817</v>
      </c>
      <c r="L127" s="3" t="n">
        <f aca="false">_xlfn.NORM.S.DIST((1/$T$8)*(C127-$T$5),1)</f>
        <v>0.921112225595964</v>
      </c>
      <c r="M127" s="0" t="n">
        <f aca="false">J127*G127</f>
        <v>0.422380458895329</v>
      </c>
      <c r="N127" s="0" t="n">
        <f aca="false">K127*H127</f>
        <v>0.00999993741613939</v>
      </c>
      <c r="O127" s="0" t="n">
        <f aca="false">L127*I127</f>
        <v>0</v>
      </c>
      <c r="P127" s="4" t="n">
        <f aca="false">SUM(M127:O127)</f>
        <v>0.432380396311469</v>
      </c>
      <c r="Q127" s="6" t="n">
        <f aca="false">_xlfn.NORM.S.INV(P127)</f>
        <v>-0.17031706344539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0.999999832436751</v>
      </c>
      <c r="E128" s="7" t="n">
        <v>1.67563248486439E-007</v>
      </c>
      <c r="F128" s="7" t="n">
        <v>3.92242510901989E-020</v>
      </c>
      <c r="G128" s="0" t="n">
        <f aca="false">$T$10*D127+$T$14*E127+F127*$T$18</f>
        <v>0.989999517941867</v>
      </c>
      <c r="H128" s="0" t="n">
        <f aca="false">$T$11*D127+$T$15*E127+F127*$T$19</f>
        <v>0.0100004820581326</v>
      </c>
      <c r="I128" s="0" t="n">
        <f aca="false">D127*$T$12+E127*$T$16+F127*$T$20</f>
        <v>0</v>
      </c>
      <c r="J128" s="0" t="n">
        <f aca="false">_xlfn.NORM.S.DIST((1/$T$6)*(C128-$T$3),1)</f>
        <v>0.580548562861529</v>
      </c>
      <c r="K128" s="3" t="n">
        <f aca="false">_xlfn.NORM.S.DIST((1/$T$7)*(C128-$T$4),1)</f>
        <v>0.999998766613336</v>
      </c>
      <c r="L128" s="3" t="n">
        <f aca="false">_xlfn.NORM.S.DIST((1/$T$8)*(C128-$T$5),1)</f>
        <v>0.96413334470619</v>
      </c>
      <c r="M128" s="0" t="n">
        <f aca="false">J128*G128</f>
        <v>0.574742797374757</v>
      </c>
      <c r="N128" s="0" t="n">
        <f aca="false">K128*H128</f>
        <v>0.0100004697236714</v>
      </c>
      <c r="O128" s="0" t="n">
        <f aca="false">L128*I128</f>
        <v>0</v>
      </c>
      <c r="P128" s="4" t="n">
        <f aca="false">SUM(M128:O128)</f>
        <v>0.584743267098429</v>
      </c>
      <c r="Q128" s="6" t="n">
        <f aca="false">_xlfn.NORM.S.INV(P128)</f>
        <v>0.214043075886297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0.999999977481885</v>
      </c>
      <c r="E129" s="7" t="n">
        <v>2.25181154582458E-008</v>
      </c>
      <c r="F129" s="7" t="n">
        <v>3.34725085630703E-021</v>
      </c>
      <c r="G129" s="0" t="n">
        <f aca="false">$T$10*D128+$T$14*E128+F128*$T$18</f>
        <v>0.989999916218375</v>
      </c>
      <c r="H129" s="0" t="n">
        <f aca="false">$T$11*D128+$T$15*E128+F128*$T$19</f>
        <v>0.0100000837816242</v>
      </c>
      <c r="I129" s="0" t="n">
        <f aca="false">D128*$T$12+E128*$T$16+F128*$T$20</f>
        <v>0</v>
      </c>
      <c r="J129" s="0" t="n">
        <f aca="false">_xlfn.NORM.S.DIST((1/$T$6)*(C129-$T$3),1)</f>
        <v>0.741685524590173</v>
      </c>
      <c r="K129" s="3" t="n">
        <f aca="false">_xlfn.NORM.S.DIST((1/$T$7)*(C129-$T$4),1)</f>
        <v>0.999999873933887</v>
      </c>
      <c r="L129" s="3" t="n">
        <f aca="false">_xlfn.NORM.S.DIST((1/$T$8)*(C129-$T$5),1)</f>
        <v>0.987649931772893</v>
      </c>
      <c r="M129" s="0" t="n">
        <f aca="false">J129*G129</f>
        <v>0.734268607204653</v>
      </c>
      <c r="N129" s="0" t="n">
        <f aca="false">K129*H129</f>
        <v>0.0100000825209525</v>
      </c>
      <c r="O129" s="0" t="n">
        <f aca="false">L129*I129</f>
        <v>0</v>
      </c>
      <c r="P129" s="4" t="n">
        <f aca="false">SUM(M129:O129)</f>
        <v>0.744268689725605</v>
      </c>
      <c r="Q129" s="6" t="n">
        <f aca="false">_xlfn.NORM.S.INV(P129)</f>
        <v>0.656561951707146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0.999995322704836</v>
      </c>
      <c r="E130" s="7" t="n">
        <v>4.67729516437071E-006</v>
      </c>
      <c r="F130" s="7" t="n">
        <v>2.98109804447269E-021</v>
      </c>
      <c r="G130" s="0" t="n">
        <f aca="false">$T$10*D129+$T$14*E129+F129*$T$18</f>
        <v>0.989999988740943</v>
      </c>
      <c r="H130" s="0" t="n">
        <f aca="false">$T$11*D129+$T$15*E129+F129*$T$19</f>
        <v>0.0100000112590577</v>
      </c>
      <c r="I130" s="0" t="n">
        <f aca="false">D129*$T$12+E129*$T$16+F129*$T$20</f>
        <v>0</v>
      </c>
      <c r="J130" s="0" t="n">
        <f aca="false">_xlfn.NORM.S.DIST((1/$T$6)*(C130-$T$3),1)</f>
        <v>0.296228920549549</v>
      </c>
      <c r="K130" s="3" t="n">
        <f aca="false">_xlfn.NORM.S.DIST((1/$T$7)*(C130-$T$4),1)</f>
        <v>0.999964406345614</v>
      </c>
      <c r="L130" s="3" t="n">
        <f aca="false">_xlfn.NORM.S.DIST((1/$T$8)*(C130-$T$5),1)</f>
        <v>0.85593486374507</v>
      </c>
      <c r="M130" s="0" t="n">
        <f aca="false">J130*G130</f>
        <v>0.293266628008795</v>
      </c>
      <c r="N130" s="0" t="n">
        <f aca="false">K130*H130</f>
        <v>0.00999965532211312</v>
      </c>
      <c r="O130" s="0" t="n">
        <f aca="false">L130*I130</f>
        <v>0</v>
      </c>
      <c r="P130" s="4" t="n">
        <f aca="false">SUM(M130:O130)</f>
        <v>0.303266283330909</v>
      </c>
      <c r="Q130" s="6" t="n">
        <f aca="false">_xlfn.NORM.S.INV(P130)</f>
        <v>-0.515029269842053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0.982951514142834</v>
      </c>
      <c r="E131" s="0" t="n">
        <v>0.0170484858571664</v>
      </c>
      <c r="F131" s="7" t="n">
        <v>1.12018470376812E-017</v>
      </c>
      <c r="G131" s="0" t="n">
        <f aca="false">$T$10*D130+$T$14*E130+F130*$T$18</f>
        <v>0.989997661352418</v>
      </c>
      <c r="H131" s="0" t="n">
        <f aca="false">$T$11*D130+$T$15*E130+F130*$T$19</f>
        <v>0.0100023386475822</v>
      </c>
      <c r="I131" s="0" t="n">
        <f aca="false">D130*$T$12+E130*$T$16+F130*$T$20</f>
        <v>0</v>
      </c>
      <c r="J131" s="0" t="n">
        <f aca="false">_xlfn.NORM.S.DIST((1/$T$6)*(C131-$T$3),1)</f>
        <v>0.00917559008658095</v>
      </c>
      <c r="K131" s="3" t="n">
        <f aca="false">_xlfn.NORM.S.DIST((1/$T$7)*(C131-$T$4),1)</f>
        <v>0.984186954736745</v>
      </c>
      <c r="L131" s="3" t="n">
        <f aca="false">_xlfn.NORM.S.DIST((1/$T$8)*(C131-$T$5),1)</f>
        <v>0.22334491269885</v>
      </c>
      <c r="M131" s="0" t="n">
        <f aca="false">J131*G131</f>
        <v>0.00908381272724357</v>
      </c>
      <c r="N131" s="0" t="n">
        <f aca="false">K131*H131</f>
        <v>0.00984417121380957</v>
      </c>
      <c r="O131" s="0" t="n">
        <f aca="false">L131*I131</f>
        <v>0</v>
      </c>
      <c r="P131" s="4" t="n">
        <f aca="false">SUM(M131:O131)</f>
        <v>0.0189279839410531</v>
      </c>
      <c r="Q131" s="6" t="n">
        <f aca="false">_xlfn.NORM.S.INV(P131)</f>
        <v>-2.07641085791658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0.999974592857618</v>
      </c>
      <c r="E132" s="7" t="n">
        <v>2.54071423791121E-005</v>
      </c>
      <c r="F132" s="7" t="n">
        <v>3.35550868827678E-015</v>
      </c>
      <c r="G132" s="0" t="n">
        <f aca="false">$T$10*D131+$T$14*E131+F131*$T$18</f>
        <v>0.981475757071417</v>
      </c>
      <c r="H132" s="0" t="n">
        <f aca="false">$T$11*D131+$T$15*E131+F131*$T$19</f>
        <v>0.0185242429285832</v>
      </c>
      <c r="I132" s="0" t="n">
        <f aca="false">D131*$T$12+E131*$T$16+F131*$T$20</f>
        <v>0</v>
      </c>
      <c r="J132" s="0" t="n">
        <f aca="false">_xlfn.NORM.S.DIST((1/$T$6)*(C132-$T$3),1)</f>
        <v>0.218263059993436</v>
      </c>
      <c r="K132" s="3" t="n">
        <f aca="false">_xlfn.NORM.S.DIST((1/$T$7)*(C132-$T$4),1)</f>
        <v>0.999904065060201</v>
      </c>
      <c r="L132" s="3" t="n">
        <f aca="false">_xlfn.NORM.S.DIST((1/$T$8)*(C132-$T$5),1)</f>
        <v>0.793731482921158</v>
      </c>
      <c r="M132" s="0" t="n">
        <f aca="false">J132*G132</f>
        <v>0.214219902047782</v>
      </c>
      <c r="N132" s="0" t="n">
        <f aca="false">K132*H132</f>
        <v>0.018522465806453</v>
      </c>
      <c r="O132" s="0" t="n">
        <f aca="false">L132*I132</f>
        <v>0</v>
      </c>
      <c r="P132" s="4" t="n">
        <f aca="false">SUM(M132:O132)</f>
        <v>0.232742367854235</v>
      </c>
      <c r="Q132" s="6" t="n">
        <f aca="false">_xlfn.NORM.S.INV(P132)</f>
        <v>-0.729845325114762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0.999997106427028</v>
      </c>
      <c r="E133" s="7" t="n">
        <v>2.89357297182103E-006</v>
      </c>
      <c r="F133" s="7" t="n">
        <v>2.83598678733499E-018</v>
      </c>
      <c r="G133" s="0" t="n">
        <f aca="false">$T$10*D132+$T$14*E132+F132*$T$18</f>
        <v>0.989987296428808</v>
      </c>
      <c r="H133" s="0" t="n">
        <f aca="false">$T$11*D132+$T$15*E132+F132*$T$19</f>
        <v>0.0100127035711929</v>
      </c>
      <c r="I133" s="0" t="n">
        <f aca="false">D132*$T$12+E132*$T$16+F132*$T$20</f>
        <v>0</v>
      </c>
      <c r="J133" s="0" t="n">
        <f aca="false">_xlfn.NORM.S.DIST((1/$T$6)*(C133-$T$3),1)</f>
        <v>0.334154134529491</v>
      </c>
      <c r="K133" s="3" t="n">
        <f aca="false">_xlfn.NORM.S.DIST((1/$T$7)*(C133-$T$4),1)</f>
        <v>0.99997739373287</v>
      </c>
      <c r="L133" s="3" t="n">
        <f aca="false">_xlfn.NORM.S.DIST((1/$T$8)*(C133-$T$5),1)</f>
        <v>0.878806034366748</v>
      </c>
      <c r="M133" s="0" t="n">
        <f aca="false">J133*G133</f>
        <v>0.330808348233359</v>
      </c>
      <c r="N133" s="0" t="n">
        <f aca="false">K133*H133</f>
        <v>0.0100124772213413</v>
      </c>
      <c r="O133" s="0" t="n">
        <f aca="false">L133*I133</f>
        <v>0</v>
      </c>
      <c r="P133" s="4" t="n">
        <f aca="false">SUM(M133:O133)</f>
        <v>0.340820825454701</v>
      </c>
      <c r="Q133" s="6" t="n">
        <f aca="false">_xlfn.NORM.S.INV(P133)</f>
        <v>-0.410223980909378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0.999998377367255</v>
      </c>
      <c r="E134" s="7" t="n">
        <v>1.62263274513881E-006</v>
      </c>
      <c r="F134" s="7" t="n">
        <v>2.63214509079094E-019</v>
      </c>
      <c r="G134" s="0" t="n">
        <f aca="false">$T$10*D133+$T$14*E133+F133*$T$18</f>
        <v>0.989998553213514</v>
      </c>
      <c r="H134" s="0" t="n">
        <f aca="false">$T$11*D133+$T$15*E133+F133*$T$19</f>
        <v>0.0100014467864859</v>
      </c>
      <c r="I134" s="0" t="n">
        <f aca="false">D133*$T$12+E133*$T$16+F133*$T$20</f>
        <v>0</v>
      </c>
      <c r="J134" s="0" t="n">
        <f aca="false">_xlfn.NORM.S.DIST((1/$T$6)*(C134-$T$3),1)</f>
        <v>0.381943333508909</v>
      </c>
      <c r="K134" s="3" t="n">
        <f aca="false">_xlfn.NORM.S.DIST((1/$T$7)*(C134-$T$4),1)</f>
        <v>0.999987071088068</v>
      </c>
      <c r="L134" s="3" t="n">
        <f aca="false">_xlfn.NORM.S.DIST((1/$T$8)*(C134-$T$5),1)</f>
        <v>0.902706611302406</v>
      </c>
      <c r="M134" s="0" t="n">
        <f aca="false">J134*G134</f>
        <v>0.378123347583367</v>
      </c>
      <c r="N134" s="0" t="n">
        <f aca="false">K134*H134</f>
        <v>0.0100013174786612</v>
      </c>
      <c r="O134" s="0" t="n">
        <f aca="false">L134*I134</f>
        <v>0</v>
      </c>
      <c r="P134" s="4" t="n">
        <f aca="false">SUM(M134:O134)</f>
        <v>0.388124665062028</v>
      </c>
      <c r="Q134" s="6" t="n">
        <f aca="false">_xlfn.NORM.S.INV(P134)</f>
        <v>-0.28421015961185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0.999999547341044</v>
      </c>
      <c r="E135" s="7" t="n">
        <v>4.5265895613359E-007</v>
      </c>
      <c r="F135" s="7" t="n">
        <v>9.38862381752801E-020</v>
      </c>
      <c r="G135" s="0" t="n">
        <f aca="false">$T$10*D134+$T$14*E134+F134*$T$18</f>
        <v>0.989999188683628</v>
      </c>
      <c r="H135" s="0" t="n">
        <f aca="false">$T$11*D134+$T$15*E134+F134*$T$19</f>
        <v>0.0100008113163726</v>
      </c>
      <c r="I135" s="0" t="n">
        <f aca="false">D134*$T$12+E134*$T$16+F134*$T$20</f>
        <v>0</v>
      </c>
      <c r="J135" s="0" t="n">
        <f aca="false">_xlfn.NORM.S.DIST((1/$T$6)*(C135-$T$3),1)</f>
        <v>0.493152219627654</v>
      </c>
      <c r="K135" s="3" t="n">
        <f aca="false">_xlfn.NORM.S.DIST((1/$T$7)*(C135-$T$4),1)</f>
        <v>0.999996445426664</v>
      </c>
      <c r="L135" s="3" t="n">
        <f aca="false">_xlfn.NORM.S.DIST((1/$T$8)*(C135-$T$5),1)</f>
        <v>0.942985974285144</v>
      </c>
      <c r="M135" s="0" t="n">
        <f aca="false">J135*G135</f>
        <v>0.488220297328908</v>
      </c>
      <c r="N135" s="0" t="n">
        <f aca="false">K135*H135</f>
        <v>0.0100007757677553</v>
      </c>
      <c r="O135" s="0" t="n">
        <f aca="false">L135*I135</f>
        <v>0</v>
      </c>
      <c r="P135" s="4" t="n">
        <f aca="false">SUM(M135:O135)</f>
        <v>0.498221073096663</v>
      </c>
      <c r="Q135" s="6" t="n">
        <f aca="false">_xlfn.NORM.S.INV(P135)</f>
        <v>-0.00445912325173268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0.999999239957167</v>
      </c>
      <c r="E136" s="7" t="n">
        <v>7.60042832641191E-007</v>
      </c>
      <c r="F136" s="7" t="n">
        <v>3.14722154738726E-020</v>
      </c>
      <c r="G136" s="0" t="n">
        <f aca="false">$T$10*D135+$T$14*E135+F135*$T$18</f>
        <v>0.989999773670522</v>
      </c>
      <c r="H136" s="0" t="n">
        <f aca="false">$T$11*D135+$T$15*E135+F135*$T$19</f>
        <v>0.0100002263294781</v>
      </c>
      <c r="I136" s="0" t="n">
        <f aca="false">D135*$T$12+E135*$T$16+F135*$T$20</f>
        <v>0</v>
      </c>
      <c r="J136" s="0" t="n">
        <f aca="false">_xlfn.NORM.S.DIST((1/$T$6)*(C136-$T$3),1)</f>
        <v>0.447433346624136</v>
      </c>
      <c r="K136" s="3" t="n">
        <f aca="false">_xlfn.NORM.S.DIST((1/$T$7)*(C136-$T$4),1)</f>
        <v>0.999993939812427</v>
      </c>
      <c r="L136" s="3" t="n">
        <f aca="false">_xlfn.NORM.S.DIST((1/$T$8)*(C136-$T$5),1)</f>
        <v>0.928588808616133</v>
      </c>
      <c r="M136" s="0" t="n">
        <f aca="false">J136*G136</f>
        <v>0.442958911890539</v>
      </c>
      <c r="N136" s="0" t="n">
        <f aca="false">K136*H136</f>
        <v>0.0100001657262307</v>
      </c>
      <c r="O136" s="0" t="n">
        <f aca="false">L136*I136</f>
        <v>0</v>
      </c>
      <c r="P136" s="4" t="n">
        <f aca="false">SUM(M136:O136)</f>
        <v>0.452959077616769</v>
      </c>
      <c r="Q136" s="6" t="n">
        <f aca="false">_xlfn.NORM.S.INV(P136)</f>
        <v>-0.118188684933949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0.999996328125616</v>
      </c>
      <c r="E137" s="7" t="n">
        <v>3.6718743838122E-006</v>
      </c>
      <c r="F137" s="7" t="n">
        <v>9.23477318920011E-020</v>
      </c>
      <c r="G137" s="0" t="n">
        <f aca="false">$T$10*D136+$T$14*E136+F136*$T$18</f>
        <v>0.989999619978583</v>
      </c>
      <c r="H137" s="0" t="n">
        <f aca="false">$T$11*D136+$T$15*E136+F136*$T$19</f>
        <v>0.0100003800214163</v>
      </c>
      <c r="I137" s="0" t="n">
        <f aca="false">D136*$T$12+E136*$T$16+F136*$T$20</f>
        <v>0</v>
      </c>
      <c r="J137" s="0" t="n">
        <f aca="false">_xlfn.NORM.S.DIST((1/$T$6)*(C137-$T$3),1)</f>
        <v>0.315052850192044</v>
      </c>
      <c r="K137" s="3" t="n">
        <f aca="false">_xlfn.NORM.S.DIST((1/$T$7)*(C137-$T$4),1)</f>
        <v>0.999971630966562</v>
      </c>
      <c r="L137" s="3" t="n">
        <f aca="false">_xlfn.NORM.S.DIST((1/$T$8)*(C137-$T$5),1)</f>
        <v>0.867774346809938</v>
      </c>
      <c r="M137" s="0" t="n">
        <f aca="false">J137*G137</f>
        <v>0.311902201963293</v>
      </c>
      <c r="N137" s="0" t="n">
        <f aca="false">K137*H137</f>
        <v>0.0100000963203011</v>
      </c>
      <c r="O137" s="0" t="n">
        <f aca="false">L137*I137</f>
        <v>0</v>
      </c>
      <c r="P137" s="4" t="n">
        <f aca="false">SUM(M137:O137)</f>
        <v>0.321902298283594</v>
      </c>
      <c r="Q137" s="6" t="n">
        <f aca="false">_xlfn.NORM.S.INV(P137)</f>
        <v>-0.462385917151913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0.999997772529944</v>
      </c>
      <c r="E138" s="7" t="n">
        <v>2.22747005590962E-006</v>
      </c>
      <c r="F138" s="7" t="n">
        <v>3.73698657148755E-019</v>
      </c>
      <c r="G138" s="0" t="n">
        <f aca="false">$T$10*D137+$T$14*E137+F137*$T$18</f>
        <v>0.989998164062808</v>
      </c>
      <c r="H138" s="0" t="n">
        <f aca="false">$T$11*D137+$T$15*E137+F137*$T$19</f>
        <v>0.0100018359371919</v>
      </c>
      <c r="I138" s="0" t="n">
        <f aca="false">D137*$T$12+E137*$T$16+F137*$T$20</f>
        <v>0</v>
      </c>
      <c r="J138" s="0" t="n">
        <f aca="false">_xlfn.NORM.S.DIST((1/$T$6)*(C138-$T$3),1)</f>
        <v>0.355445959057146</v>
      </c>
      <c r="K138" s="3" t="n">
        <f aca="false">_xlfn.NORM.S.DIST((1/$T$7)*(C138-$T$4),1)</f>
        <v>0.999982398639109</v>
      </c>
      <c r="L138" s="3" t="n">
        <f aca="false">_xlfn.NORM.S.DIST((1/$T$8)*(C138-$T$5),1)</f>
        <v>0.890060785745142</v>
      </c>
      <c r="M138" s="0" t="n">
        <f aca="false">J138*G138</f>
        <v>0.351890846890118</v>
      </c>
      <c r="N138" s="0" t="n">
        <f aca="false">K138*H138</f>
        <v>0.010001659891268</v>
      </c>
      <c r="O138" s="0" t="n">
        <f aca="false">L138*I138</f>
        <v>0</v>
      </c>
      <c r="P138" s="4" t="n">
        <f aca="false">SUM(M138:O138)</f>
        <v>0.361892506781386</v>
      </c>
      <c r="Q138" s="6" t="n">
        <f aca="false">_xlfn.NORM.S.INV(P138)</f>
        <v>-0.353404765660643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0.99993527889972</v>
      </c>
      <c r="E139" s="7" t="n">
        <v>6.47211002794633E-005</v>
      </c>
      <c r="F139" s="7" t="n">
        <v>7.48212597782234E-019</v>
      </c>
      <c r="G139" s="0" t="n">
        <f aca="false">$T$10*D138+$T$14*E138+F138*$T$18</f>
        <v>0.989998886264972</v>
      </c>
      <c r="H139" s="0" t="n">
        <f aca="false">$T$11*D138+$T$15*E138+F138*$T$19</f>
        <v>0.010001113735028</v>
      </c>
      <c r="I139" s="0" t="n">
        <f aca="false">D138*$T$12+E138*$T$16+F138*$T$20</f>
        <v>0</v>
      </c>
      <c r="J139" s="0" t="n">
        <f aca="false">_xlfn.NORM.S.DIST((1/$T$6)*(C139-$T$3),1)</f>
        <v>0.131751680267061</v>
      </c>
      <c r="K139" s="3" t="n">
        <f aca="false">_xlfn.NORM.S.DIST((1/$T$7)*(C139-$T$4),1)</f>
        <v>0.999649785191489</v>
      </c>
      <c r="L139" s="3" t="n">
        <f aca="false">_xlfn.NORM.S.DIST((1/$T$8)*(C139-$T$5),1)</f>
        <v>0.684159058329208</v>
      </c>
      <c r="M139" s="0" t="n">
        <f aca="false">J139*G139</f>
        <v>0.130434016727929</v>
      </c>
      <c r="N139" s="0" t="n">
        <f aca="false">K139*H139</f>
        <v>0.00999761119689634</v>
      </c>
      <c r="O139" s="0" t="n">
        <f aca="false">L139*I139</f>
        <v>0</v>
      </c>
      <c r="P139" s="4" t="n">
        <f aca="false">SUM(M139:O139)</f>
        <v>0.140431627924826</v>
      </c>
      <c r="Q139" s="6" t="n">
        <f aca="false">_xlfn.NORM.S.INV(P139)</f>
        <v>-1.07838213590013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0.999999161682152</v>
      </c>
      <c r="E140" s="7" t="n">
        <v>8.3831784838359E-007</v>
      </c>
      <c r="F140" s="7" t="n">
        <v>4.65407961782386E-018</v>
      </c>
      <c r="G140" s="0" t="n">
        <f aca="false">$T$10*D139+$T$14*E139+F139*$T$18</f>
        <v>0.98996763944986</v>
      </c>
      <c r="H140" s="0" t="n">
        <f aca="false">$T$11*D139+$T$15*E139+F139*$T$19</f>
        <v>0.0100323605501397</v>
      </c>
      <c r="I140" s="0" t="n">
        <f aca="false">D139*$T$12+E139*$T$16+F139*$T$20</f>
        <v>0</v>
      </c>
      <c r="J140" s="0" t="n">
        <f aca="false">_xlfn.NORM.S.DIST((1/$T$6)*(C140-$T$3),1)</f>
        <v>0.43911335127806</v>
      </c>
      <c r="K140" s="3" t="n">
        <f aca="false">_xlfn.NORM.S.DIST((1/$T$7)*(C140-$T$4),1)</f>
        <v>0.999993326650703</v>
      </c>
      <c r="L140" s="3" t="n">
        <f aca="false">_xlfn.NORM.S.DIST((1/$T$8)*(C140-$T$5),1)</f>
        <v>0.925671623410125</v>
      </c>
      <c r="M140" s="0" t="n">
        <f aca="false">J140*G140</f>
        <v>0.434708007815658</v>
      </c>
      <c r="N140" s="0" t="n">
        <f aca="false">K140*H140</f>
        <v>0.0100322936006935</v>
      </c>
      <c r="O140" s="0" t="n">
        <f aca="false">L140*I140</f>
        <v>0</v>
      </c>
      <c r="P140" s="4" t="n">
        <f aca="false">SUM(M140:O140)</f>
        <v>0.444740301416351</v>
      </c>
      <c r="Q140" s="6" t="n">
        <f aca="false">_xlfn.NORM.S.INV(P140)</f>
        <v>-0.138961461434015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0.999999799233435</v>
      </c>
      <c r="E141" s="7" t="n">
        <v>2.00766565321146E-007</v>
      </c>
      <c r="F141" s="7" t="n">
        <v>3.63630754638006E-020</v>
      </c>
      <c r="G141" s="0" t="n">
        <f aca="false">$T$10*D140+$T$14*E140+F140*$T$18</f>
        <v>0.989999580841076</v>
      </c>
      <c r="H141" s="0" t="n">
        <f aca="false">$T$11*D140+$T$15*E140+F140*$T$19</f>
        <v>0.0100004191589242</v>
      </c>
      <c r="I141" s="0" t="n">
        <f aca="false">D140*$T$12+E140*$T$16+F140*$T$20</f>
        <v>0</v>
      </c>
      <c r="J141" s="0" t="n">
        <f aca="false">_xlfn.NORM.S.DIST((1/$T$6)*(C141-$T$3),1)</f>
        <v>0.564815276026555</v>
      </c>
      <c r="K141" s="3" t="n">
        <f aca="false">_xlfn.NORM.S.DIST((1/$T$7)*(C141-$T$4),1)</f>
        <v>0.999998499483815</v>
      </c>
      <c r="L141" s="3" t="n">
        <f aca="false">_xlfn.NORM.S.DIST((1/$T$8)*(C141-$T$5),1)</f>
        <v>0.960855332476339</v>
      </c>
      <c r="M141" s="0" t="n">
        <f aca="false">J141*G141</f>
        <v>0.559166886518926</v>
      </c>
      <c r="N141" s="0" t="n">
        <f aca="false">K141*H141</f>
        <v>0.0100004041531334</v>
      </c>
      <c r="O141" s="0" t="n">
        <f aca="false">L141*I141</f>
        <v>0</v>
      </c>
      <c r="P141" s="4" t="n">
        <f aca="false">SUM(M141:O141)</f>
        <v>0.56916729067206</v>
      </c>
      <c r="Q141" s="6" t="n">
        <f aca="false">_xlfn.NORM.S.INV(P141)</f>
        <v>0.174254547313228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0.999999997991874</v>
      </c>
      <c r="E142" s="7" t="n">
        <v>2.00812617834198E-009</v>
      </c>
      <c r="F142" s="7" t="n">
        <v>1.70278788348257E-021</v>
      </c>
      <c r="G142" s="0" t="n">
        <f aca="false">$T$10*D141+$T$14*E141+F141*$T$18</f>
        <v>0.989999899616718</v>
      </c>
      <c r="H142" s="0" t="n">
        <f aca="false">$T$11*D141+$T$15*E141+F141*$T$19</f>
        <v>0.0100001003832827</v>
      </c>
      <c r="I142" s="0" t="n">
        <f aca="false">D141*$T$12+E141*$T$16+F141*$T$20</f>
        <v>0</v>
      </c>
      <c r="J142" s="0" t="n">
        <f aca="false">_xlfn.NORM.S.DIST((1/$T$6)*(C142-$T$3),1)</f>
        <v>0.881949429729486</v>
      </c>
      <c r="K142" s="3" t="n">
        <f aca="false">_xlfn.NORM.S.DIST((1/$T$7)*(C142-$T$4),1)</f>
        <v>0.999999993734803</v>
      </c>
      <c r="L142" s="3" t="n">
        <f aca="false">_xlfn.NORM.S.DIST((1/$T$8)*(C142-$T$5),1)</f>
        <v>0.997301229637417</v>
      </c>
      <c r="M142" s="0" t="n">
        <f aca="false">J142*G142</f>
        <v>0.873129846899212</v>
      </c>
      <c r="N142" s="0" t="n">
        <f aca="false">K142*H142</f>
        <v>0.0100001003206301</v>
      </c>
      <c r="O142" s="0" t="n">
        <f aca="false">L142*I142</f>
        <v>0</v>
      </c>
      <c r="P142" s="4" t="n">
        <f aca="false">SUM(M142:O142)</f>
        <v>0.883129947219842</v>
      </c>
      <c r="Q142" s="6" t="n">
        <f aca="false">_xlfn.NORM.S.INV(P142)</f>
        <v>1.19077963525884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0.999999591057727</v>
      </c>
      <c r="E143" s="7" t="n">
        <v>4.08942273048721E-007</v>
      </c>
      <c r="F143" s="7" t="n">
        <v>1.12086021750708E-022</v>
      </c>
      <c r="G143" s="0" t="n">
        <f aca="false">$T$10*D142+$T$14*E142+F142*$T$18</f>
        <v>0.989999998995937</v>
      </c>
      <c r="H143" s="0" t="n">
        <f aca="false">$T$11*D142+$T$15*E142+F142*$T$19</f>
        <v>0.0100000010040631</v>
      </c>
      <c r="I143" s="0" t="n">
        <f aca="false">D142*$T$12+E142*$T$16+F142*$T$20</f>
        <v>0</v>
      </c>
      <c r="J143" s="0" t="n">
        <f aca="false">_xlfn.NORM.S.DIST((1/$T$6)*(C143-$T$3),1)</f>
        <v>0.502134093090664</v>
      </c>
      <c r="K143" s="3" t="n">
        <f aca="false">_xlfn.NORM.S.DIST((1/$T$7)*(C143-$T$4),1)</f>
        <v>0.999996802781809</v>
      </c>
      <c r="L143" s="3" t="n">
        <f aca="false">_xlfn.NORM.S.DIST((1/$T$8)*(C143-$T$5),1)</f>
        <v>0.945517143434183</v>
      </c>
      <c r="M143" s="0" t="n">
        <f aca="false">J143*G143</f>
        <v>0.497112751655583</v>
      </c>
      <c r="N143" s="0" t="n">
        <f aca="false">K143*H143</f>
        <v>0.00999996903187797</v>
      </c>
      <c r="O143" s="0" t="n">
        <f aca="false">L143*I143</f>
        <v>0</v>
      </c>
      <c r="P143" s="4" t="n">
        <f aca="false">SUM(M143:O143)</f>
        <v>0.507112720687461</v>
      </c>
      <c r="Q143" s="6" t="n">
        <f aca="false">_xlfn.NORM.S.INV(P143)</f>
        <v>0.017829891441721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0.99999998482491</v>
      </c>
      <c r="E144" s="7" t="n">
        <v>1.51750901031345E-008</v>
      </c>
      <c r="F144" s="7" t="n">
        <v>7.10269908071429E-021</v>
      </c>
      <c r="G144" s="0" t="n">
        <f aca="false">$T$10*D143+$T$14*E143+F143*$T$18</f>
        <v>0.989999795528863</v>
      </c>
      <c r="H144" s="0" t="n">
        <f aca="false">$T$11*D143+$T$15*E143+F143*$T$19</f>
        <v>0.0100002044711365</v>
      </c>
      <c r="I144" s="0" t="n">
        <f aca="false">D143*$T$12+E143*$T$16+F143*$T$20</f>
        <v>0</v>
      </c>
      <c r="J144" s="0" t="n">
        <f aca="false">_xlfn.NORM.S.DIST((1/$T$6)*(C144-$T$3),1)</f>
        <v>0.769167948143968</v>
      </c>
      <c r="K144" s="3" t="n">
        <f aca="false">_xlfn.NORM.S.DIST((1/$T$7)*(C144-$T$4),1)</f>
        <v>0.999999921292907</v>
      </c>
      <c r="L144" s="3" t="n">
        <f aca="false">_xlfn.NORM.S.DIST((1/$T$8)*(C144-$T$5),1)</f>
        <v>0.990192169124837</v>
      </c>
      <c r="M144" s="0" t="n">
        <f aca="false">J144*G144</f>
        <v>0.761476111389883</v>
      </c>
      <c r="N144" s="0" t="n">
        <f aca="false">K144*H144</f>
        <v>0.0100002036840495</v>
      </c>
      <c r="O144" s="0" t="n">
        <f aca="false">L144*I144</f>
        <v>0</v>
      </c>
      <c r="P144" s="4" t="n">
        <f aca="false">SUM(M144:O144)</f>
        <v>0.771476315073933</v>
      </c>
      <c r="Q144" s="6" t="n">
        <f aca="false">_xlfn.NORM.S.INV(P144)</f>
        <v>0.743717549829916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0.999999989218106</v>
      </c>
      <c r="E145" s="7" t="n">
        <v>1.07818939040237E-008</v>
      </c>
      <c r="F145" s="7" t="n">
        <v>2.33500604129203E-022</v>
      </c>
      <c r="G145" s="0" t="n">
        <f aca="false">$T$10*D144+$T$14*E144+F144*$T$18</f>
        <v>0.989999992412455</v>
      </c>
      <c r="H145" s="0" t="n">
        <f aca="false">$T$11*D144+$T$15*E144+F144*$T$19</f>
        <v>0.0100000075875451</v>
      </c>
      <c r="I145" s="0" t="n">
        <f aca="false">D144*$T$12+E144*$T$16+F144*$T$20</f>
        <v>0</v>
      </c>
      <c r="J145" s="0" t="n">
        <f aca="false">_xlfn.NORM.S.DIST((1/$T$6)*(C145-$T$3),1)</f>
        <v>0.791584303090892</v>
      </c>
      <c r="K145" s="3" t="n">
        <f aca="false">_xlfn.NORM.S.DIST((1/$T$7)*(C145-$T$4),1)</f>
        <v>0.999999947970914</v>
      </c>
      <c r="L145" s="3" t="n">
        <f aca="false">_xlfn.NORM.S.DIST((1/$T$8)*(C145-$T$5),1)</f>
        <v>0.992011502533468</v>
      </c>
      <c r="M145" s="0" t="n">
        <f aca="false">J145*G145</f>
        <v>0.783668454053802</v>
      </c>
      <c r="N145" s="0" t="n">
        <f aca="false">K145*H145</f>
        <v>0.0100000070672538</v>
      </c>
      <c r="O145" s="0" t="n">
        <f aca="false">L145*I145</f>
        <v>0</v>
      </c>
      <c r="P145" s="4" t="n">
        <f aca="false">SUM(M145:O145)</f>
        <v>0.793668461121056</v>
      </c>
      <c r="Q145" s="6" t="n">
        <f aca="false">_xlfn.NORM.S.INV(P145)</f>
        <v>0.819216192960588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0.999998882545263</v>
      </c>
      <c r="E146" s="7" t="n">
        <v>1.11745473708634E-006</v>
      </c>
      <c r="F146" s="7" t="n">
        <v>8.59369356785552E-022</v>
      </c>
      <c r="G146" s="0" t="n">
        <f aca="false">$T$10*D145+$T$14*E145+F145*$T$18</f>
        <v>0.989999994609053</v>
      </c>
      <c r="H146" s="0" t="n">
        <f aca="false">$T$11*D145+$T$15*E145+F145*$T$19</f>
        <v>0.0100000053909469</v>
      </c>
      <c r="I146" s="0" t="n">
        <f aca="false">D145*$T$12+E145*$T$16+F145*$T$20</f>
        <v>0</v>
      </c>
      <c r="J146" s="0" t="n">
        <f aca="false">_xlfn.NORM.S.DIST((1/$T$6)*(C146-$T$3),1)</f>
        <v>0.413846261497496</v>
      </c>
      <c r="K146" s="3" t="n">
        <f aca="false">_xlfn.NORM.S.DIST((1/$T$7)*(C146-$T$4),1)</f>
        <v>0.999991062239638</v>
      </c>
      <c r="L146" s="3" t="n">
        <f aca="false">_xlfn.NORM.S.DIST((1/$T$8)*(C146-$T$5),1)</f>
        <v>0.916183274409653</v>
      </c>
      <c r="M146" s="0" t="n">
        <f aca="false">J146*G146</f>
        <v>0.409707796651498</v>
      </c>
      <c r="N146" s="0" t="n">
        <f aca="false">K146*H146</f>
        <v>0.00999991601329515</v>
      </c>
      <c r="O146" s="0" t="n">
        <f aca="false">L146*I146</f>
        <v>0</v>
      </c>
      <c r="P146" s="4" t="n">
        <f aca="false">SUM(M146:O146)</f>
        <v>0.419707712664793</v>
      </c>
      <c r="Q146" s="6" t="n">
        <f aca="false">_xlfn.NORM.S.INV(P146)</f>
        <v>-0.202641276436451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0.999999736746403</v>
      </c>
      <c r="E147" s="7" t="n">
        <v>2.63253596955231E-007</v>
      </c>
      <c r="F147" s="7" t="n">
        <v>5.33565812248569E-020</v>
      </c>
      <c r="G147" s="0" t="n">
        <f aca="false">$T$10*D146+$T$14*E146+F146*$T$18</f>
        <v>0.989999441272632</v>
      </c>
      <c r="H147" s="0" t="n">
        <f aca="false">$T$11*D146+$T$15*E146+F146*$T$19</f>
        <v>0.0100005587273685</v>
      </c>
      <c r="I147" s="0" t="n">
        <f aca="false">D146*$T$12+E146*$T$16+F146*$T$20</f>
        <v>0</v>
      </c>
      <c r="J147" s="0" t="n">
        <f aca="false">_xlfn.NORM.S.DIST((1/$T$6)*(C147-$T$3),1)</f>
        <v>0.541048826898138</v>
      </c>
      <c r="K147" s="3" t="n">
        <f aca="false">_xlfn.NORM.S.DIST((1/$T$7)*(C147-$T$4),1)</f>
        <v>0.999997992808441</v>
      </c>
      <c r="L147" s="3" t="n">
        <f aca="false">_xlfn.NORM.S.DIST((1/$T$8)*(C147-$T$5),1)</f>
        <v>0.955489652511254</v>
      </c>
      <c r="M147" s="0" t="n">
        <f aca="false">J147*G147</f>
        <v>0.53563803633037</v>
      </c>
      <c r="N147" s="0" t="n">
        <f aca="false">K147*H147</f>
        <v>0.0100005386543315</v>
      </c>
      <c r="O147" s="0" t="n">
        <f aca="false">L147*I147</f>
        <v>0</v>
      </c>
      <c r="P147" s="4" t="n">
        <f aca="false">SUM(M147:O147)</f>
        <v>0.545638574984701</v>
      </c>
      <c r="Q147" s="6" t="n">
        <f aca="false">_xlfn.NORM.S.INV(P147)</f>
        <v>0.114649617332174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0.999997690382831</v>
      </c>
      <c r="E148" s="7" t="n">
        <v>2.30961716882223E-006</v>
      </c>
      <c r="F148" s="7" t="n">
        <v>2.71397877385254E-020</v>
      </c>
      <c r="G148" s="0" t="n">
        <f aca="false">$T$10*D147+$T$14*E147+F147*$T$18</f>
        <v>0.989999868373201</v>
      </c>
      <c r="H148" s="0" t="n">
        <f aca="false">$T$11*D147+$T$15*E147+F147*$T$19</f>
        <v>0.0100001316267985</v>
      </c>
      <c r="I148" s="0" t="n">
        <f aca="false">D147*$T$12+E147*$T$16+F147*$T$20</f>
        <v>0</v>
      </c>
      <c r="J148" s="0" t="n">
        <f aca="false">_xlfn.NORM.S.DIST((1/$T$6)*(C148-$T$3),1)</f>
        <v>0.352444613325472</v>
      </c>
      <c r="K148" s="3" t="n">
        <f aca="false">_xlfn.NORM.S.DIST((1/$T$7)*(C148-$T$4),1)</f>
        <v>0.999981769392523</v>
      </c>
      <c r="L148" s="3" t="n">
        <f aca="false">_xlfn.NORM.S.DIST((1/$T$8)*(C148-$T$5),1)</f>
        <v>0.888536353102837</v>
      </c>
      <c r="M148" s="0" t="n">
        <f aca="false">J148*G148</f>
        <v>0.348920120801062</v>
      </c>
      <c r="N148" s="0" t="n">
        <f aca="false">K148*H148</f>
        <v>0.00999994931832407</v>
      </c>
      <c r="O148" s="0" t="n">
        <f aca="false">L148*I148</f>
        <v>0</v>
      </c>
      <c r="P148" s="4" t="n">
        <f aca="false">SUM(M148:O148)</f>
        <v>0.358920070119386</v>
      </c>
      <c r="Q148" s="6" t="n">
        <f aca="false">_xlfn.NORM.S.INV(P148)</f>
        <v>-0.361346896519988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0.999999728201172</v>
      </c>
      <c r="E149" s="7" t="n">
        <v>2.71798828406298E-007</v>
      </c>
      <c r="F149" s="7" t="n">
        <v>1.11533781295048E-019</v>
      </c>
      <c r="G149" s="0" t="n">
        <f aca="false">$T$10*D148+$T$14*E148+F148*$T$18</f>
        <v>0.989998845191415</v>
      </c>
      <c r="H149" s="0" t="n">
        <f aca="false">$T$11*D148+$T$15*E148+F148*$T$19</f>
        <v>0.0100011548085844</v>
      </c>
      <c r="I149" s="0" t="n">
        <f aca="false">D148*$T$12+E148*$T$16+F148*$T$20</f>
        <v>0</v>
      </c>
      <c r="J149" s="0" t="n">
        <f aca="false">_xlfn.NORM.S.DIST((1/$T$6)*(C149-$T$3),1)</f>
        <v>0.538240551853843</v>
      </c>
      <c r="K149" s="3" t="n">
        <f aca="false">_xlfn.NORM.S.DIST((1/$T$7)*(C149-$T$4),1)</f>
        <v>0.999997923372969</v>
      </c>
      <c r="L149" s="3" t="n">
        <f aca="false">_xlfn.NORM.S.DIST((1/$T$8)*(C149-$T$5),1)</f>
        <v>0.954820977763641</v>
      </c>
      <c r="M149" s="0" t="n">
        <f aca="false">J149*G149</f>
        <v>0.532857524770495</v>
      </c>
      <c r="N149" s="0" t="n">
        <f aca="false">K149*H149</f>
        <v>0.010001134039916</v>
      </c>
      <c r="O149" s="0" t="n">
        <f aca="false">L149*I149</f>
        <v>0</v>
      </c>
      <c r="P149" s="4" t="n">
        <f aca="false">SUM(M149:O149)</f>
        <v>0.542858658810411</v>
      </c>
      <c r="Q149" s="6" t="n">
        <f aca="false">_xlfn.NORM.S.INV(P149)</f>
        <v>0.107638214390499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0.999998834141164</v>
      </c>
      <c r="E150" s="7" t="n">
        <v>1.1658588359079E-006</v>
      </c>
      <c r="F150" s="7" t="n">
        <v>2.19916275136357E-020</v>
      </c>
      <c r="G150" s="0" t="n">
        <f aca="false">$T$10*D149+$T$14*E149+F149*$T$18</f>
        <v>0.989999864100586</v>
      </c>
      <c r="H150" s="0" t="n">
        <f aca="false">$T$11*D149+$T$15*E149+F149*$T$19</f>
        <v>0.0100001358994142</v>
      </c>
      <c r="I150" s="0" t="n">
        <f aca="false">D149*$T$12+E149*$T$16+F149*$T$20</f>
        <v>0</v>
      </c>
      <c r="J150" s="0" t="n">
        <f aca="false">_xlfn.NORM.S.DIST((1/$T$6)*(C150-$T$3),1)</f>
        <v>0.410185969525818</v>
      </c>
      <c r="K150" s="3" t="n">
        <f aca="false">_xlfn.NORM.S.DIST((1/$T$7)*(C150-$T$4),1)</f>
        <v>0.99999067602509</v>
      </c>
      <c r="L150" s="3" t="n">
        <f aca="false">_xlfn.NORM.S.DIST((1/$T$8)*(C150-$T$5),1)</f>
        <v>0.914725720165356</v>
      </c>
      <c r="M150" s="0" t="n">
        <f aca="false">J150*G150</f>
        <v>0.406084054086527</v>
      </c>
      <c r="N150" s="0" t="n">
        <f aca="false">K150*H150</f>
        <v>0.010000042658398</v>
      </c>
      <c r="O150" s="0" t="n">
        <f aca="false">L150*I150</f>
        <v>0</v>
      </c>
      <c r="P150" s="4" t="n">
        <f aca="false">SUM(M150:O150)</f>
        <v>0.416084096744925</v>
      </c>
      <c r="Q150" s="6" t="n">
        <f aca="false">_xlfn.NORM.S.INV(P150)</f>
        <v>-0.211921606986361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0.999999423814468</v>
      </c>
      <c r="E151" s="7" t="n">
        <v>5.76185531790874E-007</v>
      </c>
      <c r="F151" s="7" t="n">
        <v>7.34801573784848E-020</v>
      </c>
      <c r="G151" s="0" t="n">
        <f aca="false">$T$10*D150+$T$14*E150+F150*$T$18</f>
        <v>0.989999417070582</v>
      </c>
      <c r="H151" s="0" t="n">
        <f aca="false">$T$11*D150+$T$15*E150+F150*$T$19</f>
        <v>0.010000582929418</v>
      </c>
      <c r="I151" s="0" t="n">
        <f aca="false">D150*$T$12+E150*$T$16+F150*$T$20</f>
        <v>0</v>
      </c>
      <c r="J151" s="0" t="n">
        <f aca="false">_xlfn.NORM.S.DIST((1/$T$6)*(C151-$T$3),1)</f>
        <v>0.471817916954523</v>
      </c>
      <c r="K151" s="3" t="n">
        <f aca="false">_xlfn.NORM.S.DIST((1/$T$7)*(C151-$T$4),1)</f>
        <v>0.999995435949224</v>
      </c>
      <c r="L151" s="3" t="n">
        <f aca="false">_xlfn.NORM.S.DIST((1/$T$8)*(C151-$T$5),1)</f>
        <v>0.936595752153466</v>
      </c>
      <c r="M151" s="0" t="n">
        <f aca="false">J151*G151</f>
        <v>0.467099462748434</v>
      </c>
      <c r="N151" s="0" t="n">
        <f aca="false">K151*H151</f>
        <v>0.0100005372862497</v>
      </c>
      <c r="O151" s="0" t="n">
        <f aca="false">L151*I151</f>
        <v>0</v>
      </c>
      <c r="P151" s="4" t="n">
        <f aca="false">SUM(M151:O151)</f>
        <v>0.477100000034683</v>
      </c>
      <c r="Q151" s="6" t="n">
        <f aca="false">_xlfn.NORM.S.INV(P151)</f>
        <v>-0.0574333466225281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0.999999854586233</v>
      </c>
      <c r="E152" s="7" t="n">
        <v>1.45413767086539E-007</v>
      </c>
      <c r="F152" s="7" t="n">
        <v>2.22929789660692E-020</v>
      </c>
      <c r="G152" s="0" t="n">
        <f aca="false">$T$10*D151+$T$14*E151+F151*$T$18</f>
        <v>0.989999711907234</v>
      </c>
      <c r="H152" s="0" t="n">
        <f aca="false">$T$11*D151+$T$15*E151+F151*$T$19</f>
        <v>0.0100002880927659</v>
      </c>
      <c r="I152" s="0" t="n">
        <f aca="false">D151*$T$12+E151*$T$16+F151*$T$20</f>
        <v>0</v>
      </c>
      <c r="J152" s="0" t="n">
        <f aca="false">_xlfn.NORM.S.DIST((1/$T$6)*(C152-$T$3),1)</f>
        <v>0.592797176195718</v>
      </c>
      <c r="K152" s="3" t="n">
        <f aca="false">_xlfn.NORM.S.DIST((1/$T$7)*(C152-$T$4),1)</f>
        <v>0.999998943505492</v>
      </c>
      <c r="L152" s="3" t="n">
        <f aca="false">_xlfn.NORM.S.DIST((1/$T$8)*(C152-$T$5),1)</f>
        <v>0.966543372916152</v>
      </c>
      <c r="M152" s="0" t="n">
        <f aca="false">J152*G152</f>
        <v>0.586869033653182</v>
      </c>
      <c r="N152" s="0" t="n">
        <f aca="false">K152*H152</f>
        <v>0.0100002775275164</v>
      </c>
      <c r="O152" s="0" t="n">
        <f aca="false">L152*I152</f>
        <v>0</v>
      </c>
      <c r="P152" s="4" t="n">
        <f aca="false">SUM(M152:O152)</f>
        <v>0.596869311180699</v>
      </c>
      <c r="Q152" s="6" t="n">
        <f aca="false">_xlfn.NORM.S.INV(P152)</f>
        <v>0.245251919535461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0.999999916212465</v>
      </c>
      <c r="E153" s="7" t="n">
        <v>8.3787535117068E-008</v>
      </c>
      <c r="F153" s="7" t="n">
        <v>4.62763437338114E-021</v>
      </c>
      <c r="G153" s="0" t="n">
        <f aca="false">$T$10*D152+$T$14*E152+F152*$T$18</f>
        <v>0.989999927293117</v>
      </c>
      <c r="H153" s="0" t="n">
        <f aca="false">$T$11*D152+$T$15*E152+F152*$T$19</f>
        <v>0.0100000727068835</v>
      </c>
      <c r="I153" s="0" t="n">
        <f aca="false">D152*$T$12+E152*$T$16+F152*$T$20</f>
        <v>0</v>
      </c>
      <c r="J153" s="0" t="n">
        <f aca="false">_xlfn.NORM.S.DIST((1/$T$6)*(C153-$T$3),1)</f>
        <v>0.639471844186632</v>
      </c>
      <c r="K153" s="3" t="n">
        <f aca="false">_xlfn.NORM.S.DIST((1/$T$7)*(C153-$T$4),1)</f>
        <v>0.999999426578717</v>
      </c>
      <c r="L153" s="3" t="n">
        <f aca="false">_xlfn.NORM.S.DIST((1/$T$8)*(C153-$T$5),1)</f>
        <v>0.97468232996277</v>
      </c>
      <c r="M153" s="0" t="n">
        <f aca="false">J153*G153</f>
        <v>0.633077079250761</v>
      </c>
      <c r="N153" s="0" t="n">
        <f aca="false">K153*H153</f>
        <v>0.010000066972629</v>
      </c>
      <c r="O153" s="0" t="n">
        <f aca="false">L153*I153</f>
        <v>0</v>
      </c>
      <c r="P153" s="4" t="n">
        <f aca="false">SUM(M153:O153)</f>
        <v>0.64307714622339</v>
      </c>
      <c r="Q153" s="6" t="n">
        <f aca="false">_xlfn.NORM.S.INV(P153)</f>
        <v>0.366696111286801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0.999996748410432</v>
      </c>
      <c r="E154" s="7" t="n">
        <v>3.25158956824556E-006</v>
      </c>
      <c r="F154" s="7" t="n">
        <v>9.75129704016042E-021</v>
      </c>
      <c r="G154" s="0" t="n">
        <f aca="false">$T$10*D153+$T$14*E153+F153*$T$18</f>
        <v>0.989999958106233</v>
      </c>
      <c r="H154" s="0" t="n">
        <f aca="false">$T$11*D153+$T$15*E153+F153*$T$19</f>
        <v>0.0100000418937676</v>
      </c>
      <c r="I154" s="0" t="n">
        <f aca="false">D153*$T$12+E153*$T$16+F153*$T$20</f>
        <v>0</v>
      </c>
      <c r="J154" s="0" t="n">
        <f aca="false">_xlfn.NORM.S.DIST((1/$T$6)*(C154-$T$3),1)</f>
        <v>0.324692247140306</v>
      </c>
      <c r="K154" s="3" t="n">
        <f aca="false">_xlfn.NORM.S.DIST((1/$T$7)*(C154-$T$4),1)</f>
        <v>0.999974711281256</v>
      </c>
      <c r="L154" s="3" t="n">
        <f aca="false">_xlfn.NORM.S.DIST((1/$T$8)*(C154-$T$5),1)</f>
        <v>0.873458387475093</v>
      </c>
      <c r="M154" s="0" t="n">
        <f aca="false">J154*G154</f>
        <v>0.321445311066322</v>
      </c>
      <c r="N154" s="0" t="n">
        <f aca="false">K154*H154</f>
        <v>0.00999978900552068</v>
      </c>
      <c r="O154" s="0" t="n">
        <f aca="false">L154*I154</f>
        <v>0</v>
      </c>
      <c r="P154" s="4" t="n">
        <f aca="false">SUM(M154:O154)</f>
        <v>0.331445100071842</v>
      </c>
      <c r="Q154" s="6" t="n">
        <f aca="false">_xlfn.NORM.S.INV(P154)</f>
        <v>-0.435926303540891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0.999995466184748</v>
      </c>
      <c r="E155" s="7" t="n">
        <v>4.53381525225861E-006</v>
      </c>
      <c r="F155" s="7" t="n">
        <v>4.25717517925022E-019</v>
      </c>
      <c r="G155" s="0" t="n">
        <f aca="false">$T$10*D154+$T$14*E154+F154*$T$18</f>
        <v>0.989998374205216</v>
      </c>
      <c r="H155" s="0" t="n">
        <f aca="false">$T$11*D154+$T$15*E154+F154*$T$19</f>
        <v>0.0100016257947841</v>
      </c>
      <c r="I155" s="0" t="n">
        <f aca="false">D154*$T$12+E154*$T$16+F154*$T$20</f>
        <v>0</v>
      </c>
      <c r="J155" s="0" t="n">
        <f aca="false">_xlfn.NORM.S.DIST((1/$T$6)*(C155-$T$3),1)</f>
        <v>0.298634604506743</v>
      </c>
      <c r="K155" s="3" t="n">
        <f aca="false">_xlfn.NORM.S.DIST((1/$T$7)*(C155-$T$4),1)</f>
        <v>0.999965430342842</v>
      </c>
      <c r="L155" s="3" t="n">
        <f aca="false">_xlfn.NORM.S.DIST((1/$T$8)*(C155-$T$5),1)</f>
        <v>0.857505341981348</v>
      </c>
      <c r="M155" s="0" t="n">
        <f aca="false">J155*G155</f>
        <v>0.295647772943093</v>
      </c>
      <c r="N155" s="0" t="n">
        <f aca="false">K155*H155</f>
        <v>0.0100012800420094</v>
      </c>
      <c r="O155" s="0" t="n">
        <f aca="false">L155*I155</f>
        <v>0</v>
      </c>
      <c r="P155" s="4" t="n">
        <f aca="false">SUM(M155:O155)</f>
        <v>0.305649052985102</v>
      </c>
      <c r="Q155" s="6" t="n">
        <f aca="false">_xlfn.NORM.S.INV(P155)</f>
        <v>-0.508221369695408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0.999997224190089</v>
      </c>
      <c r="E156" s="7" t="n">
        <v>2.775809911185E-006</v>
      </c>
      <c r="F156" s="7" t="n">
        <v>4.98844440343841E-019</v>
      </c>
      <c r="G156" s="0" t="n">
        <f aca="false">$T$10*D155+$T$14*E155+F155*$T$18</f>
        <v>0.989997733092374</v>
      </c>
      <c r="H156" s="0" t="n">
        <f aca="false">$T$11*D155+$T$15*E155+F155*$T$19</f>
        <v>0.0100022669076261</v>
      </c>
      <c r="I156" s="0" t="n">
        <f aca="false">D155*$T$12+E155*$T$16+F155*$T$20</f>
        <v>0</v>
      </c>
      <c r="J156" s="0" t="n">
        <f aca="false">_xlfn.NORM.S.DIST((1/$T$6)*(C156-$T$3),1)</f>
        <v>0.33743510302692</v>
      </c>
      <c r="K156" s="3" t="n">
        <f aca="false">_xlfn.NORM.S.DIST((1/$T$7)*(C156-$T$4),1)</f>
        <v>0.999978252705093</v>
      </c>
      <c r="L156" s="3" t="n">
        <f aca="false">_xlfn.NORM.S.DIST((1/$T$8)*(C156-$T$5),1)</f>
        <v>0.880608983000217</v>
      </c>
      <c r="M156" s="0" t="n">
        <f aca="false">J156*G156</f>
        <v>0.334059987062442</v>
      </c>
      <c r="N156" s="0" t="n">
        <f aca="false">K156*H156</f>
        <v>0.010002049385378</v>
      </c>
      <c r="O156" s="0" t="n">
        <f aca="false">L156*I156</f>
        <v>0</v>
      </c>
      <c r="P156" s="4" t="n">
        <f aca="false">SUM(M156:O156)</f>
        <v>0.34406203644782</v>
      </c>
      <c r="Q156" s="6" t="n">
        <f aca="false">_xlfn.NORM.S.INV(P156)</f>
        <v>-0.401402141611013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0.999998919617123</v>
      </c>
      <c r="E157" s="7" t="n">
        <v>1.08038287664639E-006</v>
      </c>
      <c r="F157" s="7" t="n">
        <v>2.18605951432751E-019</v>
      </c>
      <c r="G157" s="0" t="n">
        <f aca="false">$T$10*D156+$T$14*E156+F156*$T$18</f>
        <v>0.989998612095044</v>
      </c>
      <c r="H157" s="0" t="n">
        <f aca="false">$T$11*D156+$T$15*E156+F156*$T$19</f>
        <v>0.0100013879049556</v>
      </c>
      <c r="I157" s="0" t="n">
        <f aca="false">D156*$T$12+E156*$T$16+F156*$T$20</f>
        <v>0</v>
      </c>
      <c r="J157" s="0" t="n">
        <f aca="false">_xlfn.NORM.S.DIST((1/$T$6)*(C157-$T$3),1)</f>
        <v>0.416776098303046</v>
      </c>
      <c r="K157" s="3" t="n">
        <f aca="false">_xlfn.NORM.S.DIST((1/$T$7)*(C157-$T$4),1)</f>
        <v>0.999991359807311</v>
      </c>
      <c r="L157" s="3" t="n">
        <f aca="false">_xlfn.NORM.S.DIST((1/$T$8)*(C157-$T$5),1)</f>
        <v>0.917334293141934</v>
      </c>
      <c r="M157" s="0" t="n">
        <f aca="false">J157*G157</f>
        <v>0.412607758874403</v>
      </c>
      <c r="N157" s="0" t="n">
        <f aca="false">K157*H157</f>
        <v>0.0100013014910369</v>
      </c>
      <c r="O157" s="0" t="n">
        <f aca="false">L157*I157</f>
        <v>0</v>
      </c>
      <c r="P157" s="4" t="n">
        <f aca="false">SUM(M157:O157)</f>
        <v>0.42260906036544</v>
      </c>
      <c r="Q157" s="6" t="n">
        <f aca="false">_xlfn.NORM.S.INV(P157)</f>
        <v>-0.195223323618101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0.999999377586035</v>
      </c>
      <c r="E158" s="7" t="n">
        <v>6.22413965521957E-007</v>
      </c>
      <c r="F158" s="7" t="n">
        <v>6.99811689257769E-020</v>
      </c>
      <c r="G158" s="0" t="n">
        <f aca="false">$T$10*D157+$T$14*E157+F157*$T$18</f>
        <v>0.989999459808561</v>
      </c>
      <c r="H158" s="0" t="n">
        <f aca="false">$T$11*D157+$T$15*E157+F157*$T$19</f>
        <v>0.0100005401914383</v>
      </c>
      <c r="I158" s="0" t="n">
        <f aca="false">D157*$T$12+E157*$T$16+F157*$T$20</f>
        <v>0</v>
      </c>
      <c r="J158" s="0" t="n">
        <f aca="false">_xlfn.NORM.S.DIST((1/$T$6)*(C158-$T$3),1)</f>
        <v>0.465008599447027</v>
      </c>
      <c r="K158" s="3" t="n">
        <f aca="false">_xlfn.NORM.S.DIST((1/$T$7)*(C158-$T$4),1)</f>
        <v>0.999995058939106</v>
      </c>
      <c r="L158" s="3" t="n">
        <f aca="false">_xlfn.NORM.S.DIST((1/$T$8)*(C158-$T$5),1)</f>
        <v>0.934438311004408</v>
      </c>
      <c r="M158" s="0" t="n">
        <f aca="false">J158*G158</f>
        <v>0.460358262258892</v>
      </c>
      <c r="N158" s="0" t="n">
        <f aca="false">K158*H158</f>
        <v>0.0100004907781603</v>
      </c>
      <c r="O158" s="0" t="n">
        <f aca="false">L158*I158</f>
        <v>0</v>
      </c>
      <c r="P158" s="4" t="n">
        <f aca="false">SUM(M158:O158)</f>
        <v>0.470358753037052</v>
      </c>
      <c r="Q158" s="6" t="n">
        <f aca="false">_xlfn.NORM.S.INV(P158)</f>
        <v>-0.0743680810619103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0.999998435279133</v>
      </c>
      <c r="E159" s="7" t="n">
        <v>1.56472086712155E-006</v>
      </c>
      <c r="F159" s="7" t="n">
        <v>5.58955275420616E-020</v>
      </c>
      <c r="G159" s="0" t="n">
        <f aca="false">$T$10*D158+$T$14*E158+F158*$T$18</f>
        <v>0.989999688793018</v>
      </c>
      <c r="H159" s="0" t="n">
        <f aca="false">$T$11*D158+$T$15*E158+F158*$T$19</f>
        <v>0.0100003112069828</v>
      </c>
      <c r="I159" s="0" t="n">
        <f aca="false">D158*$T$12+E158*$T$16+F158*$T$20</f>
        <v>0</v>
      </c>
      <c r="J159" s="0" t="n">
        <f aca="false">_xlfn.NORM.S.DIST((1/$T$6)*(C159-$T$3),1)</f>
        <v>0.385012488698534</v>
      </c>
      <c r="K159" s="3" t="n">
        <f aca="false">_xlfn.NORM.S.DIST((1/$T$7)*(C159-$T$4),1)</f>
        <v>0.999987523132091</v>
      </c>
      <c r="L159" s="3" t="n">
        <f aca="false">_xlfn.NORM.S.DIST((1/$T$8)*(C159-$T$5),1)</f>
        <v>0.904082126255841</v>
      </c>
      <c r="M159" s="0" t="n">
        <f aca="false">J159*G159</f>
        <v>0.381162243992974</v>
      </c>
      <c r="N159" s="0" t="n">
        <f aca="false">K159*H159</f>
        <v>0.0100001864344208</v>
      </c>
      <c r="O159" s="0" t="n">
        <f aca="false">L159*I159</f>
        <v>0</v>
      </c>
      <c r="P159" s="4" t="n">
        <f aca="false">SUM(M159:O159)</f>
        <v>0.391162430427394</v>
      </c>
      <c r="Q159" s="6" t="n">
        <f aca="false">_xlfn.NORM.S.INV(P159)</f>
        <v>-0.276290618612784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0.999999638117882</v>
      </c>
      <c r="E160" s="7" t="n">
        <v>3.61882117657293E-007</v>
      </c>
      <c r="F160" s="7" t="n">
        <v>8.36312943523904E-020</v>
      </c>
      <c r="G160" s="0" t="n">
        <f aca="false">$T$10*D159+$T$14*E159+F159*$T$18</f>
        <v>0.989999217639567</v>
      </c>
      <c r="H160" s="0" t="n">
        <f aca="false">$T$11*D159+$T$15*E159+F159*$T$19</f>
        <v>0.0100007823604336</v>
      </c>
      <c r="I160" s="0" t="n">
        <f aca="false">D159*$T$12+E159*$T$16+F159*$T$20</f>
        <v>0</v>
      </c>
      <c r="J160" s="0" t="n">
        <f aca="false">_xlfn.NORM.S.DIST((1/$T$6)*(C160-$T$3),1)</f>
        <v>0.512958669495876</v>
      </c>
      <c r="K160" s="3" t="n">
        <f aca="false">_xlfn.NORM.S.DIST((1/$T$7)*(C160-$T$4),1)</f>
        <v>0.999997187931595</v>
      </c>
      <c r="L160" s="3" t="n">
        <f aca="false">_xlfn.NORM.S.DIST((1/$T$8)*(C160-$T$5),1)</f>
        <v>0.948449062793662</v>
      </c>
      <c r="M160" s="0" t="n">
        <f aca="false">J160*G160</f>
        <v>0.50782868148235</v>
      </c>
      <c r="N160" s="0" t="n">
        <f aca="false">K160*H160</f>
        <v>0.0100007542375495</v>
      </c>
      <c r="O160" s="0" t="n">
        <f aca="false">L160*I160</f>
        <v>0</v>
      </c>
      <c r="P160" s="4" t="n">
        <f aca="false">SUM(M160:O160)</f>
        <v>0.5178294357199</v>
      </c>
      <c r="Q160" s="6" t="n">
        <f aca="false">_xlfn.NORM.S.INV(P160)</f>
        <v>0.0447066556532773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0.999999979594168</v>
      </c>
      <c r="E161" s="7" t="n">
        <v>2.04058325971342E-008</v>
      </c>
      <c r="F161" s="7" t="n">
        <v>6.98094674584104E-021</v>
      </c>
      <c r="G161" s="0" t="n">
        <f aca="false">$T$10*D160+$T$14*E160+F160*$T$18</f>
        <v>0.989999819058941</v>
      </c>
      <c r="H161" s="0" t="n">
        <f aca="false">$T$11*D160+$T$15*E160+F160*$T$19</f>
        <v>0.0100001809410588</v>
      </c>
      <c r="I161" s="0" t="n">
        <f aca="false">D160*$T$12+E160*$T$16+F160*$T$20</f>
        <v>0</v>
      </c>
      <c r="J161" s="0" t="n">
        <f aca="false">_xlfn.NORM.S.DIST((1/$T$6)*(C161-$T$3),1)</f>
        <v>0.748700060562383</v>
      </c>
      <c r="K161" s="3" t="n">
        <f aca="false">_xlfn.NORM.S.DIST((1/$T$7)*(C161-$T$4),1)</f>
        <v>0.999999887840087</v>
      </c>
      <c r="L161" s="3" t="n">
        <f aca="false">_xlfn.NORM.S.DIST((1/$T$8)*(C161-$T$5),1)</f>
        <v>0.988332792950844</v>
      </c>
      <c r="M161" s="0" t="n">
        <f aca="false">J161*G161</f>
        <v>0.741212924486177</v>
      </c>
      <c r="N161" s="0" t="n">
        <f aca="false">K161*H161</f>
        <v>0.0100001798194394</v>
      </c>
      <c r="O161" s="0" t="n">
        <f aca="false">L161*I161</f>
        <v>0</v>
      </c>
      <c r="P161" s="4" t="n">
        <f aca="false">SUM(M161:O161)</f>
        <v>0.751213104305617</v>
      </c>
      <c r="Q161" s="6" t="n">
        <f aca="false">_xlfn.NORM.S.INV(P161)</f>
        <v>0.678312158251273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0.999999258419093</v>
      </c>
      <c r="E162" s="7" t="n">
        <v>7.41580907269431E-007</v>
      </c>
      <c r="F162" s="7" t="n">
        <v>1.40646408881147E-021</v>
      </c>
      <c r="G162" s="0" t="n">
        <f aca="false">$T$10*D161+$T$14*E161+F161*$T$18</f>
        <v>0.989999989797084</v>
      </c>
      <c r="H162" s="0" t="n">
        <f aca="false">$T$11*D161+$T$15*E161+F161*$T$19</f>
        <v>0.0100000102029163</v>
      </c>
      <c r="I162" s="0" t="n">
        <f aca="false">D161*$T$12+E161*$T$16+F161*$T$20</f>
        <v>0</v>
      </c>
      <c r="J162" s="0" t="n">
        <f aca="false">_xlfn.NORM.S.DIST((1/$T$6)*(C162-$T$3),1)</f>
        <v>0.449589780792873</v>
      </c>
      <c r="K162" s="3" t="n">
        <f aca="false">_xlfn.NORM.S.DIST((1/$T$7)*(C162-$T$4),1)</f>
        <v>0.999994089466301</v>
      </c>
      <c r="L162" s="3" t="n">
        <f aca="false">_xlfn.NORM.S.DIST((1/$T$8)*(C162-$T$5),1)</f>
        <v>0.929329030422976</v>
      </c>
      <c r="M162" s="0" t="n">
        <f aca="false">J162*G162</f>
        <v>0.445093878397818</v>
      </c>
      <c r="N162" s="0" t="n">
        <f aca="false">K162*H162</f>
        <v>0.00999995109751901</v>
      </c>
      <c r="O162" s="0" t="n">
        <f aca="false">L162*I162</f>
        <v>0</v>
      </c>
      <c r="P162" s="4" t="n">
        <f aca="false">SUM(M162:O162)</f>
        <v>0.455093829495337</v>
      </c>
      <c r="Q162" s="6" t="n">
        <f aca="false">_xlfn.NORM.S.INV(P162)</f>
        <v>-0.112801840701487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0.999999949979599</v>
      </c>
      <c r="E163" s="7" t="n">
        <v>5.00204013458414E-008</v>
      </c>
      <c r="F163" s="7" t="n">
        <v>1.96565939963566E-020</v>
      </c>
      <c r="G163" s="0" t="n">
        <f aca="false">$T$10*D162+$T$14*E162+F162*$T$18</f>
        <v>0.989999629209546</v>
      </c>
      <c r="H163" s="0" t="n">
        <f aca="false">$T$11*D162+$T$15*E162+F162*$T$19</f>
        <v>0.0100003707904536</v>
      </c>
      <c r="I163" s="0" t="n">
        <f aca="false">D162*$T$12+E162*$T$16+F162*$T$20</f>
        <v>0</v>
      </c>
      <c r="J163" s="0" t="n">
        <f aca="false">_xlfn.NORM.S.DIST((1/$T$6)*(C163-$T$3),1)</f>
        <v>0.681356617004198</v>
      </c>
      <c r="K163" s="3" t="n">
        <f aca="false">_xlfn.NORM.S.DIST((1/$T$7)*(C163-$T$4),1)</f>
        <v>0.999999680523662</v>
      </c>
      <c r="L163" s="3" t="n">
        <f aca="false">_xlfn.NORM.S.DIST((1/$T$8)*(C163-$T$5),1)</f>
        <v>0.980727222480388</v>
      </c>
      <c r="M163" s="0" t="n">
        <f aca="false">J163*G163</f>
        <v>0.674542798193627</v>
      </c>
      <c r="N163" s="0" t="n">
        <f aca="false">K163*H163</f>
        <v>0.0100003675955718</v>
      </c>
      <c r="O163" s="0" t="n">
        <f aca="false">L163*I163</f>
        <v>0</v>
      </c>
      <c r="P163" s="4" t="n">
        <f aca="false">SUM(M163:O163)</f>
        <v>0.684543165789199</v>
      </c>
      <c r="Q163" s="6" t="n">
        <f aca="false">_xlfn.NORM.S.INV(P163)</f>
        <v>0.480441250547443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0.999999086498636</v>
      </c>
      <c r="E164" s="7" t="n">
        <v>9.1350136377945E-007</v>
      </c>
      <c r="F164" s="7" t="n">
        <v>3.71204660184456E-021</v>
      </c>
      <c r="G164" s="0" t="n">
        <f aca="false">$T$10*D163+$T$14*E163+F163*$T$18</f>
        <v>0.9899999749898</v>
      </c>
      <c r="H164" s="0" t="n">
        <f aca="false">$T$11*D163+$T$15*E163+F163*$T$19</f>
        <v>0.0100000250102007</v>
      </c>
      <c r="I164" s="0" t="n">
        <f aca="false">D163*$T$12+E163*$T$16+F163*$T$20</f>
        <v>0</v>
      </c>
      <c r="J164" s="0" t="n">
        <f aca="false">_xlfn.NORM.S.DIST((1/$T$6)*(C164-$T$3),1)</f>
        <v>0.431344027811482</v>
      </c>
      <c r="K164" s="3" t="n">
        <f aca="false">_xlfn.NORM.S.DIST((1/$T$7)*(C164-$T$4),1)</f>
        <v>0.999992698946604</v>
      </c>
      <c r="L164" s="3" t="n">
        <f aca="false">_xlfn.NORM.S.DIST((1/$T$8)*(C164-$T$5),1)</f>
        <v>0.922857283504443</v>
      </c>
      <c r="M164" s="0" t="n">
        <f aca="false">J164*G164</f>
        <v>0.427030576745367</v>
      </c>
      <c r="N164" s="0" t="n">
        <f aca="false">K164*H164</f>
        <v>0.00999995199948411</v>
      </c>
      <c r="O164" s="0" t="n">
        <f aca="false">L164*I164</f>
        <v>0</v>
      </c>
      <c r="P164" s="4" t="n">
        <f aca="false">SUM(M164:O164)</f>
        <v>0.437030528744851</v>
      </c>
      <c r="Q164" s="6" t="n">
        <f aca="false">_xlfn.NORM.S.INV(P164)</f>
        <v>-0.158502237742692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0.999999500665039</v>
      </c>
      <c r="E165" s="7" t="n">
        <v>4.99334961033418E-007</v>
      </c>
      <c r="F165" s="7" t="n">
        <v>5.47269492906587E-020</v>
      </c>
      <c r="G165" s="0" t="n">
        <f aca="false">$T$10*D164+$T$14*E164+F164*$T$18</f>
        <v>0.989999543249318</v>
      </c>
      <c r="H165" s="0" t="n">
        <f aca="false">$T$11*D164+$T$15*E164+F164*$T$19</f>
        <v>0.0100004567506819</v>
      </c>
      <c r="I165" s="0" t="n">
        <f aca="false">D164*$T$12+E164*$T$16+F164*$T$20</f>
        <v>0</v>
      </c>
      <c r="J165" s="0" t="n">
        <f aca="false">_xlfn.NORM.S.DIST((1/$T$6)*(C165-$T$3),1)</f>
        <v>0.484467071475955</v>
      </c>
      <c r="K165" s="3" t="n">
        <f aca="false">_xlfn.NORM.S.DIST((1/$T$7)*(C165-$T$4),1)</f>
        <v>0.999996063612229</v>
      </c>
      <c r="L165" s="3" t="n">
        <f aca="false">_xlfn.NORM.S.DIST((1/$T$8)*(C165-$T$5),1)</f>
        <v>0.940450291574095</v>
      </c>
      <c r="M165" s="0" t="n">
        <f aca="false">J165*G165</f>
        <v>0.47962217948053</v>
      </c>
      <c r="N165" s="0" t="n">
        <f aca="false">K165*H165</f>
        <v>0.0100004173850062</v>
      </c>
      <c r="O165" s="0" t="n">
        <f aca="false">L165*I165</f>
        <v>0</v>
      </c>
      <c r="P165" s="4" t="n">
        <f aca="false">SUM(M165:O165)</f>
        <v>0.489622596865536</v>
      </c>
      <c r="Q165" s="6" t="n">
        <f aca="false">_xlfn.NORM.S.INV(P165)</f>
        <v>-0.0260152262990473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0.999999903260218</v>
      </c>
      <c r="E166" s="7" t="n">
        <v>9.67397824644857E-008</v>
      </c>
      <c r="F166" s="7" t="n">
        <v>1.67211961334431E-020</v>
      </c>
      <c r="G166" s="0" t="n">
        <f aca="false">$T$10*D165+$T$14*E165+F165*$T$18</f>
        <v>0.989999750332519</v>
      </c>
      <c r="H166" s="0" t="n">
        <f aca="false">$T$11*D165+$T$15*E165+F165*$T$19</f>
        <v>0.0100002496674805</v>
      </c>
      <c r="I166" s="0" t="n">
        <f aca="false">D165*$T$12+E165*$T$16+F165*$T$20</f>
        <v>0</v>
      </c>
      <c r="J166" s="0" t="n">
        <f aca="false">_xlfn.NORM.S.DIST((1/$T$6)*(C166-$T$3),1)</f>
        <v>0.627470892561095</v>
      </c>
      <c r="K166" s="3" t="n">
        <f aca="false">_xlfn.NORM.S.DIST((1/$T$7)*(C166-$T$4),1)</f>
        <v>0.999999326606898</v>
      </c>
      <c r="L166" s="3" t="n">
        <f aca="false">_xlfn.NORM.S.DIST((1/$T$8)*(C166-$T$5),1)</f>
        <v>0.972739388978736</v>
      </c>
      <c r="M166" s="0" t="n">
        <f aca="false">J166*G166</f>
        <v>0.621196026976407</v>
      </c>
      <c r="N166" s="0" t="n">
        <f aca="false">K166*H166</f>
        <v>0.0100002429333814</v>
      </c>
      <c r="O166" s="0" t="n">
        <f aca="false">L166*I166</f>
        <v>0</v>
      </c>
      <c r="P166" s="4" t="n">
        <f aca="false">SUM(M166:O166)</f>
        <v>0.631196269909788</v>
      </c>
      <c r="Q166" s="6" t="n">
        <f aca="false">_xlfn.NORM.S.INV(P166)</f>
        <v>0.335023366069734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0.99987507624021</v>
      </c>
      <c r="E167" s="0" t="n">
        <v>0.000124923759789961</v>
      </c>
      <c r="F167" s="7" t="n">
        <v>4.10238174668324E-020</v>
      </c>
      <c r="G167" s="0" t="n">
        <f aca="false">$T$10*D166+$T$14*E166+F166*$T$18</f>
        <v>0.989999951630109</v>
      </c>
      <c r="H167" s="0" t="n">
        <f aca="false">$T$11*D166+$T$15*E166+F166*$T$19</f>
        <v>0.0100000483698912</v>
      </c>
      <c r="I167" s="0" t="n">
        <f aca="false">D166*$T$12+E166*$T$16+F166*$T$20</f>
        <v>0</v>
      </c>
      <c r="J167" s="0" t="n">
        <f aca="false">_xlfn.NORM.S.DIST((1/$T$6)*(C167-$T$3),1)</f>
        <v>0.103101196314116</v>
      </c>
      <c r="K167" s="3" t="n">
        <f aca="false">_xlfn.NORM.S.DIST((1/$T$7)*(C167-$T$4),1)</f>
        <v>0.999409610569656</v>
      </c>
      <c r="L167" s="3" t="n">
        <f aca="false">_xlfn.NORM.S.DIST((1/$T$8)*(C167-$T$5),1)</f>
        <v>0.630596247980475</v>
      </c>
      <c r="M167" s="0" t="n">
        <f aca="false">J167*G167</f>
        <v>0.102070179363981</v>
      </c>
      <c r="N167" s="0" t="n">
        <f aca="false">K167*H167</f>
        <v>0.00999414444703072</v>
      </c>
      <c r="O167" s="0" t="n">
        <f aca="false">L167*I167</f>
        <v>0</v>
      </c>
      <c r="P167" s="4" t="n">
        <f aca="false">SUM(M167:O167)</f>
        <v>0.112064323811012</v>
      </c>
      <c r="Q167" s="6" t="n">
        <f aca="false">_xlfn.NORM.S.INV(P167)</f>
        <v>-1.21562279227393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0.999999596605566</v>
      </c>
      <c r="E168" s="7" t="n">
        <v>4.03394433873654E-007</v>
      </c>
      <c r="F168" s="7" t="n">
        <v>6.92497880182065E-018</v>
      </c>
      <c r="G168" s="0" t="n">
        <f aca="false">$T$10*D167+$T$14*E167+F167*$T$18</f>
        <v>0.989937538120105</v>
      </c>
      <c r="H168" s="0" t="n">
        <f aca="false">$T$11*D167+$T$15*E167+F167*$T$19</f>
        <v>0.010062461879895</v>
      </c>
      <c r="I168" s="0" t="n">
        <f aca="false">D167*$T$12+E167*$T$16+F167*$T$20</f>
        <v>0</v>
      </c>
      <c r="J168" s="0" t="n">
        <f aca="false">_xlfn.NORM.S.DIST((1/$T$6)*(C168-$T$3),1)</f>
        <v>0.50386752550331</v>
      </c>
      <c r="K168" s="3" t="n">
        <f aca="false">_xlfn.NORM.S.DIST((1/$T$7)*(C168-$T$4),1)</f>
        <v>0.99999686767067</v>
      </c>
      <c r="L168" s="3" t="n">
        <f aca="false">_xlfn.NORM.S.DIST((1/$T$8)*(C168-$T$5),1)</f>
        <v>0.945995246025951</v>
      </c>
      <c r="M168" s="0" t="n">
        <f aca="false">J168*G168</f>
        <v>0.498797377735416</v>
      </c>
      <c r="N168" s="0" t="n">
        <f aca="false">K168*H168</f>
        <v>0.0100624303609505</v>
      </c>
      <c r="O168" s="0" t="n">
        <f aca="false">L168*I168</f>
        <v>0</v>
      </c>
      <c r="P168" s="4" t="n">
        <f aca="false">SUM(M168:O168)</f>
        <v>0.508859808096366</v>
      </c>
      <c r="Q168" s="6" t="n">
        <f aca="false">_xlfn.NORM.S.INV(P168)</f>
        <v>0.0222100713379586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0.99999995855575</v>
      </c>
      <c r="E169" s="7" t="n">
        <v>4.14442498904336E-008</v>
      </c>
      <c r="F169" s="7" t="n">
        <v>1.00030558581255E-020</v>
      </c>
      <c r="G169" s="0" t="n">
        <f aca="false">$T$10*D168+$T$14*E168+F168*$T$18</f>
        <v>0.989999798302783</v>
      </c>
      <c r="H169" s="0" t="n">
        <f aca="false">$T$11*D168+$T$15*E168+F168*$T$19</f>
        <v>0.0100002016972169</v>
      </c>
      <c r="I169" s="0" t="n">
        <f aca="false">D168*$T$12+E168*$T$16+F168*$T$20</f>
        <v>0</v>
      </c>
      <c r="J169" s="0" t="n">
        <f aca="false">_xlfn.NORM.S.DIST((1/$T$6)*(C169-$T$3),1)</f>
        <v>0.696100616820848</v>
      </c>
      <c r="K169" s="3" t="n">
        <f aca="false">_xlfn.NORM.S.DIST((1/$T$7)*(C169-$T$4),1)</f>
        <v>0.999999742686981</v>
      </c>
      <c r="L169" s="3" t="n">
        <f aca="false">_xlfn.NORM.S.DIST((1/$T$8)*(C169-$T$5),1)</f>
        <v>0.98260215246198</v>
      </c>
      <c r="M169" s="0" t="n">
        <f aca="false">J169*G169</f>
        <v>0.689139470251082</v>
      </c>
      <c r="N169" s="0" t="n">
        <f aca="false">K169*H169</f>
        <v>0.0100001991240349</v>
      </c>
      <c r="O169" s="0" t="n">
        <f aca="false">L169*I169</f>
        <v>0</v>
      </c>
      <c r="P169" s="4" t="n">
        <f aca="false">SUM(M169:O169)</f>
        <v>0.699139669375117</v>
      </c>
      <c r="Q169" s="6" t="n">
        <f aca="false">_xlfn.NORM.S.INV(P169)</f>
        <v>0.521927714104884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0.999999832740558</v>
      </c>
      <c r="E170" s="7" t="n">
        <v>1.67259442285679E-007</v>
      </c>
      <c r="F170" s="7" t="n">
        <v>1.68506542146717E-021</v>
      </c>
      <c r="G170" s="0" t="n">
        <f aca="false">$T$10*D169+$T$14*E169+F169*$T$18</f>
        <v>0.989999979277875</v>
      </c>
      <c r="H170" s="0" t="n">
        <f aca="false">$T$11*D169+$T$15*E169+F169*$T$19</f>
        <v>0.0100000207221249</v>
      </c>
      <c r="I170" s="0" t="n">
        <f aca="false">D169*$T$12+E169*$T$16+F169*$T$20</f>
        <v>0</v>
      </c>
      <c r="J170" s="0" t="n">
        <f aca="false">_xlfn.NORM.S.DIST((1/$T$6)*(C170-$T$3),1)</f>
        <v>0.580702078777447</v>
      </c>
      <c r="K170" s="3" t="n">
        <f aca="false">_xlfn.NORM.S.DIST((1/$T$7)*(C170-$T$4),1)</f>
        <v>0.999998768988942</v>
      </c>
      <c r="L170" s="3" t="n">
        <f aca="false">_xlfn.NORM.S.DIST((1/$T$8)*(C170-$T$5),1)</f>
        <v>0.964164304904369</v>
      </c>
      <c r="M170" s="0" t="n">
        <f aca="false">J170*G170</f>
        <v>0.574895045956291</v>
      </c>
      <c r="N170" s="0" t="n">
        <f aca="false">K170*H170</f>
        <v>0.0100000084119889</v>
      </c>
      <c r="O170" s="0" t="n">
        <f aca="false">L170*I170</f>
        <v>0</v>
      </c>
      <c r="P170" s="4" t="n">
        <f aca="false">SUM(M170:O170)</f>
        <v>0.58489505436828</v>
      </c>
      <c r="Q170" s="6" t="n">
        <f aca="false">_xlfn.NORM.S.INV(P170)</f>
        <v>0.214432382577273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0.999999990453812</v>
      </c>
      <c r="E171" s="7" t="n">
        <v>9.54618766001308E-009</v>
      </c>
      <c r="F171" s="7" t="n">
        <v>2.46496246261096E-021</v>
      </c>
      <c r="G171" s="0" t="n">
        <f aca="false">$T$10*D170+$T$14*E170+F170*$T$18</f>
        <v>0.989999916370279</v>
      </c>
      <c r="H171" s="0" t="n">
        <f aca="false">$T$11*D170+$T$15*E170+F170*$T$19</f>
        <v>0.0100000836297211</v>
      </c>
      <c r="I171" s="0" t="n">
        <f aca="false">D170*$T$12+E170*$T$16+F170*$T$20</f>
        <v>0</v>
      </c>
      <c r="J171" s="0" t="n">
        <f aca="false">_xlfn.NORM.S.DIST((1/$T$6)*(C171-$T$3),1)</f>
        <v>0.799247751456754</v>
      </c>
      <c r="K171" s="3" t="n">
        <f aca="false">_xlfn.NORM.S.DIST((1/$T$7)*(C171-$T$4),1)</f>
        <v>0.999999955163671</v>
      </c>
      <c r="L171" s="3" t="n">
        <f aca="false">_xlfn.NORM.S.DIST((1/$T$8)*(C171-$T$5),1)</f>
        <v>0.992583833263611</v>
      </c>
      <c r="M171" s="0" t="n">
        <f aca="false">J171*G171</f>
        <v>0.79125520710132</v>
      </c>
      <c r="N171" s="0" t="n">
        <f aca="false">K171*H171</f>
        <v>0.0100000831813541</v>
      </c>
      <c r="O171" s="0" t="n">
        <f aca="false">L171*I171</f>
        <v>0</v>
      </c>
      <c r="P171" s="4" t="n">
        <f aca="false">SUM(M171:O171)</f>
        <v>0.801255290282674</v>
      </c>
      <c r="Q171" s="6" t="n">
        <f aca="false">_xlfn.NORM.S.INV(P171)</f>
        <v>0.846113519541768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0.999993219138072</v>
      </c>
      <c r="E172" s="7" t="n">
        <v>6.78086192840617E-006</v>
      </c>
      <c r="F172" s="7" t="n">
        <v>1.44157330691522E-021</v>
      </c>
      <c r="G172" s="0" t="n">
        <f aca="false">$T$10*D171+$T$14*E171+F171*$T$18</f>
        <v>0.989999995226906</v>
      </c>
      <c r="H172" s="0" t="n">
        <f aca="false">$T$11*D171+$T$15*E171+F171*$T$19</f>
        <v>0.0100000047730938</v>
      </c>
      <c r="I172" s="0" t="n">
        <f aca="false">D171*$T$12+E171*$T$16+F171*$T$20</f>
        <v>0</v>
      </c>
      <c r="J172" s="0" t="n">
        <f aca="false">_xlfn.NORM.S.DIST((1/$T$6)*(C172-$T$3),1)</f>
        <v>0.26839648676427</v>
      </c>
      <c r="K172" s="3" t="n">
        <f aca="false">_xlfn.NORM.S.DIST((1/$T$7)*(C172-$T$4),1)</f>
        <v>0.999949855174324</v>
      </c>
      <c r="L172" s="3" t="n">
        <f aca="false">_xlfn.NORM.S.DIST((1/$T$8)*(C172-$T$5),1)</f>
        <v>0.836417462179516</v>
      </c>
      <c r="M172" s="0" t="n">
        <f aca="false">J172*G172</f>
        <v>0.265712520615546</v>
      </c>
      <c r="N172" s="0" t="n">
        <f aca="false">K172*H172</f>
        <v>0.00999950332459773</v>
      </c>
      <c r="O172" s="0" t="n">
        <f aca="false">L172*I172</f>
        <v>0</v>
      </c>
      <c r="P172" s="4" t="n">
        <f aca="false">SUM(M172:O172)</f>
        <v>0.275712023940143</v>
      </c>
      <c r="Q172" s="6" t="n">
        <f aca="false">_xlfn.NORM.S.INV(P172)</f>
        <v>-0.595627579793254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0.999999947545402</v>
      </c>
      <c r="E173" s="7" t="n">
        <v>5.24545985223423E-008</v>
      </c>
      <c r="F173" s="7" t="n">
        <v>1.82770252413325E-019</v>
      </c>
      <c r="G173" s="0" t="n">
        <f aca="false">$T$10*D172+$T$14*E172+F172*$T$18</f>
        <v>0.989996609569036</v>
      </c>
      <c r="H173" s="0" t="n">
        <f aca="false">$T$11*D172+$T$15*E172+F172*$T$19</f>
        <v>0.0100033904309642</v>
      </c>
      <c r="I173" s="0" t="n">
        <f aca="false">D172*$T$12+E172*$T$16+F172*$T$20</f>
        <v>0</v>
      </c>
      <c r="J173" s="0" t="n">
        <f aca="false">_xlfn.NORM.S.DIST((1/$T$6)*(C173-$T$3),1)</f>
        <v>0.677607089563177</v>
      </c>
      <c r="K173" s="3" t="n">
        <f aca="false">_xlfn.NORM.S.DIST((1/$T$7)*(C173-$T$4),1)</f>
        <v>0.999999662771205</v>
      </c>
      <c r="L173" s="3" t="n">
        <f aca="false">_xlfn.NORM.S.DIST((1/$T$8)*(C173-$T$5),1)</f>
        <v>0.980230249946569</v>
      </c>
      <c r="M173" s="0" t="n">
        <f aca="false">J173*G173</f>
        <v>0.670828721287488</v>
      </c>
      <c r="N173" s="0" t="n">
        <f aca="false">K173*H173</f>
        <v>0.0100033870575329</v>
      </c>
      <c r="O173" s="0" t="n">
        <f aca="false">L173*I173</f>
        <v>0</v>
      </c>
      <c r="P173" s="4" t="n">
        <f aca="false">SUM(M173:O173)</f>
        <v>0.680832108345021</v>
      </c>
      <c r="Q173" s="6" t="n">
        <f aca="false">_xlfn.NORM.S.INV(P173)</f>
        <v>0.470026921911026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0.999996593735671</v>
      </c>
      <c r="E174" s="7" t="n">
        <v>3.40626432897817E-006</v>
      </c>
      <c r="F174" s="7" t="n">
        <v>6.20611285328871E-021</v>
      </c>
      <c r="G174" s="0" t="n">
        <f aca="false">$T$10*D173+$T$14*E173+F173*$T$18</f>
        <v>0.989999973772701</v>
      </c>
      <c r="H174" s="0" t="n">
        <f aca="false">$T$11*D173+$T$15*E173+F173*$T$19</f>
        <v>0.0100000262272993</v>
      </c>
      <c r="I174" s="0" t="n">
        <f aca="false">D173*$T$12+E173*$T$16+F173*$T$20</f>
        <v>0</v>
      </c>
      <c r="J174" s="0" t="n">
        <f aca="false">_xlfn.NORM.S.DIST((1/$T$6)*(C174-$T$3),1)</f>
        <v>0.320991634407335</v>
      </c>
      <c r="K174" s="3" t="n">
        <f aca="false">_xlfn.NORM.S.DIST((1/$T$7)*(C174-$T$4),1)</f>
        <v>0.999973572761049</v>
      </c>
      <c r="L174" s="3" t="n">
        <f aca="false">_xlfn.NORM.S.DIST((1/$T$8)*(C174-$T$5),1)</f>
        <v>0.871305143754954</v>
      </c>
      <c r="M174" s="0" t="n">
        <f aca="false">J174*G174</f>
        <v>0.317781709644518</v>
      </c>
      <c r="N174" s="0" t="n">
        <f aca="false">K174*H174</f>
        <v>0.00999976195421664</v>
      </c>
      <c r="O174" s="0" t="n">
        <f aca="false">L174*I174</f>
        <v>0</v>
      </c>
      <c r="P174" s="4" t="n">
        <f aca="false">SUM(M174:O174)</f>
        <v>0.327781471598735</v>
      </c>
      <c r="Q174" s="6" t="n">
        <f aca="false">_xlfn.NORM.S.INV(P174)</f>
        <v>-0.446047488370501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0.999999542708114</v>
      </c>
      <c r="E175" s="7" t="n">
        <v>4.57291885908868E-007</v>
      </c>
      <c r="F175" s="7" t="n">
        <v>1.97794732123148E-019</v>
      </c>
      <c r="G175" s="0" t="n">
        <f aca="false">$T$10*D174+$T$14*E174+F174*$T$18</f>
        <v>0.989998296867835</v>
      </c>
      <c r="H175" s="0" t="n">
        <f aca="false">$T$11*D174+$T$15*E174+F174*$T$19</f>
        <v>0.0100017031321645</v>
      </c>
      <c r="I175" s="0" t="n">
        <f aca="false">D174*$T$12+E174*$T$16+F174*$T$20</f>
        <v>0</v>
      </c>
      <c r="J175" s="0" t="n">
        <f aca="false">_xlfn.NORM.S.DIST((1/$T$6)*(C175-$T$3),1)</f>
        <v>0.492258638622124</v>
      </c>
      <c r="K175" s="3" t="n">
        <f aca="false">_xlfn.NORM.S.DIST((1/$T$7)*(C175-$T$4),1)</f>
        <v>0.999996407850398</v>
      </c>
      <c r="L175" s="3" t="n">
        <f aca="false">_xlfn.NORM.S.DIST((1/$T$8)*(C175-$T$5),1)</f>
        <v>0.942729140203279</v>
      </c>
      <c r="M175" s="0" t="n">
        <f aca="false">J175*G175</f>
        <v>0.487335213854382</v>
      </c>
      <c r="N175" s="0" t="n">
        <f aca="false">K175*H175</f>
        <v>0.0100016672045506</v>
      </c>
      <c r="O175" s="0" t="n">
        <f aca="false">L175*I175</f>
        <v>0</v>
      </c>
      <c r="P175" s="4" t="n">
        <f aca="false">SUM(M175:O175)</f>
        <v>0.497336881058933</v>
      </c>
      <c r="Q175" s="6" t="n">
        <f aca="false">_xlfn.NORM.S.INV(P175)</f>
        <v>-0.00667549881529956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0.999999333587591</v>
      </c>
      <c r="E176" s="7" t="n">
        <v>6.66412409203422E-007</v>
      </c>
      <c r="F176" s="7" t="n">
        <v>3.03469169483659E-020</v>
      </c>
      <c r="G176" s="0" t="n">
        <f aca="false">$T$10*D175+$T$14*E175+F175*$T$18</f>
        <v>0.989999771354057</v>
      </c>
      <c r="H176" s="0" t="n">
        <f aca="false">$T$11*D175+$T$15*E175+F175*$T$19</f>
        <v>0.010000228645943</v>
      </c>
      <c r="I176" s="0" t="n">
        <f aca="false">D175*$T$12+E175*$T$16+F175*$T$20</f>
        <v>0</v>
      </c>
      <c r="J176" s="0" t="n">
        <f aca="false">_xlfn.NORM.S.DIST((1/$T$6)*(C176-$T$3),1)</f>
        <v>0.458988283688598</v>
      </c>
      <c r="K176" s="3" t="n">
        <f aca="false">_xlfn.NORM.S.DIST((1/$T$7)*(C176-$T$4),1)</f>
        <v>0.999994700476898</v>
      </c>
      <c r="L176" s="3" t="n">
        <f aca="false">_xlfn.NORM.S.DIST((1/$T$8)*(C176-$T$5),1)</f>
        <v>0.932481043187518</v>
      </c>
      <c r="M176" s="0" t="n">
        <f aca="false">J176*G176</f>
        <v>0.454398295905903</v>
      </c>
      <c r="N176" s="0" t="n">
        <f aca="false">K176*H176</f>
        <v>0.0100001756495002</v>
      </c>
      <c r="O176" s="0" t="n">
        <f aca="false">L176*I176</f>
        <v>0</v>
      </c>
      <c r="P176" s="4" t="n">
        <f aca="false">SUM(M176:O176)</f>
        <v>0.464398471555403</v>
      </c>
      <c r="Q176" s="6" t="n">
        <f aca="false">_xlfn.NORM.S.INV(P176)</f>
        <v>-0.0893585762219434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0.999999923395259</v>
      </c>
      <c r="E177" s="7" t="n">
        <v>7.66047406572961E-008</v>
      </c>
      <c r="F177" s="7" t="n">
        <v>2.05446083376091E-020</v>
      </c>
      <c r="G177" s="0" t="n">
        <f aca="false">$T$10*D176+$T$14*E176+F176*$T$18</f>
        <v>0.989999666793795</v>
      </c>
      <c r="H177" s="0" t="n">
        <f aca="false">$T$11*D176+$T$15*E176+F176*$T$19</f>
        <v>0.0100003332062046</v>
      </c>
      <c r="I177" s="0" t="n">
        <f aca="false">D176*$T$12+E176*$T$16+F176*$T$20</f>
        <v>0</v>
      </c>
      <c r="J177" s="0" t="n">
        <f aca="false">_xlfn.NORM.S.DIST((1/$T$6)*(C177-$T$3),1)</f>
        <v>0.646889519724981</v>
      </c>
      <c r="K177" s="3" t="n">
        <f aca="false">_xlfn.NORM.S.DIST((1/$T$7)*(C177-$T$4),1)</f>
        <v>0.999999481531795</v>
      </c>
      <c r="L177" s="3" t="n">
        <f aca="false">_xlfn.NORM.S.DIST((1/$T$8)*(C177-$T$5),1)</f>
        <v>0.975834486014514</v>
      </c>
      <c r="M177" s="0" t="n">
        <f aca="false">J177*G177</f>
        <v>0.640420408980129</v>
      </c>
      <c r="N177" s="0" t="n">
        <f aca="false">K177*H177</f>
        <v>0.0100003280213498</v>
      </c>
      <c r="O177" s="0" t="n">
        <f aca="false">L177*I177</f>
        <v>0</v>
      </c>
      <c r="P177" s="4" t="n">
        <f aca="false">SUM(M177:O177)</f>
        <v>0.650420737001479</v>
      </c>
      <c r="Q177" s="6" t="n">
        <f aca="false">_xlfn.NORM.S.INV(P177)</f>
        <v>0.386456617394257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0.999998955675401</v>
      </c>
      <c r="E178" s="7" t="n">
        <v>1.04432459887325E-006</v>
      </c>
      <c r="F178" s="7" t="n">
        <v>5.96104348224969E-021</v>
      </c>
      <c r="G178" s="0" t="n">
        <f aca="false">$T$10*D177+$T$14*E177+F177*$T$18</f>
        <v>0.98999996169763</v>
      </c>
      <c r="H178" s="0" t="n">
        <f aca="false">$T$11*D177+$T$15*E177+F177*$T$19</f>
        <v>0.0100000383023703</v>
      </c>
      <c r="I178" s="0" t="n">
        <f aca="false">D177*$T$12+E177*$T$16+F177*$T$20</f>
        <v>0</v>
      </c>
      <c r="J178" s="0" t="n">
        <f aca="false">_xlfn.NORM.S.DIST((1/$T$6)*(C178-$T$3),1)</f>
        <v>0.419705977659073</v>
      </c>
      <c r="K178" s="3" t="n">
        <f aca="false">_xlfn.NORM.S.DIST((1/$T$7)*(C178-$T$4),1)</f>
        <v>0.999991647477015</v>
      </c>
      <c r="L178" s="3" t="n">
        <f aca="false">_xlfn.NORM.S.DIST((1/$T$8)*(C178-$T$5),1)</f>
        <v>0.918471605262136</v>
      </c>
      <c r="M178" s="0" t="n">
        <f aca="false">J178*G178</f>
        <v>0.415508901806749</v>
      </c>
      <c r="N178" s="0" t="n">
        <f aca="false">K178*H178</f>
        <v>0.00999995477682055</v>
      </c>
      <c r="O178" s="0" t="n">
        <f aca="false">L178*I178</f>
        <v>0</v>
      </c>
      <c r="P178" s="4" t="n">
        <f aca="false">SUM(M178:O178)</f>
        <v>0.425508856583569</v>
      </c>
      <c r="Q178" s="6" t="n">
        <f aca="false">_xlfn.NORM.S.INV(P178)</f>
        <v>-0.187820055969637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0.999999525119969</v>
      </c>
      <c r="E179" s="7" t="n">
        <v>4.74880030741357E-007</v>
      </c>
      <c r="F179" s="7" t="n">
        <v>6.14607137322272E-020</v>
      </c>
      <c r="G179" s="0" t="n">
        <f aca="false">$T$10*D178+$T$14*E178+F178*$T$18</f>
        <v>0.989999477837701</v>
      </c>
      <c r="H179" s="0" t="n">
        <f aca="false">$T$11*D178+$T$15*E178+F178*$T$19</f>
        <v>0.0100005221622994</v>
      </c>
      <c r="I179" s="0" t="n">
        <f aca="false">D178*$T$12+E178*$T$16+F178*$T$20</f>
        <v>0</v>
      </c>
      <c r="J179" s="0" t="n">
        <f aca="false">_xlfn.NORM.S.DIST((1/$T$6)*(C179-$T$3),1)</f>
        <v>0.488909415182943</v>
      </c>
      <c r="K179" s="3" t="n">
        <f aca="false">_xlfn.NORM.S.DIST((1/$T$7)*(C179-$T$4),1)</f>
        <v>0.999996263585713</v>
      </c>
      <c r="L179" s="3" t="n">
        <f aca="false">_xlfn.NORM.S.DIST((1/$T$8)*(C179-$T$5),1)</f>
        <v>0.941758281552457</v>
      </c>
      <c r="M179" s="0" t="n">
        <f aca="false">J179*G179</f>
        <v>0.484020065741049</v>
      </c>
      <c r="N179" s="0" t="n">
        <f aca="false">K179*H179</f>
        <v>0.0100004847962055</v>
      </c>
      <c r="O179" s="0" t="n">
        <f aca="false">L179*I179</f>
        <v>0</v>
      </c>
      <c r="P179" s="4" t="n">
        <f aca="false">SUM(M179:O179)</f>
        <v>0.494020550537254</v>
      </c>
      <c r="Q179" s="6" t="n">
        <f aca="false">_xlfn.NORM.S.INV(P179)</f>
        <v>-0.01498881831413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0.999998247885743</v>
      </c>
      <c r="E180" s="7" t="n">
        <v>1.75211425743253E-006</v>
      </c>
      <c r="F180" s="7" t="n">
        <v>4.43908318755901E-020</v>
      </c>
      <c r="G180" s="0" t="n">
        <f aca="false">$T$10*D179+$T$14*E179+F179*$T$18</f>
        <v>0.989999762559985</v>
      </c>
      <c r="H180" s="0" t="n">
        <f aca="false">$T$11*D179+$T$15*E179+F179*$T$19</f>
        <v>0.0100002374400154</v>
      </c>
      <c r="I180" s="0" t="n">
        <f aca="false">D179*$T$12+E179*$T$16+F179*$T$20</f>
        <v>0</v>
      </c>
      <c r="J180" s="0" t="n">
        <f aca="false">_xlfn.NORM.S.DIST((1/$T$6)*(C180-$T$3),1)</f>
        <v>0.375455431155557</v>
      </c>
      <c r="K180" s="3" t="n">
        <f aca="false">_xlfn.NORM.S.DIST((1/$T$7)*(C180-$T$4),1)</f>
        <v>0.999986059736276</v>
      </c>
      <c r="L180" s="3" t="n">
        <f aca="false">_xlfn.NORM.S.DIST((1/$T$8)*(C180-$T$5),1)</f>
        <v>0.899739984467324</v>
      </c>
      <c r="M180" s="0" t="n">
        <f aca="false">J180*G180</f>
        <v>0.371700787695858</v>
      </c>
      <c r="N180" s="0" t="n">
        <f aca="false">K180*H180</f>
        <v>0.0100000980340682</v>
      </c>
      <c r="O180" s="0" t="n">
        <f aca="false">L180*I180</f>
        <v>0</v>
      </c>
      <c r="P180" s="4" t="n">
        <f aca="false">SUM(M180:O180)</f>
        <v>0.381700885729926</v>
      </c>
      <c r="Q180" s="6" t="n">
        <f aca="false">_xlfn.NORM.S.INV(P180)</f>
        <v>-0.301016685010145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0.999998178876539</v>
      </c>
      <c r="E181" s="7" t="n">
        <v>1.82112346085544E-006</v>
      </c>
      <c r="F181" s="7" t="n">
        <v>1.66038444223217E-019</v>
      </c>
      <c r="G181" s="0" t="n">
        <f aca="false">$T$10*D180+$T$14*E180+F180*$T$18</f>
        <v>0.989999123942872</v>
      </c>
      <c r="H181" s="0" t="n">
        <f aca="false">$T$11*D180+$T$15*E180+F180*$T$19</f>
        <v>0.0100008760571287</v>
      </c>
      <c r="I181" s="0" t="n">
        <f aca="false">D180*$T$12+E180*$T$16+F180*$T$20</f>
        <v>0</v>
      </c>
      <c r="J181" s="0" t="n">
        <f aca="false">_xlfn.NORM.S.DIST((1/$T$6)*(C181-$T$3),1)</f>
        <v>0.37221398226772</v>
      </c>
      <c r="K181" s="3" t="n">
        <f aca="false">_xlfn.NORM.S.DIST((1/$T$7)*(C181-$T$4),1)</f>
        <v>0.999985524507633</v>
      </c>
      <c r="L181" s="3" t="n">
        <f aca="false">_xlfn.NORM.S.DIST((1/$T$8)*(C181-$T$5),1)</f>
        <v>0.898227199957234</v>
      </c>
      <c r="M181" s="0" t="n">
        <f aca="false">J181*G181</f>
        <v>0.368491516364331</v>
      </c>
      <c r="N181" s="0" t="n">
        <f aca="false">K181*H181</f>
        <v>0.0100007312895237</v>
      </c>
      <c r="O181" s="0" t="n">
        <f aca="false">L181*I181</f>
        <v>0</v>
      </c>
      <c r="P181" s="4" t="n">
        <f aca="false">SUM(M181:O181)</f>
        <v>0.378492247653854</v>
      </c>
      <c r="Q181" s="6" t="n">
        <f aca="false">_xlfn.NORM.S.INV(P181)</f>
        <v>-0.309443091714731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0.999998185092419</v>
      </c>
      <c r="E182" s="7" t="n">
        <v>1.81490758050426E-006</v>
      </c>
      <c r="F182" s="7" t="n">
        <v>1.72368886577587E-019</v>
      </c>
      <c r="G182" s="0" t="n">
        <f aca="false">$T$10*D181+$T$14*E181+F181*$T$18</f>
        <v>0.989999089438269</v>
      </c>
      <c r="H182" s="0" t="n">
        <f aca="false">$T$11*D181+$T$15*E181+F181*$T$19</f>
        <v>0.0100009105617304</v>
      </c>
      <c r="I182" s="0" t="n">
        <f aca="false">D181*$T$12+E181*$T$16+F181*$T$20</f>
        <v>0</v>
      </c>
      <c r="J182" s="0" t="n">
        <f aca="false">_xlfn.NORM.S.DIST((1/$T$6)*(C182-$T$3),1)</f>
        <v>0.372501238424622</v>
      </c>
      <c r="K182" s="3" t="n">
        <f aca="false">_xlfn.NORM.S.DIST((1/$T$7)*(C182-$T$4),1)</f>
        <v>0.999985572777798</v>
      </c>
      <c r="L182" s="3" t="n">
        <f aca="false">_xlfn.NORM.S.DIST((1/$T$8)*(C182-$T$5),1)</f>
        <v>0.898362099390217</v>
      </c>
      <c r="M182" s="0" t="n">
        <f aca="false">J182*G182</f>
        <v>0.368775886855004</v>
      </c>
      <c r="N182" s="0" t="n">
        <f aca="false">K182*H182</f>
        <v>0.0100007662763715</v>
      </c>
      <c r="O182" s="0" t="n">
        <f aca="false">L182*I182</f>
        <v>0</v>
      </c>
      <c r="P182" s="4" t="n">
        <f aca="false">SUM(M182:O182)</f>
        <v>0.378776653131375</v>
      </c>
      <c r="Q182" s="6" t="n">
        <f aca="false">_xlfn.NORM.S.INV(P182)</f>
        <v>-0.30869531726215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0.999998890482553</v>
      </c>
      <c r="E183" s="7" t="n">
        <v>1.10951744716273E-006</v>
      </c>
      <c r="F183" s="7" t="n">
        <v>1.44287704528302E-019</v>
      </c>
      <c r="G183" s="0" t="n">
        <f aca="false">$T$10*D182+$T$14*E182+F182*$T$18</f>
        <v>0.989999092546209</v>
      </c>
      <c r="H183" s="0" t="n">
        <f aca="false">$T$11*D182+$T$15*E182+F182*$T$19</f>
        <v>0.0100009074537902</v>
      </c>
      <c r="I183" s="0" t="n">
        <f aca="false">D182*$T$12+E182*$T$16+F182*$T$20</f>
        <v>0</v>
      </c>
      <c r="J183" s="0" t="n">
        <f aca="false">_xlfn.NORM.S.DIST((1/$T$6)*(C183-$T$3),1)</f>
        <v>0.414469918244551</v>
      </c>
      <c r="K183" s="3" t="n">
        <f aca="false">_xlfn.NORM.S.DIST((1/$T$7)*(C183-$T$4),1)</f>
        <v>0.999991126428278</v>
      </c>
      <c r="L183" s="3" t="n">
        <f aca="false">_xlfn.NORM.S.DIST((1/$T$8)*(C183-$T$5),1)</f>
        <v>0.916429443844731</v>
      </c>
      <c r="M183" s="0" t="n">
        <f aca="false">J183*G183</f>
        <v>0.410324842949807</v>
      </c>
      <c r="N183" s="0" t="n">
        <f aca="false">K183*H183</f>
        <v>0.0100008187100207</v>
      </c>
      <c r="O183" s="0" t="n">
        <f aca="false">L183*I183</f>
        <v>0</v>
      </c>
      <c r="P183" s="4" t="n">
        <f aca="false">SUM(M183:O183)</f>
        <v>0.420325661659828</v>
      </c>
      <c r="Q183" s="6" t="n">
        <f aca="false">_xlfn.NORM.S.INV(P183)</f>
        <v>-0.201060428835953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7" t="n">
        <v>0.397669675781532</v>
      </c>
      <c r="E184" s="0" t="n">
        <v>0.602330324218468</v>
      </c>
      <c r="F184" s="7" t="n">
        <v>5.24098904967053E-018</v>
      </c>
      <c r="G184" s="0" t="n">
        <f aca="false">$T$10*D183+$T$14*E183+F183*$T$18</f>
        <v>0.989999445241276</v>
      </c>
      <c r="H184" s="0" t="n">
        <f aca="false">$T$11*D183+$T$15*E183+F183*$T$19</f>
        <v>0.0100005547587236</v>
      </c>
      <c r="I184" s="0" t="n">
        <f aca="false">D183*$T$12+E183*$T$16+F183*$T$20</f>
        <v>0</v>
      </c>
      <c r="J184" s="0" t="n">
        <f aca="false">_xlfn.NORM.S.DIST((1/$T$6)*(C184-$T$3),1)</f>
        <v>0.000403924276780968</v>
      </c>
      <c r="K184" s="3" t="n">
        <f aca="false">_xlfn.NORM.S.DIST((1/$T$7)*(C184-$T$4),1)</f>
        <v>0.876459473741284</v>
      </c>
      <c r="L184" s="3" t="n">
        <f aca="false">_xlfn.NORM.S.DIST((1/$T$8)*(C184-$T$5),1)</f>
        <v>0.0398369245354415</v>
      </c>
      <c r="M184" s="0" t="n">
        <f aca="false">J184*G184</f>
        <v>0.000399884809932642</v>
      </c>
      <c r="N184" s="0" t="n">
        <f aca="false">K184*H184</f>
        <v>0.00876508096095176</v>
      </c>
      <c r="O184" s="0" t="n">
        <f aca="false">L184*I184</f>
        <v>0</v>
      </c>
      <c r="P184" s="4" t="n">
        <f aca="false">SUM(M184:O184)</f>
        <v>0.0091649657708844</v>
      </c>
      <c r="Q184" s="6" t="n">
        <f aca="false">_xlfn.NORM.S.INV(P184)</f>
        <v>-2.358885072286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0.999930050583704</v>
      </c>
      <c r="E185" s="7" t="n">
        <v>6.99494162165325E-005</v>
      </c>
      <c r="F185" s="7" t="n">
        <v>7.95367482476044E-014</v>
      </c>
      <c r="G185" s="0" t="n">
        <f aca="false">$T$10*D184+$T$14*E184+F184*$T$18</f>
        <v>0.688834837890766</v>
      </c>
      <c r="H185" s="0" t="n">
        <f aca="false">$T$11*D184+$T$15*E184+F184*$T$19</f>
        <v>0.311165162109234</v>
      </c>
      <c r="I185" s="0" t="n">
        <f aca="false">D184*$T$12+E184*$T$16+F184*$T$20</f>
        <v>0</v>
      </c>
      <c r="J185" s="0" t="n">
        <f aca="false">_xlfn.NORM.S.DIST((1/$T$6)*(C185-$T$3),1)</f>
        <v>0.380407692495437</v>
      </c>
      <c r="K185" s="3" t="n">
        <f aca="false">_xlfn.NORM.S.DIST((1/$T$7)*(C185-$T$4),1)</f>
        <v>0.999986838681542</v>
      </c>
      <c r="L185" s="3" t="n">
        <f aca="false">_xlfn.NORM.S.DIST((1/$T$8)*(C185-$T$5),1)</f>
        <v>0.902011713267706</v>
      </c>
      <c r="M185" s="0" t="n">
        <f aca="false">J185*G185</f>
        <v>0.262038071192495</v>
      </c>
      <c r="N185" s="0" t="n">
        <f aca="false">K185*H185</f>
        <v>0.311161066765442</v>
      </c>
      <c r="O185" s="0" t="n">
        <f aca="false">L185*I185</f>
        <v>0</v>
      </c>
      <c r="P185" s="4" t="n">
        <f aca="false">SUM(M185:O185)</f>
        <v>0.573199137957937</v>
      </c>
      <c r="Q185" s="6" t="n">
        <f aca="false">_xlfn.NORM.S.INV(P185)</f>
        <v>0.184524863125647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0.999647660786279</v>
      </c>
      <c r="E186" s="0" t="n">
        <v>0.000352339213721286</v>
      </c>
      <c r="F186" s="7" t="n">
        <v>4.27812056786065E-017</v>
      </c>
      <c r="G186" s="0" t="n">
        <f aca="false">$T$10*D185+$T$14*E185+F185*$T$18</f>
        <v>0.989965025291813</v>
      </c>
      <c r="H186" s="0" t="n">
        <f aca="false">$T$11*D185+$T$15*E185+F185*$T$19</f>
        <v>0.010034974708187</v>
      </c>
      <c r="I186" s="0" t="n">
        <f aca="false">D185*$T$12+E185*$T$16+F185*$T$20</f>
        <v>0</v>
      </c>
      <c r="J186" s="0" t="n">
        <f aca="false">_xlfn.NORM.S.DIST((1/$T$6)*(C186-$T$3),1)</f>
        <v>0.0676629331753874</v>
      </c>
      <c r="K186" s="3" t="n">
        <f aca="false">_xlfn.NORM.S.DIST((1/$T$7)*(C186-$T$4),1)</f>
        <v>0.998711432438845</v>
      </c>
      <c r="L186" s="3" t="n">
        <f aca="false">_xlfn.NORM.S.DIST((1/$T$8)*(C186-$T$5),1)</f>
        <v>0.541448864355031</v>
      </c>
      <c r="M186" s="0" t="n">
        <f aca="false">J186*G186</f>
        <v>0.0669839373522906</v>
      </c>
      <c r="N186" s="0" t="n">
        <f aca="false">K186*H186</f>
        <v>0.010022043965301</v>
      </c>
      <c r="O186" s="0" t="n">
        <f aca="false">L186*I186</f>
        <v>0</v>
      </c>
      <c r="P186" s="4" t="n">
        <f aca="false">SUM(M186:O186)</f>
        <v>0.0770059813175916</v>
      </c>
      <c r="Q186" s="6" t="n">
        <f aca="false">_xlfn.NORM.S.INV(P186)</f>
        <v>-1.42550262230171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0.999999999651093</v>
      </c>
      <c r="E187" s="7" t="n">
        <v>3.48907375321716E-010</v>
      </c>
      <c r="F187" s="7" t="n">
        <v>1.59797008196558E-018</v>
      </c>
      <c r="G187" s="0" t="n">
        <f aca="false">$T$10*D186+$T$14*E186+F186*$T$18</f>
        <v>0.989823830393139</v>
      </c>
      <c r="H187" s="0" t="n">
        <f aca="false">$T$11*D186+$T$15*E186+F186*$T$19</f>
        <v>0.0101761696068607</v>
      </c>
      <c r="I187" s="0" t="n">
        <f aca="false">D186*$T$12+E186*$T$16+F186*$T$20</f>
        <v>0</v>
      </c>
      <c r="J187" s="0" t="n">
        <f aca="false">_xlfn.NORM.S.DIST((1/$T$6)*(C187-$T$3),1)</f>
        <v>0.942573048486702</v>
      </c>
      <c r="K187" s="3" t="n">
        <f aca="false">_xlfn.NORM.S.DIST((1/$T$7)*(C187-$T$4),1)</f>
        <v>0.999999999415016</v>
      </c>
      <c r="L187" s="3" t="n">
        <f aca="false">_xlfn.NORM.S.DIST((1/$T$8)*(C187-$T$5),1)</f>
        <v>0.99924889503647</v>
      </c>
      <c r="M187" s="0" t="n">
        <f aca="false">J187*G187</f>
        <v>0.932981265278446</v>
      </c>
      <c r="N187" s="0" t="n">
        <f aca="false">K187*H187</f>
        <v>0.0101761696009078</v>
      </c>
      <c r="O187" s="0" t="n">
        <f aca="false">L187*I187</f>
        <v>0</v>
      </c>
      <c r="P187" s="4" t="n">
        <f aca="false">SUM(M187:O187)</f>
        <v>0.943157434879354</v>
      </c>
      <c r="Q187" s="6" t="n">
        <f aca="false">_xlfn.NORM.S.INV(P187)</f>
        <v>1.58184425117147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0.999997031242224</v>
      </c>
      <c r="E188" s="7" t="n">
        <v>2.96875777611772E-006</v>
      </c>
      <c r="F188" s="7" t="n">
        <v>3.93176107824675E-023</v>
      </c>
      <c r="G188" s="0" t="n">
        <f aca="false">$T$10*D187+$T$14*E187+F187*$T$18</f>
        <v>0.989999999825547</v>
      </c>
      <c r="H188" s="0" t="n">
        <f aca="false">$T$11*D187+$T$15*E187+F187*$T$19</f>
        <v>0.0100000001744537</v>
      </c>
      <c r="I188" s="0" t="n">
        <f aca="false">D187*$T$12+E187*$T$16+F187*$T$20</f>
        <v>0</v>
      </c>
      <c r="J188" s="0" t="n">
        <f aca="false">_xlfn.NORM.S.DIST((1/$T$6)*(C188-$T$3),1)</f>
        <v>0.331988173192131</v>
      </c>
      <c r="K188" s="3" t="n">
        <f aca="false">_xlfn.NORM.S.DIST((1/$T$7)*(C188-$T$4),1)</f>
        <v>0.999976807252368</v>
      </c>
      <c r="L188" s="3" t="n">
        <f aca="false">_xlfn.NORM.S.DIST((1/$T$8)*(C188-$T$5),1)</f>
        <v>0.877601499692497</v>
      </c>
      <c r="M188" s="0" t="n">
        <f aca="false">J188*G188</f>
        <v>0.328668291402293</v>
      </c>
      <c r="N188" s="0" t="n">
        <f aca="false">K188*H188</f>
        <v>0.00999976824697332</v>
      </c>
      <c r="O188" s="0" t="n">
        <f aca="false">L188*I188</f>
        <v>0</v>
      </c>
      <c r="P188" s="4" t="n">
        <f aca="false">SUM(M188:O188)</f>
        <v>0.338668059649267</v>
      </c>
      <c r="Q188" s="6" t="n">
        <f aca="false">_xlfn.NORM.S.INV(P188)</f>
        <v>-0.41610097122051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0.999999871048158</v>
      </c>
      <c r="E189" s="7" t="n">
        <v>1.28951841802646E-007</v>
      </c>
      <c r="F189" s="7" t="n">
        <v>1.10070532908614E-019</v>
      </c>
      <c r="G189" s="0" t="n">
        <f aca="false">$T$10*D188+$T$14*E188+F188*$T$18</f>
        <v>0.989998515621112</v>
      </c>
      <c r="H189" s="0" t="n">
        <f aca="false">$T$11*D188+$T$15*E188+F188*$T$19</f>
        <v>0.0100014843788881</v>
      </c>
      <c r="I189" s="0" t="n">
        <f aca="false">D188*$T$12+E188*$T$16+F188*$T$20</f>
        <v>0</v>
      </c>
      <c r="J189" s="0" t="n">
        <f aca="false">_xlfn.NORM.S.DIST((1/$T$6)*(C189-$T$3),1)</f>
        <v>0.603117822092702</v>
      </c>
      <c r="K189" s="3" t="n">
        <f aca="false">_xlfn.NORM.S.DIST((1/$T$7)*(C189-$T$4),1)</f>
        <v>0.999999074219958</v>
      </c>
      <c r="L189" s="3" t="n">
        <f aca="false">_xlfn.NORM.S.DIST((1/$T$8)*(C189-$T$5),1)</f>
        <v>0.968481858055648</v>
      </c>
      <c r="M189" s="0" t="n">
        <f aca="false">J189*G189</f>
        <v>0.597085748616412</v>
      </c>
      <c r="N189" s="0" t="n">
        <f aca="false">K189*H189</f>
        <v>0.0100014751197134</v>
      </c>
      <c r="O189" s="0" t="n">
        <f aca="false">L189*I189</f>
        <v>0</v>
      </c>
      <c r="P189" s="4" t="n">
        <f aca="false">SUM(M189:O189)</f>
        <v>0.607087223736126</v>
      </c>
      <c r="Q189" s="6" t="n">
        <f aca="false">_xlfn.NORM.S.INV(P189)</f>
        <v>0.271735305477042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0.99998659104495</v>
      </c>
      <c r="E190" s="7" t="n">
        <v>1.34089550502811E-005</v>
      </c>
      <c r="F190" s="7" t="n">
        <v>2.47956988020098E-020</v>
      </c>
      <c r="G190" s="0" t="n">
        <f aca="false">$T$10*D189+$T$14*E189+F189*$T$18</f>
        <v>0.989999935524079</v>
      </c>
      <c r="H190" s="0" t="n">
        <f aca="false">$T$11*D189+$T$15*E189+F189*$T$19</f>
        <v>0.0100000644759209</v>
      </c>
      <c r="I190" s="0" t="n">
        <f aca="false">D189*$T$12+E189*$T$16+F189*$T$20</f>
        <v>0</v>
      </c>
      <c r="J190" s="0" t="n">
        <f aca="false">_xlfn.NORM.S.DIST((1/$T$6)*(C190-$T$3),1)</f>
        <v>0.220966993020547</v>
      </c>
      <c r="K190" s="3" t="n">
        <f aca="false">_xlfn.NORM.S.DIST((1/$T$7)*(C190-$T$4),1)</f>
        <v>0.999907486522602</v>
      </c>
      <c r="L190" s="3" t="n">
        <f aca="false">_xlfn.NORM.S.DIST((1/$T$8)*(C190-$T$5),1)</f>
        <v>0.796328506472863</v>
      </c>
      <c r="M190" s="0" t="n">
        <f aca="false">J190*G190</f>
        <v>0.218757308843291</v>
      </c>
      <c r="N190" s="0" t="n">
        <f aca="false">K190*H190</f>
        <v>0.00999913933518203</v>
      </c>
      <c r="O190" s="0" t="n">
        <f aca="false">L190*I190</f>
        <v>0</v>
      </c>
      <c r="P190" s="4" t="n">
        <f aca="false">SUM(M190:O190)</f>
        <v>0.228756448178473</v>
      </c>
      <c r="Q190" s="6" t="n">
        <f aca="false">_xlfn.NORM.S.INV(P190)</f>
        <v>-0.742948441086624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0.999999497231648</v>
      </c>
      <c r="E191" s="7" t="n">
        <v>5.02768352067384E-007</v>
      </c>
      <c r="F191" s="7" t="n">
        <v>8.05105814829817E-019</v>
      </c>
      <c r="G191" s="0" t="n">
        <f aca="false">$T$10*D190+$T$14*E190+F190*$T$18</f>
        <v>0.989993295522475</v>
      </c>
      <c r="H191" s="0" t="n">
        <f aca="false">$T$11*D190+$T$15*E190+F190*$T$19</f>
        <v>0.0100067044775251</v>
      </c>
      <c r="I191" s="0" t="n">
        <f aca="false">D190*$T$12+E190*$T$16+F190*$T$20</f>
        <v>0</v>
      </c>
      <c r="J191" s="0" t="n">
        <f aca="false">_xlfn.NORM.S.DIST((1/$T$6)*(C191-$T$3),1)</f>
        <v>0.483913638624951</v>
      </c>
      <c r="K191" s="3" t="n">
        <f aca="false">_xlfn.NORM.S.DIST((1/$T$7)*(C191-$T$4),1)</f>
        <v>0.999996037988328</v>
      </c>
      <c r="L191" s="3" t="n">
        <f aca="false">_xlfn.NORM.S.DIST((1/$T$8)*(C191-$T$5),1)</f>
        <v>0.940285703506705</v>
      </c>
      <c r="M191" s="0" t="n">
        <f aca="false">J191*G191</f>
        <v>0.479071257850588</v>
      </c>
      <c r="N191" s="0" t="n">
        <f aca="false">K191*H191</f>
        <v>0.0100066648308452</v>
      </c>
      <c r="O191" s="0" t="n">
        <f aca="false">L191*I191</f>
        <v>0</v>
      </c>
      <c r="P191" s="4" t="n">
        <f aca="false">SUM(M191:O191)</f>
        <v>0.489077922681433</v>
      </c>
      <c r="Q191" s="6" t="n">
        <f aca="false">_xlfn.NORM.S.INV(P191)</f>
        <v>-0.0273810087863875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0.999999950682543</v>
      </c>
      <c r="E192" s="7" t="n">
        <v>4.93174567438215E-008</v>
      </c>
      <c r="F192" s="7" t="n">
        <v>1.32599219307631E-020</v>
      </c>
      <c r="G192" s="0" t="n">
        <f aca="false">$T$10*D191+$T$14*E191+F191*$T$18</f>
        <v>0.989999748615824</v>
      </c>
      <c r="H192" s="0" t="n">
        <f aca="false">$T$11*D191+$T$15*E191+F191*$T$19</f>
        <v>0.010000251384176</v>
      </c>
      <c r="I192" s="0" t="n">
        <f aca="false">D191*$T$12+E191*$T$16+F191*$T$20</f>
        <v>0</v>
      </c>
      <c r="J192" s="0" t="n">
        <f aca="false">_xlfn.NORM.S.DIST((1/$T$6)*(C192-$T$3),1)</f>
        <v>0.682475716262988</v>
      </c>
      <c r="K192" s="3" t="n">
        <f aca="false">_xlfn.NORM.S.DIST((1/$T$7)*(C192-$T$4),1)</f>
        <v>0.999999685661491</v>
      </c>
      <c r="L192" s="3" t="n">
        <f aca="false">_xlfn.NORM.S.DIST((1/$T$8)*(C192-$T$5),1)</f>
        <v>0.980873944099298</v>
      </c>
      <c r="M192" s="0" t="n">
        <f aca="false">J192*G192</f>
        <v>0.675650787536763</v>
      </c>
      <c r="N192" s="0" t="n">
        <f aca="false">K192*H192</f>
        <v>0.0100002482407119</v>
      </c>
      <c r="O192" s="0" t="n">
        <f aca="false">L192*I192</f>
        <v>0</v>
      </c>
      <c r="P192" s="4" t="n">
        <f aca="false">SUM(M192:O192)</f>
        <v>0.685651035777475</v>
      </c>
      <c r="Q192" s="6" t="n">
        <f aca="false">_xlfn.NORM.S.INV(P192)</f>
        <v>0.483560337980291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0.999925174350148</v>
      </c>
      <c r="E193" s="7" t="n">
        <v>7.48256498517595E-005</v>
      </c>
      <c r="F193" s="7" t="n">
        <v>1.74403821084876E-020</v>
      </c>
      <c r="G193" s="0" t="n">
        <f aca="false">$T$10*D192+$T$14*E192+F192*$T$18</f>
        <v>0.989999975341271</v>
      </c>
      <c r="H193" s="0" t="n">
        <f aca="false">$T$11*D192+$T$15*E192+F192*$T$19</f>
        <v>0.0100000246587284</v>
      </c>
      <c r="I193" s="0" t="n">
        <f aca="false">D192*$T$12+E192*$T$16+F192*$T$20</f>
        <v>0</v>
      </c>
      <c r="J193" s="0" t="n">
        <f aca="false">_xlfn.NORM.S.DIST((1/$T$6)*(C193-$T$3),1)</f>
        <v>0.124998065991214</v>
      </c>
      <c r="K193" s="3" t="n">
        <f aca="false">_xlfn.NORM.S.DIST((1/$T$7)*(C193-$T$4),1)</f>
        <v>0.999606320955084</v>
      </c>
      <c r="L193" s="3" t="n">
        <f aca="false">_xlfn.NORM.S.DIST((1/$T$8)*(C193-$T$5),1)</f>
        <v>0.672617037779108</v>
      </c>
      <c r="M193" s="0" t="n">
        <f aca="false">J193*G193</f>
        <v>0.123748082249009</v>
      </c>
      <c r="N193" s="0" t="n">
        <f aca="false">K193*H193</f>
        <v>0.00999608785857158</v>
      </c>
      <c r="O193" s="0" t="n">
        <f aca="false">L193*I193</f>
        <v>0</v>
      </c>
      <c r="P193" s="4" t="n">
        <f aca="false">SUM(M193:O193)</f>
        <v>0.13374417010758</v>
      </c>
      <c r="Q193" s="6" t="n">
        <f aca="false">_xlfn.NORM.S.INV(P193)</f>
        <v>-1.10886519564282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0.999993546721544</v>
      </c>
      <c r="E194" s="7" t="n">
        <v>6.4532784566042E-006</v>
      </c>
      <c r="F194" s="7" t="n">
        <v>1.10893339016701E-017</v>
      </c>
      <c r="G194" s="0" t="n">
        <f aca="false">$T$10*D193+$T$14*E193+F193*$T$18</f>
        <v>0.989962587175074</v>
      </c>
      <c r="H194" s="0" t="n">
        <f aca="false">$T$11*D193+$T$15*E193+F193*$T$19</f>
        <v>0.0100374128249259</v>
      </c>
      <c r="I194" s="0" t="n">
        <f aca="false">D193*$T$12+E193*$T$16+F193*$T$20</f>
        <v>0</v>
      </c>
      <c r="J194" s="0" t="n">
        <f aca="false">_xlfn.NORM.S.DIST((1/$T$6)*(C194-$T$3),1)</f>
        <v>0.272291815720139</v>
      </c>
      <c r="K194" s="3" t="n">
        <f aca="false">_xlfn.NORM.S.DIST((1/$T$7)*(C194-$T$4),1)</f>
        <v>0.999952233078607</v>
      </c>
      <c r="L194" s="3" t="n">
        <f aca="false">_xlfn.NORM.S.DIST((1/$T$8)*(C194-$T$5),1)</f>
        <v>0.839306987185736</v>
      </c>
      <c r="M194" s="0" t="n">
        <f aca="false">J194*G194</f>
        <v>0.269558710356907</v>
      </c>
      <c r="N194" s="0" t="n">
        <f aca="false">K194*H194</f>
        <v>0.0100369333686165</v>
      </c>
      <c r="O194" s="0" t="n">
        <f aca="false">L194*I194</f>
        <v>0</v>
      </c>
      <c r="P194" s="4" t="n">
        <f aca="false">SUM(M194:O194)</f>
        <v>0.279595643725523</v>
      </c>
      <c r="Q194" s="6" t="n">
        <f aca="false">_xlfn.NORM.S.INV(P194)</f>
        <v>-0.58404314106255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0.99999845590584</v>
      </c>
      <c r="E195" s="7" t="n">
        <v>1.54409415960396E-006</v>
      </c>
      <c r="F195" s="7" t="n">
        <v>5.76758796709242E-019</v>
      </c>
      <c r="G195" s="0" t="n">
        <f aca="false">$T$10*D194+$T$14*E194+F194*$T$18</f>
        <v>0.989996773360772</v>
      </c>
      <c r="H195" s="0" t="n">
        <f aca="false">$T$11*D194+$T$15*E194+F194*$T$19</f>
        <v>0.0100032266392283</v>
      </c>
      <c r="I195" s="0" t="n">
        <f aca="false">D194*$T$12+E194*$T$16+F194*$T$20</f>
        <v>0</v>
      </c>
      <c r="J195" s="0" t="n">
        <f aca="false">_xlfn.NORM.S.DIST((1/$T$6)*(C195-$T$3),1)</f>
        <v>0.386161855369776</v>
      </c>
      <c r="K195" s="3" t="n">
        <f aca="false">_xlfn.NORM.S.DIST((1/$T$7)*(C195-$T$4),1)</f>
        <v>0.999987688249437</v>
      </c>
      <c r="L195" s="3" t="n">
        <f aca="false">_xlfn.NORM.S.DIST((1/$T$8)*(C195-$T$5),1)</f>
        <v>0.904592716254806</v>
      </c>
      <c r="M195" s="0" t="n">
        <f aca="false">J195*G195</f>
        <v>0.382298990811087</v>
      </c>
      <c r="N195" s="0" t="n">
        <f aca="false">K195*H195</f>
        <v>0.0100031034819971</v>
      </c>
      <c r="O195" s="0" t="n">
        <f aca="false">L195*I195</f>
        <v>0</v>
      </c>
      <c r="P195" s="4" t="n">
        <f aca="false">SUM(M195:O195)</f>
        <v>0.392302094293085</v>
      </c>
      <c r="Q195" s="6" t="n">
        <f aca="false">_xlfn.NORM.S.INV(P195)</f>
        <v>-0.273323973384994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0.999952551556264</v>
      </c>
      <c r="E196" s="7" t="n">
        <v>4.74484437361843E-005</v>
      </c>
      <c r="F196" s="7" t="n">
        <v>4.64636685712764E-019</v>
      </c>
      <c r="G196" s="0" t="n">
        <f aca="false">$T$10*D195+$T$14*E195+F195*$T$18</f>
        <v>0.98999922795292</v>
      </c>
      <c r="H196" s="0" t="n">
        <f aca="false">$T$11*D195+$T$15*E195+F195*$T$19</f>
        <v>0.0100007720470798</v>
      </c>
      <c r="I196" s="0" t="n">
        <f aca="false">D195*$T$12+E195*$T$16+F195*$T$20</f>
        <v>0</v>
      </c>
      <c r="J196" s="0" t="n">
        <f aca="false">_xlfn.NORM.S.DIST((1/$T$6)*(C196-$T$3),1)</f>
        <v>0.147024517985968</v>
      </c>
      <c r="K196" s="3" t="n">
        <f aca="false">_xlfn.NORM.S.DIST((1/$T$7)*(C196-$T$4),1)</f>
        <v>0.999728181381483</v>
      </c>
      <c r="L196" s="3" t="n">
        <f aca="false">_xlfn.NORM.S.DIST((1/$T$8)*(C196-$T$5),1)</f>
        <v>0.708232810961843</v>
      </c>
      <c r="M196" s="0" t="n">
        <f aca="false">J196*G196</f>
        <v>0.145554159296259</v>
      </c>
      <c r="N196" s="0" t="n">
        <f aca="false">K196*H196</f>
        <v>0.00999805365103786</v>
      </c>
      <c r="O196" s="0" t="n">
        <f aca="false">L196*I196</f>
        <v>0</v>
      </c>
      <c r="P196" s="4" t="n">
        <f aca="false">SUM(M196:O196)</f>
        <v>0.155552212947296</v>
      </c>
      <c r="Q196" s="6" t="n">
        <f aca="false">_xlfn.NORM.S.INV(P196)</f>
        <v>-1.01290733207204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0.999980151234825</v>
      </c>
      <c r="E197" s="7" t="n">
        <v>1.9848765174952E-005</v>
      </c>
      <c r="F197" s="7" t="n">
        <v>1.04761850320959E-017</v>
      </c>
      <c r="G197" s="0" t="n">
        <f aca="false">$T$10*D196+$T$14*E196+F196*$T$18</f>
        <v>0.989976275778132</v>
      </c>
      <c r="H197" s="0" t="n">
        <f aca="false">$T$11*D196+$T$15*E196+F196*$T$19</f>
        <v>0.0100237242218681</v>
      </c>
      <c r="I197" s="0" t="n">
        <f aca="false">D196*$T$12+E196*$T$16+F196*$T$20</f>
        <v>0</v>
      </c>
      <c r="J197" s="0" t="n">
        <f aca="false">_xlfn.NORM.S.DIST((1/$T$6)*(C197-$T$3),1)</f>
        <v>0.196151672114023</v>
      </c>
      <c r="K197" s="3" t="n">
        <f aca="false">_xlfn.NORM.S.DIST((1/$T$7)*(C197-$T$4),1)</f>
        <v>0.999869953914064</v>
      </c>
      <c r="L197" s="3" t="n">
        <f aca="false">_xlfn.NORM.S.DIST((1/$T$8)*(C197-$T$5),1)</f>
        <v>0.770975183403194</v>
      </c>
      <c r="M197" s="0" t="n">
        <f aca="false">J197*G197</f>
        <v>0.194185501847094</v>
      </c>
      <c r="N197" s="0" t="n">
        <f aca="false">K197*H197</f>
        <v>0.0100224206757665</v>
      </c>
      <c r="O197" s="0" t="n">
        <f aca="false">L197*I197</f>
        <v>0</v>
      </c>
      <c r="P197" s="4" t="n">
        <f aca="false">SUM(M197:O197)</f>
        <v>0.20420792252286</v>
      </c>
      <c r="Q197" s="6" t="n">
        <f aca="false">_xlfn.NORM.S.INV(P197)</f>
        <v>-0.826684612704863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0.999982534669457</v>
      </c>
      <c r="E198" s="7" t="n">
        <v>1.74653305429133E-005</v>
      </c>
      <c r="F198" s="7" t="n">
        <v>4.19006879367484E-018</v>
      </c>
      <c r="G198" s="0" t="n">
        <f aca="false">$T$10*D197+$T$14*E197+F197*$T$18</f>
        <v>0.989990075617413</v>
      </c>
      <c r="H198" s="0" t="n">
        <f aca="false">$T$11*D197+$T$15*E197+F197*$T$19</f>
        <v>0.0100099243825875</v>
      </c>
      <c r="I198" s="0" t="n">
        <f aca="false">D197*$T$12+E197*$T$16+F197*$T$20</f>
        <v>0</v>
      </c>
      <c r="J198" s="0" t="n">
        <f aca="false">_xlfn.NORM.S.DIST((1/$T$6)*(C198-$T$3),1)</f>
        <v>0.204017048392439</v>
      </c>
      <c r="K198" s="3" t="n">
        <f aca="false">_xlfn.NORM.S.DIST((1/$T$7)*(C198-$T$4),1)</f>
        <v>0.999883475266135</v>
      </c>
      <c r="L198" s="3" t="n">
        <f aca="false">_xlfn.NORM.S.DIST((1/$T$8)*(C198-$T$5),1)</f>
        <v>0.779395070623932</v>
      </c>
      <c r="M198" s="0" t="n">
        <f aca="false">J198*G198</f>
        <v>0.201974853165271</v>
      </c>
      <c r="N198" s="0" t="n">
        <f aca="false">K198*H198</f>
        <v>0.0100087579788128</v>
      </c>
      <c r="O198" s="0" t="n">
        <f aca="false">L198*I198</f>
        <v>0</v>
      </c>
      <c r="P198" s="4" t="n">
        <f aca="false">SUM(M198:O198)</f>
        <v>0.211983611144084</v>
      </c>
      <c r="Q198" s="6" t="n">
        <f aca="false">_xlfn.NORM.S.INV(P198)</f>
        <v>-0.799557495304491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0.999999738042431</v>
      </c>
      <c r="E199" s="7" t="n">
        <v>2.61957569335055E-007</v>
      </c>
      <c r="F199" s="7" t="n">
        <v>8.32260277222465E-019</v>
      </c>
      <c r="G199" s="0" t="n">
        <f aca="false">$T$10*D198+$T$14*E198+F198*$T$18</f>
        <v>0.989991267334728</v>
      </c>
      <c r="H199" s="0" t="n">
        <f aca="false">$T$11*D198+$T$15*E198+F198*$T$19</f>
        <v>0.0100087326652715</v>
      </c>
      <c r="I199" s="0" t="n">
        <f aca="false">D198*$T$12+E198*$T$16+F198*$T$20</f>
        <v>0</v>
      </c>
      <c r="J199" s="0" t="n">
        <f aca="false">_xlfn.NORM.S.DIST((1/$T$6)*(C199-$T$3),1)</f>
        <v>0.541551730880197</v>
      </c>
      <c r="K199" s="3" t="n">
        <f aca="false">_xlfn.NORM.S.DIST((1/$T$7)*(C199-$T$4),1)</f>
        <v>0.999998005010788</v>
      </c>
      <c r="L199" s="3" t="n">
        <f aca="false">_xlfn.NORM.S.DIST((1/$T$8)*(C199-$T$5),1)</f>
        <v>0.955608602432688</v>
      </c>
      <c r="M199" s="0" t="n">
        <f aca="false">J199*G199</f>
        <v>0.536131484381402</v>
      </c>
      <c r="N199" s="0" t="n">
        <f aca="false">K199*H199</f>
        <v>0.0100087126979578</v>
      </c>
      <c r="O199" s="0" t="n">
        <f aca="false">L199*I199</f>
        <v>0</v>
      </c>
      <c r="P199" s="4" t="n">
        <f aca="false">SUM(M199:O199)</f>
        <v>0.54614019707936</v>
      </c>
      <c r="Q199" s="6" t="n">
        <f aca="false">_xlfn.NORM.S.INV(P199)</f>
        <v>0.115915380688722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0.999999649314249</v>
      </c>
      <c r="E200" s="7" t="n">
        <v>3.50685751001228E-007</v>
      </c>
      <c r="F200" s="7" t="n">
        <v>1.38463336077503E-020</v>
      </c>
      <c r="G200" s="0" t="n">
        <f aca="false">$T$10*D199+$T$14*E199+F199*$T$18</f>
        <v>0.989999869021216</v>
      </c>
      <c r="H200" s="0" t="n">
        <f aca="false">$T$11*D199+$T$15*E199+F199*$T$19</f>
        <v>0.0100001309787847</v>
      </c>
      <c r="I200" s="0" t="n">
        <f aca="false">D199*$T$12+E199*$T$16+F199*$T$20</f>
        <v>0</v>
      </c>
      <c r="J200" s="0" t="n">
        <f aca="false">_xlfn.NORM.S.DIST((1/$T$6)*(C200-$T$3),1)</f>
        <v>0.515732927901214</v>
      </c>
      <c r="K200" s="3" t="n">
        <f aca="false">_xlfn.NORM.S.DIST((1/$T$7)*(C200-$T$4),1)</f>
        <v>0.999997279287372</v>
      </c>
      <c r="L200" s="3" t="n">
        <f aca="false">_xlfn.NORM.S.DIST((1/$T$8)*(C200-$T$5),1)</f>
        <v>0.949180247869987</v>
      </c>
      <c r="M200" s="0" t="n">
        <f aca="false">J200*G200</f>
        <v>0.51057553107213</v>
      </c>
      <c r="N200" s="0" t="n">
        <f aca="false">K200*H200</f>
        <v>0.010000103771302</v>
      </c>
      <c r="O200" s="0" t="n">
        <f aca="false">L200*I200</f>
        <v>0</v>
      </c>
      <c r="P200" s="4" t="n">
        <f aca="false">SUM(M200:O200)</f>
        <v>0.520575634843432</v>
      </c>
      <c r="Q200" s="6" t="n">
        <f aca="false">_xlfn.NORM.S.INV(P200)</f>
        <v>0.0515983547520669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0.999989224864294</v>
      </c>
      <c r="E201" s="7" t="n">
        <v>1.07751357060131E-005</v>
      </c>
      <c r="F201" s="7" t="n">
        <v>6.24032012641454E-020</v>
      </c>
      <c r="G201" s="0" t="n">
        <f aca="false">$T$10*D200+$T$14*E200+F200*$T$18</f>
        <v>0.989999824657124</v>
      </c>
      <c r="H201" s="0" t="n">
        <f aca="false">$T$11*D200+$T$15*E200+F200*$T$19</f>
        <v>0.0100001753428755</v>
      </c>
      <c r="I201" s="0" t="n">
        <f aca="false">D200*$T$12+E200*$T$16+F200*$T$20</f>
        <v>0</v>
      </c>
      <c r="J201" s="0" t="n">
        <f aca="false">_xlfn.NORM.S.DIST((1/$T$6)*(C201-$T$3),1)</f>
        <v>0.235635043615948</v>
      </c>
      <c r="K201" s="3" t="n">
        <f aca="false">_xlfn.NORM.S.DIST((1/$T$7)*(C201-$T$4),1)</f>
        <v>0.999923806170816</v>
      </c>
      <c r="L201" s="3" t="n">
        <f aca="false">_xlfn.NORM.S.DIST((1/$T$8)*(C201-$T$5),1)</f>
        <v>0.809782713050811</v>
      </c>
      <c r="M201" s="0" t="n">
        <f aca="false">J201*G201</f>
        <v>0.233278651862862</v>
      </c>
      <c r="N201" s="0" t="n">
        <f aca="false">K201*H201</f>
        <v>0.00999941339122361</v>
      </c>
      <c r="O201" s="0" t="n">
        <f aca="false">L201*I201</f>
        <v>0</v>
      </c>
      <c r="P201" s="4" t="n">
        <f aca="false">SUM(M201:O201)</f>
        <v>0.243278065254086</v>
      </c>
      <c r="Q201" s="6" t="n">
        <f aca="false">_xlfn.NORM.S.INV(P201)</f>
        <v>-0.695796740985191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0.999997246068938</v>
      </c>
      <c r="E202" s="7" t="n">
        <v>2.75393106169668E-006</v>
      </c>
      <c r="F202" s="7" t="n">
        <v>1.1821205481474E-018</v>
      </c>
      <c r="G202" s="0" t="n">
        <f aca="false">$T$10*D201+$T$14*E201+F201*$T$18</f>
        <v>0.989994612432147</v>
      </c>
      <c r="H202" s="0" t="n">
        <f aca="false">$T$11*D201+$T$15*E201+F201*$T$19</f>
        <v>0.010005387567853</v>
      </c>
      <c r="I202" s="0" t="n">
        <f aca="false">D201*$T$12+E201*$T$16+F201*$T$20</f>
        <v>0</v>
      </c>
      <c r="J202" s="0" t="n">
        <f aca="false">_xlfn.NORM.S.DIST((1/$T$6)*(C202-$T$3),1)</f>
        <v>0.338100796953215</v>
      </c>
      <c r="K202" s="3" t="n">
        <f aca="false">_xlfn.NORM.S.DIST((1/$T$7)*(C202-$T$4),1)</f>
        <v>0.999978422779437</v>
      </c>
      <c r="L202" s="3" t="n">
        <f aca="false">_xlfn.NORM.S.DIST((1/$T$8)*(C202-$T$5),1)</f>
        <v>0.880971644249191</v>
      </c>
      <c r="M202" s="0" t="n">
        <f aca="false">J202*G202</f>
        <v>0.334717967442698</v>
      </c>
      <c r="N202" s="0" t="n">
        <f aca="false">K202*H202</f>
        <v>0.0100051716793986</v>
      </c>
      <c r="O202" s="0" t="n">
        <f aca="false">L202*I202</f>
        <v>0</v>
      </c>
      <c r="P202" s="4" t="n">
        <f aca="false">SUM(M202:O202)</f>
        <v>0.344723139122097</v>
      </c>
      <c r="Q202" s="6" t="n">
        <f aca="false">_xlfn.NORM.S.INV(P202)</f>
        <v>-0.399606622090617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0.999442871229086</v>
      </c>
      <c r="E203" s="0" t="n">
        <v>0.000557128770913743</v>
      </c>
      <c r="F203" s="7" t="n">
        <v>1.98320192104401E-018</v>
      </c>
      <c r="G203" s="0" t="n">
        <f aca="false">$T$10*D202+$T$14*E202+F202*$T$18</f>
        <v>0.989998623034469</v>
      </c>
      <c r="H203" s="0" t="n">
        <f aca="false">$T$11*D202+$T$15*E202+F202*$T$19</f>
        <v>0.0100013769655308</v>
      </c>
      <c r="I203" s="0" t="n">
        <f aca="false">D202*$T$12+E202*$T$16+F202*$T$20</f>
        <v>0</v>
      </c>
      <c r="J203" s="0" t="n">
        <f aca="false">_xlfn.NORM.S.DIST((1/$T$6)*(C203-$T$3),1)</f>
        <v>0.0552632546783181</v>
      </c>
      <c r="K203" s="3" t="n">
        <f aca="false">_xlfn.NORM.S.DIST((1/$T$7)*(C203-$T$4),1)</f>
        <v>0.998202827388731</v>
      </c>
      <c r="L203" s="3" t="n">
        <f aca="false">_xlfn.NORM.S.DIST((1/$T$8)*(C203-$T$5),1)</f>
        <v>0.500669759845568</v>
      </c>
      <c r="M203" s="0" t="n">
        <f aca="false">J203*G203</f>
        <v>0.0547105460359381</v>
      </c>
      <c r="N203" s="0" t="n">
        <f aca="false">K203*H203</f>
        <v>0.00998340276477342</v>
      </c>
      <c r="O203" s="0" t="n">
        <f aca="false">L203*I203</f>
        <v>0</v>
      </c>
      <c r="P203" s="4" t="n">
        <f aca="false">SUM(M203:O203)</f>
        <v>0.0646939488007115</v>
      </c>
      <c r="Q203" s="6" t="n">
        <f aca="false">_xlfn.NORM.S.INV(P203)</f>
        <v>-1.51652007690432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0.999996740549163</v>
      </c>
      <c r="E204" s="7" t="n">
        <v>3.25945083680166E-006</v>
      </c>
      <c r="F204" s="7" t="n">
        <v>6.43140189427828E-017</v>
      </c>
      <c r="G204" s="0" t="n">
        <f aca="false">$T$10*D203+$T$14*E203+F203*$T$18</f>
        <v>0.989721435614543</v>
      </c>
      <c r="H204" s="0" t="n">
        <f aca="false">$T$11*D203+$T$15*E203+F203*$T$19</f>
        <v>0.0102785643854569</v>
      </c>
      <c r="I204" s="0" t="n">
        <f aca="false">D203*$T$12+E203*$T$16+F203*$T$20</f>
        <v>0</v>
      </c>
      <c r="J204" s="0" t="n">
        <f aca="false">_xlfn.NORM.S.DIST((1/$T$6)*(C204-$T$3),1)</f>
        <v>0.326590422656068</v>
      </c>
      <c r="K204" s="3" t="n">
        <f aca="false">_xlfn.NORM.S.DIST((1/$T$7)*(C204-$T$4),1)</f>
        <v>0.999975275088712</v>
      </c>
      <c r="L204" s="3" t="n">
        <f aca="false">_xlfn.NORM.S.DIST((1/$T$8)*(C204-$T$5),1)</f>
        <v>0.874549199181295</v>
      </c>
      <c r="M204" s="0" t="n">
        <f aca="false">J204*G204</f>
        <v>0.323233541969124</v>
      </c>
      <c r="N204" s="0" t="n">
        <f aca="false">K204*H204</f>
        <v>0.0102783102488643</v>
      </c>
      <c r="O204" s="0" t="n">
        <f aca="false">L204*I204</f>
        <v>0</v>
      </c>
      <c r="P204" s="4" t="n">
        <f aca="false">SUM(M204:O204)</f>
        <v>0.333511852217988</v>
      </c>
      <c r="Q204" s="6" t="n">
        <f aca="false">_xlfn.NORM.S.INV(P204)</f>
        <v>-0.430236374848836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0.999949222257985</v>
      </c>
      <c r="E205" s="7" t="n">
        <v>5.07777420148856E-005</v>
      </c>
      <c r="F205" s="7" t="n">
        <v>1.0046364911966E-018</v>
      </c>
      <c r="G205" s="0" t="n">
        <f aca="false">$T$10*D204+$T$14*E204+F204*$T$18</f>
        <v>0.989998370274581</v>
      </c>
      <c r="H205" s="0" t="n">
        <f aca="false">$T$11*D204+$T$15*E204+F204*$T$19</f>
        <v>0.0100016297254185</v>
      </c>
      <c r="I205" s="0" t="n">
        <f aca="false">D204*$T$12+E204*$T$16+F204*$T$20</f>
        <v>0</v>
      </c>
      <c r="J205" s="0" t="n">
        <f aca="false">_xlfn.NORM.S.DIST((1/$T$6)*(C205-$T$3),1)</f>
        <v>0.143594653378141</v>
      </c>
      <c r="K205" s="3" t="n">
        <f aca="false">_xlfn.NORM.S.DIST((1/$T$7)*(C205-$T$4),1)</f>
        <v>0.999712618444962</v>
      </c>
      <c r="L205" s="3" t="n">
        <f aca="false">_xlfn.NORM.S.DIST((1/$T$8)*(C205-$T$5),1)</f>
        <v>0.703053183392953</v>
      </c>
      <c r="M205" s="0" t="n">
        <f aca="false">J205*G205</f>
        <v>0.142158472824503</v>
      </c>
      <c r="N205" s="0" t="n">
        <f aca="false">K205*H205</f>
        <v>0.00999875544151506</v>
      </c>
      <c r="O205" s="0" t="n">
        <f aca="false">L205*I205</f>
        <v>0</v>
      </c>
      <c r="P205" s="4" t="n">
        <f aca="false">SUM(M205:O205)</f>
        <v>0.152157228266018</v>
      </c>
      <c r="Q205" s="6" t="n">
        <f aca="false">_xlfn.NORM.S.INV(P205)</f>
        <v>-1.02722515336542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0.999999957422203</v>
      </c>
      <c r="E206" s="7" t="n">
        <v>4.25777974789717E-008</v>
      </c>
      <c r="F206" s="7" t="n">
        <v>1.27020005427664E-018</v>
      </c>
      <c r="G206" s="0" t="n">
        <f aca="false">$T$10*D205+$T$14*E205+F205*$T$18</f>
        <v>0.989974611128992</v>
      </c>
      <c r="H206" s="0" t="n">
        <f aca="false">$T$11*D205+$T$15*E205+F205*$T$19</f>
        <v>0.0100253888710074</v>
      </c>
      <c r="I206" s="0" t="n">
        <f aca="false">D205*$T$12+E205*$T$16+F205*$T$20</f>
        <v>0</v>
      </c>
      <c r="J206" s="0" t="n">
        <f aca="false">_xlfn.NORM.S.DIST((1/$T$6)*(C206-$T$3),1)</f>
        <v>0.69419018112576</v>
      </c>
      <c r="K206" s="3" t="n">
        <f aca="false">_xlfn.NORM.S.DIST((1/$T$7)*(C206-$T$4),1)</f>
        <v>0.999999735277518</v>
      </c>
      <c r="L206" s="3" t="n">
        <f aca="false">_xlfn.NORM.S.DIST((1/$T$8)*(C206-$T$5),1)</f>
        <v>0.982366216796009</v>
      </c>
      <c r="M206" s="0" t="n">
        <f aca="false">J206*G206</f>
        <v>0.687230654609539</v>
      </c>
      <c r="N206" s="0" t="n">
        <f aca="false">K206*H206</f>
        <v>0.0100253862170616</v>
      </c>
      <c r="O206" s="0" t="n">
        <f aca="false">L206*I206</f>
        <v>0</v>
      </c>
      <c r="P206" s="4" t="n">
        <f aca="false">SUM(M206:O206)</f>
        <v>0.697256040826601</v>
      </c>
      <c r="Q206" s="6" t="n">
        <f aca="false">_xlfn.NORM.S.INV(P206)</f>
        <v>0.5165248058638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0.999999139638576</v>
      </c>
      <c r="E207" s="7" t="n">
        <v>8.60361424343058E-007</v>
      </c>
      <c r="F207" s="7" t="n">
        <v>3.09331960544604E-021</v>
      </c>
      <c r="G207" s="0" t="n">
        <f aca="false">$T$10*D206+$T$14*E206+F206*$T$18</f>
        <v>0.989999978711102</v>
      </c>
      <c r="H207" s="0" t="n">
        <f aca="false">$T$11*D206+$T$15*E206+F206*$T$19</f>
        <v>0.0100000212888987</v>
      </c>
      <c r="I207" s="0" t="n">
        <f aca="false">D206*$T$12+E206*$T$16+F206*$T$20</f>
        <v>0</v>
      </c>
      <c r="J207" s="0" t="n">
        <f aca="false">_xlfn.NORM.S.DIST((1/$T$6)*(C207-$T$3),1)</f>
        <v>0.436575444550928</v>
      </c>
      <c r="K207" s="3" t="n">
        <f aca="false">_xlfn.NORM.S.DIST((1/$T$7)*(C207-$T$4),1)</f>
        <v>0.999993127714108</v>
      </c>
      <c r="L207" s="3" t="n">
        <f aca="false">_xlfn.NORM.S.DIST((1/$T$8)*(C207-$T$5),1)</f>
        <v>0.924762037038881</v>
      </c>
      <c r="M207" s="0" t="n">
        <f aca="false">J207*G207</f>
        <v>0.432209680811209</v>
      </c>
      <c r="N207" s="0" t="n">
        <f aca="false">K207*H207</f>
        <v>0.00999995256589353</v>
      </c>
      <c r="O207" s="0" t="n">
        <f aca="false">L207*I207</f>
        <v>0</v>
      </c>
      <c r="P207" s="4" t="n">
        <f aca="false">SUM(M207:O207)</f>
        <v>0.442209633377102</v>
      </c>
      <c r="Q207" s="6" t="n">
        <f aca="false">_xlfn.NORM.S.INV(P207)</f>
        <v>-0.145369344909962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0.999998926261028</v>
      </c>
      <c r="E208" s="7" t="n">
        <v>1.07373897201541E-006</v>
      </c>
      <c r="F208" s="7" t="n">
        <v>6.76109962764238E-020</v>
      </c>
      <c r="G208" s="0" t="n">
        <f aca="false">$T$10*D207+$T$14*E207+F207*$T$18</f>
        <v>0.989999569819288</v>
      </c>
      <c r="H208" s="0" t="n">
        <f aca="false">$T$11*D207+$T$15*E207+F207*$T$19</f>
        <v>0.0100004301807122</v>
      </c>
      <c r="I208" s="0" t="n">
        <f aca="false">D207*$T$12+E207*$T$16+F207*$T$20</f>
        <v>0</v>
      </c>
      <c r="J208" s="0" t="n">
        <f aca="false">_xlfn.NORM.S.DIST((1/$T$6)*(C208-$T$3),1)</f>
        <v>0.417302311535487</v>
      </c>
      <c r="K208" s="3" t="n">
        <f aca="false">_xlfn.NORM.S.DIST((1/$T$7)*(C208-$T$4),1)</f>
        <v>0.999991412192858</v>
      </c>
      <c r="L208" s="3" t="n">
        <f aca="false">_xlfn.NORM.S.DIST((1/$T$8)*(C208-$T$5),1)</f>
        <v>0.917539562728094</v>
      </c>
      <c r="M208" s="0" t="n">
        <f aca="false">J208*G208</f>
        <v>0.413129108904727</v>
      </c>
      <c r="N208" s="0" t="n">
        <f aca="false">K208*H208</f>
        <v>0.0100003442989464</v>
      </c>
      <c r="O208" s="0" t="n">
        <f aca="false">L208*I208</f>
        <v>0</v>
      </c>
      <c r="P208" s="4" t="n">
        <f aca="false">SUM(M208:O208)</f>
        <v>0.423129453203673</v>
      </c>
      <c r="Q208" s="6" t="n">
        <f aca="false">_xlfn.NORM.S.INV(P208)</f>
        <v>-0.19389396864367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0.999963221760234</v>
      </c>
      <c r="E209" s="7" t="n">
        <v>3.67782397664831E-005</v>
      </c>
      <c r="F209" s="7" t="n">
        <v>2.95213270549861E-019</v>
      </c>
      <c r="G209" s="0" t="n">
        <f aca="false">$T$10*D208+$T$14*E208+F208*$T$18</f>
        <v>0.989999463130514</v>
      </c>
      <c r="H209" s="0" t="n">
        <f aca="false">$T$11*D208+$T$15*E208+F208*$T$19</f>
        <v>0.010000536869486</v>
      </c>
      <c r="I209" s="0" t="n">
        <f aca="false">D208*$T$12+E208*$T$16+F208*$T$20</f>
        <v>0</v>
      </c>
      <c r="J209" s="0" t="n">
        <f aca="false">_xlfn.NORM.S.DIST((1/$T$6)*(C209-$T$3),1)</f>
        <v>0.160411115442489</v>
      </c>
      <c r="K209" s="3" t="n">
        <f aca="false">_xlfn.NORM.S.DIST((1/$T$7)*(C209-$T$4),1)</f>
        <v>0.999779949311167</v>
      </c>
      <c r="L209" s="3" t="n">
        <f aca="false">_xlfn.NORM.S.DIST((1/$T$8)*(C209-$T$5),1)</f>
        <v>0.727324215957282</v>
      </c>
      <c r="M209" s="0" t="n">
        <f aca="false">J209*G209</f>
        <v>0.158806918168231</v>
      </c>
      <c r="N209" s="0" t="n">
        <f aca="false">K209*H209</f>
        <v>0.00999833624445918</v>
      </c>
      <c r="O209" s="0" t="n">
        <f aca="false">L209*I209</f>
        <v>0</v>
      </c>
      <c r="P209" s="4" t="n">
        <f aca="false">SUM(M209:O209)</f>
        <v>0.168805254412691</v>
      </c>
      <c r="Q209" s="6" t="n">
        <f aca="false">_xlfn.NORM.S.INV(P209)</f>
        <v>-0.958897252912043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0.991346900486723</v>
      </c>
      <c r="E210" s="0" t="n">
        <v>0.00865309951327728</v>
      </c>
      <c r="F210" s="7" t="n">
        <v>6.96086808600925E-017</v>
      </c>
      <c r="G210" s="0" t="n">
        <f aca="false">$T$10*D209+$T$14*E209+F209*$T$18</f>
        <v>0.989981610880117</v>
      </c>
      <c r="H210" s="0" t="n">
        <f aca="false">$T$11*D209+$T$15*E209+F209*$T$19</f>
        <v>0.0100183891198832</v>
      </c>
      <c r="I210" s="0" t="n">
        <f aca="false">D209*$T$12+E209*$T$16+F209*$T$20</f>
        <v>0</v>
      </c>
      <c r="J210" s="0" t="n">
        <f aca="false">_xlfn.NORM.S.DIST((1/$T$6)*(C210-$T$3),1)</f>
        <v>0.0136995771307114</v>
      </c>
      <c r="K210" s="3" t="n">
        <f aca="false">_xlfn.NORM.S.DIST((1/$T$7)*(C210-$T$4),1)</f>
        <v>0.98932610497601</v>
      </c>
      <c r="L210" s="3" t="n">
        <f aca="false">_xlfn.NORM.S.DIST((1/$T$8)*(C210-$T$5),1)</f>
        <v>0.271502987276897</v>
      </c>
      <c r="M210" s="0" t="n">
        <f aca="false">J210*G210</f>
        <v>0.0135623294362381</v>
      </c>
      <c r="N210" s="0" t="n">
        <f aca="false">K210*H210</f>
        <v>0.00991145388610813</v>
      </c>
      <c r="O210" s="0" t="n">
        <f aca="false">L210*I210</f>
        <v>0</v>
      </c>
      <c r="P210" s="4" t="n">
        <f aca="false">SUM(M210:O210)</f>
        <v>0.0234737833223462</v>
      </c>
      <c r="Q210" s="6" t="n">
        <f aca="false">_xlfn.NORM.S.INV(P210)</f>
        <v>-1.98677292166019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7" t="n">
        <v>0.939392242009047</v>
      </c>
      <c r="E211" s="0" t="n">
        <v>0.0606077579909254</v>
      </c>
      <c r="F211" s="7" t="n">
        <v>2.80323769676762E-014</v>
      </c>
      <c r="G211" s="0" t="n">
        <f aca="false">$T$10*D210+$T$14*E210+F210*$T$18</f>
        <v>0.985673450243362</v>
      </c>
      <c r="H211" s="0" t="n">
        <f aca="false">$T$11*D210+$T$15*E210+F210*$T$19</f>
        <v>0.0143265497566387</v>
      </c>
      <c r="I211" s="0" t="n">
        <f aca="false">D210*$T$12+E210*$T$16+F210*$T$20</f>
        <v>0</v>
      </c>
      <c r="J211" s="0" t="n">
        <f aca="false">_xlfn.NORM.S.DIST((1/$T$6)*(C211-$T$3),1)</f>
        <v>0.00503873138444697</v>
      </c>
      <c r="K211" s="3" t="n">
        <f aca="false">_xlfn.NORM.S.DIST((1/$T$7)*(C211-$T$4),1)</f>
        <v>0.973468016327536</v>
      </c>
      <c r="L211" s="3" t="n">
        <f aca="false">_xlfn.NORM.S.DIST((1/$T$8)*(C211-$T$5),1)</f>
        <v>0.164618969046501</v>
      </c>
      <c r="M211" s="0" t="n">
        <f aca="false">J211*G211</f>
        <v>0.00496654374855735</v>
      </c>
      <c r="N211" s="0" t="n">
        <f aca="false">K211*H211</f>
        <v>0.0139464379724128</v>
      </c>
      <c r="O211" s="0" t="n">
        <f aca="false">L211*I211</f>
        <v>0</v>
      </c>
      <c r="P211" s="4" t="n">
        <f aca="false">SUM(M211:O211)</f>
        <v>0.0189129817209702</v>
      </c>
      <c r="Q211" s="6" t="n">
        <f aca="false">_xlfn.NORM.S.INV(P211)</f>
        <v>-2.07673565965608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0.999999733468177</v>
      </c>
      <c r="E212" s="7" t="n">
        <v>2.66531820862415E-007</v>
      </c>
      <c r="F212" s="7" t="n">
        <v>1.83895769486706E-015</v>
      </c>
      <c r="G212" s="0" t="n">
        <f aca="false">$T$10*D211+$T$14*E211+F211*$T$18</f>
        <v>0.95969612100451</v>
      </c>
      <c r="H212" s="0" t="n">
        <f aca="false">$T$11*D211+$T$15*E211+F211*$T$19</f>
        <v>0.0403038789954905</v>
      </c>
      <c r="I212" s="0" t="n">
        <f aca="false">D211*$T$12+E211*$T$16+F211*$T$20</f>
        <v>0</v>
      </c>
      <c r="J212" s="0" t="n">
        <f aca="false">_xlfn.NORM.S.DIST((1/$T$6)*(C212-$T$3),1)</f>
        <v>0.657820121204501</v>
      </c>
      <c r="K212" s="3" t="n">
        <f aca="false">_xlfn.NORM.S.DIST((1/$T$7)*(C212-$T$4),1)</f>
        <v>0.99999955400071</v>
      </c>
      <c r="L212" s="3" t="n">
        <f aca="false">_xlfn.NORM.S.DIST((1/$T$8)*(C212-$T$5),1)</f>
        <v>0.977466631788357</v>
      </c>
      <c r="M212" s="0" t="n">
        <f aca="false">J212*G212</f>
        <v>0.631307418638676</v>
      </c>
      <c r="N212" s="0" t="n">
        <f aca="false">K212*H212</f>
        <v>0.0403038610199891</v>
      </c>
      <c r="O212" s="0" t="n">
        <f aca="false">L212*I212</f>
        <v>0</v>
      </c>
      <c r="P212" s="4" t="n">
        <f aca="false">SUM(M212:O212)</f>
        <v>0.671611279658665</v>
      </c>
      <c r="Q212" s="6" t="n">
        <f aca="false">_xlfn.NORM.S.INV(P212)</f>
        <v>0.444366761202592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7" t="n">
        <v>0.999999999999531</v>
      </c>
      <c r="E213" s="7" t="n">
        <v>4.6921554320323E-013</v>
      </c>
      <c r="F213" s="7" t="n">
        <v>1.16735228469156E-022</v>
      </c>
      <c r="G213" s="0" t="n">
        <f aca="false">$T$10*D212+$T$14*E212+F212*$T$18</f>
        <v>0.989999866734087</v>
      </c>
      <c r="H213" s="0" t="n">
        <f aca="false">$T$11*D212+$T$15*E212+F212*$T$19</f>
        <v>0.0100001332659122</v>
      </c>
      <c r="I213" s="0" t="n">
        <f aca="false">D212*$T$12+E212*$T$16+F212*$T$20</f>
        <v>0</v>
      </c>
      <c r="J213" s="0" t="n">
        <f aca="false">_xlfn.NORM.S.DIST((1/$T$6)*(C213-$T$3),1)</f>
        <v>0.998816404464041</v>
      </c>
      <c r="K213" s="3" t="n">
        <f aca="false">_xlfn.NORM.S.DIST((1/$T$7)*(C213-$T$4),1)</f>
        <v>0.999999999999978</v>
      </c>
      <c r="L213" s="3" t="n">
        <f aca="false">_xlfn.NORM.S.DIST((1/$T$8)*(C213-$T$5),1)</f>
        <v>0.999998235311146</v>
      </c>
      <c r="M213" s="0" t="n">
        <f aca="false">J213*G213</f>
        <v>0.988828107311221</v>
      </c>
      <c r="N213" s="0" t="n">
        <f aca="false">K213*H213</f>
        <v>0.010000133265912</v>
      </c>
      <c r="O213" s="0" t="n">
        <f aca="false">L213*I213</f>
        <v>0</v>
      </c>
      <c r="P213" s="4" t="n">
        <f aca="false">SUM(M213:O213)</f>
        <v>0.998828240577133</v>
      </c>
      <c r="Q213" s="6" t="n">
        <f aca="false">_xlfn.NORM.S.INV(P213)</f>
        <v>3.04284644502531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0.999999806453044</v>
      </c>
      <c r="E214" s="7" t="n">
        <v>1.93546955864712E-007</v>
      </c>
      <c r="F214" s="7" t="n">
        <v>2.00906188025261E-026</v>
      </c>
      <c r="G214" s="0" t="n">
        <f aca="false">$T$10*D213+$T$14*E213+F213*$T$18</f>
        <v>0.989999999999766</v>
      </c>
      <c r="H214" s="0" t="n">
        <f aca="false">$T$11*D213+$T$15*E213+F213*$T$19</f>
        <v>0.0100000000002346</v>
      </c>
      <c r="I214" s="0" t="n">
        <f aca="false">D213*$T$12+E213*$T$16+F213*$T$20</f>
        <v>0</v>
      </c>
      <c r="J214" s="0" t="n">
        <f aca="false">_xlfn.NORM.S.DIST((1/$T$6)*(C214-$T$3),1)</f>
        <v>0.568008075247144</v>
      </c>
      <c r="K214" s="3" t="n">
        <f aca="false">_xlfn.NORM.S.DIST((1/$T$7)*(C214-$T$4),1)</f>
        <v>0.999998557663927</v>
      </c>
      <c r="L214" s="3" t="n">
        <f aca="false">_xlfn.NORM.S.DIST((1/$T$8)*(C214-$T$5),1)</f>
        <v>0.961537628599275</v>
      </c>
      <c r="M214" s="0" t="n">
        <f aca="false">J214*G214</f>
        <v>0.56232799449454</v>
      </c>
      <c r="N214" s="0" t="n">
        <f aca="false">K214*H214</f>
        <v>0.00999998557687388</v>
      </c>
      <c r="O214" s="0" t="n">
        <f aca="false">L214*I214</f>
        <v>0</v>
      </c>
      <c r="P214" s="4" t="n">
        <f aca="false">SUM(M214:O214)</f>
        <v>0.572327980071413</v>
      </c>
      <c r="Q214" s="6" t="n">
        <f aca="false">_xlfn.NORM.S.INV(P214)</f>
        <v>0.182304152770526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0.999111088874516</v>
      </c>
      <c r="E215" s="0" t="n">
        <v>0.000888911125483764</v>
      </c>
      <c r="F215" s="7" t="n">
        <v>1.64450932327948E-019</v>
      </c>
      <c r="G215" s="0" t="n">
        <f aca="false">$T$10*D214+$T$14*E214+F214*$T$18</f>
        <v>0.989999903226522</v>
      </c>
      <c r="H215" s="0" t="n">
        <f aca="false">$T$11*D214+$T$15*E214+F214*$T$19</f>
        <v>0.0100000967734779</v>
      </c>
      <c r="I215" s="0" t="n">
        <f aca="false">D214*$T$12+E214*$T$16+F214*$T$20</f>
        <v>0</v>
      </c>
      <c r="J215" s="0" t="n">
        <f aca="false">_xlfn.NORM.S.DIST((1/$T$6)*(C215-$T$3),1)</f>
        <v>0.0446049532609424</v>
      </c>
      <c r="K215" s="3" t="n">
        <f aca="false">_xlfn.NORM.S.DIST((1/$T$7)*(C215-$T$4),1)</f>
        <v>0.997507331284353</v>
      </c>
      <c r="L215" s="3" t="n">
        <f aca="false">_xlfn.NORM.S.DIST((1/$T$8)*(C215-$T$5),1)</f>
        <v>0.459350427704866</v>
      </c>
      <c r="M215" s="0" t="n">
        <f aca="false">J215*G215</f>
        <v>0.0441588994117565</v>
      </c>
      <c r="N215" s="0" t="n">
        <f aca="false">K215*H215</f>
        <v>0.00997516984509725</v>
      </c>
      <c r="O215" s="0" t="n">
        <f aca="false">L215*I215</f>
        <v>0</v>
      </c>
      <c r="P215" s="4" t="n">
        <f aca="false">SUM(M215:O215)</f>
        <v>0.0541340692568538</v>
      </c>
      <c r="Q215" s="6" t="n">
        <f aca="false">_xlfn.NORM.S.INV(P215)</f>
        <v>-1.60602626802631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0.999931818804808</v>
      </c>
      <c r="E216" s="7" t="n">
        <v>6.81811951916677E-005</v>
      </c>
      <c r="F216" s="7" t="n">
        <v>2.99860995400118E-016</v>
      </c>
      <c r="G216" s="0" t="n">
        <f aca="false">$T$10*D215+$T$14*E215+F215*$T$18</f>
        <v>0.989555544437258</v>
      </c>
      <c r="H216" s="0" t="n">
        <f aca="false">$T$11*D215+$T$15*E215+F215*$T$19</f>
        <v>0.0104444555627419</v>
      </c>
      <c r="I216" s="0" t="n">
        <f aca="false">D215*$T$12+E215*$T$16+F215*$T$20</f>
        <v>0</v>
      </c>
      <c r="J216" s="0" t="n">
        <f aca="false">_xlfn.NORM.S.DIST((1/$T$6)*(C216-$T$3),1)</f>
        <v>0.131243395409252</v>
      </c>
      <c r="K216" s="3" t="n">
        <f aca="false">_xlfn.NORM.S.DIST((1/$T$7)*(C216-$T$4),1)</f>
        <v>0.999646728013184</v>
      </c>
      <c r="L216" s="3" t="n">
        <f aca="false">_xlfn.NORM.S.DIST((1/$T$8)*(C216-$T$5),1)</f>
        <v>0.683310803587759</v>
      </c>
      <c r="M216" s="0" t="n">
        <f aca="false">J216*G216</f>
        <v>0.129872629597996</v>
      </c>
      <c r="N216" s="0" t="n">
        <f aca="false">K216*H216</f>
        <v>0.010440765829174</v>
      </c>
      <c r="O216" s="0" t="n">
        <f aca="false">L216*I216</f>
        <v>0</v>
      </c>
      <c r="P216" s="4" t="n">
        <f aca="false">SUM(M216:O216)</f>
        <v>0.14031339542717</v>
      </c>
      <c r="Q216" s="6" t="n">
        <f aca="false">_xlfn.NORM.S.INV(P216)</f>
        <v>-1.07891237683014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0.999999940080095</v>
      </c>
      <c r="E217" s="7" t="n">
        <v>5.99199051703028E-008</v>
      </c>
      <c r="F217" s="7" t="n">
        <v>1.92455551848976E-018</v>
      </c>
      <c r="G217" s="0" t="n">
        <f aca="false">$T$10*D216+$T$14*E216+F216*$T$18</f>
        <v>0.989965909402404</v>
      </c>
      <c r="H217" s="0" t="n">
        <f aca="false">$T$11*D216+$T$15*E216+F216*$T$19</f>
        <v>0.0100340905975961</v>
      </c>
      <c r="I217" s="0" t="n">
        <f aca="false">D216*$T$12+E216*$T$16+F216*$T$20</f>
        <v>0</v>
      </c>
      <c r="J217" s="0" t="n">
        <f aca="false">_xlfn.NORM.S.DIST((1/$T$6)*(C217-$T$3),1)</f>
        <v>0.667182107979542</v>
      </c>
      <c r="K217" s="3" t="n">
        <f aca="false">_xlfn.NORM.S.DIST((1/$T$7)*(C217-$T$4),1)</f>
        <v>0.999999608796285</v>
      </c>
      <c r="L217" s="3" t="n">
        <f aca="false">_xlfn.NORM.S.DIST((1/$T$8)*(C217-$T$5),1)</f>
        <v>0.978804203781189</v>
      </c>
      <c r="M217" s="0" t="n">
        <f aca="false">J217*G217</f>
        <v>0.66048754226298</v>
      </c>
      <c r="N217" s="0" t="n">
        <f aca="false">K217*H217</f>
        <v>0.0100340866722226</v>
      </c>
      <c r="O217" s="0" t="n">
        <f aca="false">L217*I217</f>
        <v>0</v>
      </c>
      <c r="P217" s="4" t="n">
        <f aca="false">SUM(M217:O217)</f>
        <v>0.670521628935203</v>
      </c>
      <c r="Q217" s="6" t="n">
        <f aca="false">_xlfn.NORM.S.INV(P217)</f>
        <v>0.441353994875788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0.998162662003714</v>
      </c>
      <c r="E218" s="0" t="n">
        <v>0.00183733799628608</v>
      </c>
      <c r="F218" s="7" t="n">
        <v>6.58131312577735E-020</v>
      </c>
      <c r="G218" s="0" t="n">
        <f aca="false">$T$10*D217+$T$14*E217+F217*$T$18</f>
        <v>0.989999970040047</v>
      </c>
      <c r="H218" s="0" t="n">
        <f aca="false">$T$11*D217+$T$15*E217+F217*$T$19</f>
        <v>0.0100000299599526</v>
      </c>
      <c r="I218" s="0" t="n">
        <f aca="false">D217*$T$12+E217*$T$16+F217*$T$20</f>
        <v>0</v>
      </c>
      <c r="J218" s="0" t="n">
        <f aca="false">_xlfn.NORM.S.DIST((1/$T$6)*(C218-$T$3),1)</f>
        <v>0.0313811110755223</v>
      </c>
      <c r="K218" s="3" t="n">
        <f aca="false">_xlfn.NORM.S.DIST((1/$T$7)*(C218-$T$4),1)</f>
        <v>0.995935780859172</v>
      </c>
      <c r="L218" s="3" t="n">
        <f aca="false">_xlfn.NORM.S.DIST((1/$T$8)*(C218-$T$5),1)</f>
        <v>0.396135673453847</v>
      </c>
      <c r="M218" s="0" t="n">
        <f aca="false">J218*G218</f>
        <v>0.0310672990245904</v>
      </c>
      <c r="N218" s="0" t="n">
        <f aca="false">K218*H218</f>
        <v>0.00995938764678049</v>
      </c>
      <c r="O218" s="0" t="n">
        <f aca="false">L218*I218</f>
        <v>0</v>
      </c>
      <c r="P218" s="4" t="n">
        <f aca="false">SUM(M218:O218)</f>
        <v>0.0410266866713709</v>
      </c>
      <c r="Q218" s="6" t="n">
        <f aca="false">_xlfn.NORM.S.INV(P218)</f>
        <v>-1.73889420730484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0.999999871354973</v>
      </c>
      <c r="E219" s="7" t="n">
        <v>1.28645026869113E-007</v>
      </c>
      <c r="F219" s="7" t="n">
        <v>6.61354126476218E-017</v>
      </c>
      <c r="G219" s="0" t="n">
        <f aca="false">$T$10*D218+$T$14*E218+F218*$T$18</f>
        <v>0.989081331001857</v>
      </c>
      <c r="H219" s="0" t="n">
        <f aca="false">$T$11*D218+$T$15*E218+F218*$T$19</f>
        <v>0.010918668998143</v>
      </c>
      <c r="I219" s="0" t="n">
        <f aca="false">D218*$T$12+E218*$T$16+F218*$T$20</f>
        <v>0</v>
      </c>
      <c r="J219" s="0" t="n">
        <f aca="false">_xlfn.NORM.S.DIST((1/$T$6)*(C219-$T$3),1)</f>
        <v>0.610465951357926</v>
      </c>
      <c r="K219" s="3" t="n">
        <f aca="false">_xlfn.NORM.S.DIST((1/$T$7)*(C219-$T$4),1)</f>
        <v>0.99999915813438</v>
      </c>
      <c r="L219" s="3" t="n">
        <f aca="false">_xlfn.NORM.S.DIST((1/$T$8)*(C219-$T$5),1)</f>
        <v>0.969812399743844</v>
      </c>
      <c r="M219" s="0" t="n">
        <f aca="false">J219*G219</f>
        <v>0.603800475700413</v>
      </c>
      <c r="N219" s="0" t="n">
        <f aca="false">K219*H219</f>
        <v>0.010918659806091</v>
      </c>
      <c r="O219" s="0" t="n">
        <f aca="false">L219*I219</f>
        <v>0</v>
      </c>
      <c r="P219" s="4" t="n">
        <f aca="false">SUM(M219:O219)</f>
        <v>0.614719135506504</v>
      </c>
      <c r="Q219" s="6" t="n">
        <f aca="false">_xlfn.NORM.S.INV(P219)</f>
        <v>0.2916402088415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0.999999768097507</v>
      </c>
      <c r="E220" s="7" t="n">
        <v>2.31902493227466E-007</v>
      </c>
      <c r="F220" s="7" t="n">
        <v>5.87274370879383E-021</v>
      </c>
      <c r="G220" s="0" t="n">
        <f aca="false">$T$10*D219+$T$14*E219+F219*$T$18</f>
        <v>0.989999935677486</v>
      </c>
      <c r="H220" s="0" t="n">
        <f aca="false">$T$11*D219+$T$15*E219+F219*$T$19</f>
        <v>0.0100000643225135</v>
      </c>
      <c r="I220" s="0" t="n">
        <f aca="false">D219*$T$12+E219*$T$16+F219*$T$20</f>
        <v>0</v>
      </c>
      <c r="J220" s="0" t="n">
        <f aca="false">_xlfn.NORM.S.DIST((1/$T$6)*(C220-$T$3),1)</f>
        <v>0.552190150051636</v>
      </c>
      <c r="K220" s="3" t="n">
        <f aca="false">_xlfn.NORM.S.DIST((1/$T$7)*(C220-$T$4),1)</f>
        <v>0.999998247442495</v>
      </c>
      <c r="L220" s="3" t="n">
        <f aca="false">_xlfn.NORM.S.DIST((1/$T$8)*(C220-$T$5),1)</f>
        <v>0.958069193891464</v>
      </c>
      <c r="M220" s="0" t="n">
        <f aca="false">J220*G220</f>
        <v>0.546668213032861</v>
      </c>
      <c r="N220" s="0" t="n">
        <f aca="false">K220*H220</f>
        <v>0.0100000467968257</v>
      </c>
      <c r="O220" s="0" t="n">
        <f aca="false">L220*I220</f>
        <v>0</v>
      </c>
      <c r="P220" s="4" t="n">
        <f aca="false">SUM(M220:O220)</f>
        <v>0.556668259829687</v>
      </c>
      <c r="Q220" s="6" t="n">
        <f aca="false">_xlfn.NORM.S.INV(P220)</f>
        <v>0.142527346672257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7" t="n">
        <v>0.0491897471406843</v>
      </c>
      <c r="E221" s="0" t="n">
        <v>0.950810252859316</v>
      </c>
      <c r="F221" s="7" t="n">
        <v>3.34109508276558E-019</v>
      </c>
      <c r="G221" s="0" t="n">
        <f aca="false">$T$10*D220+$T$14*E220+F220*$T$18</f>
        <v>0.989999884048754</v>
      </c>
      <c r="H221" s="0" t="n">
        <f aca="false">$T$11*D220+$T$15*E220+F220*$T$19</f>
        <v>0.0100001159512466</v>
      </c>
      <c r="I221" s="0" t="n">
        <f aca="false">D220*$T$12+E220*$T$16+F220*$T$20</f>
        <v>0</v>
      </c>
      <c r="J221" s="0" t="n">
        <f aca="false">_xlfn.NORM.S.DIST((1/$T$6)*(C221-$T$3),1)</f>
        <v>4.51965845303704E-005</v>
      </c>
      <c r="K221" s="3" t="n">
        <f aca="false">_xlfn.NORM.S.DIST((1/$T$7)*(C221-$T$4),1)</f>
        <v>0.723252285770634</v>
      </c>
      <c r="L221" s="3" t="n">
        <f aca="false">_xlfn.NORM.S.DIST((1/$T$8)*(C221-$T$5),1)</f>
        <v>0.0102377240146742</v>
      </c>
      <c r="M221" s="0" t="n">
        <f aca="false">J221*G221</f>
        <v>4.47446134444664E-005</v>
      </c>
      <c r="N221" s="0" t="n">
        <f aca="false">K221*H221</f>
        <v>0.0072326067197105</v>
      </c>
      <c r="O221" s="0" t="n">
        <f aca="false">L221*I221</f>
        <v>0</v>
      </c>
      <c r="P221" s="4" t="n">
        <f aca="false">SUM(M221:O221)</f>
        <v>0.00727735133315496</v>
      </c>
      <c r="Q221" s="6" t="n">
        <f aca="false">_xlfn.NORM.S.INV(P221)</f>
        <v>-2.44327349602935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0.999999040333575</v>
      </c>
      <c r="E222" s="7" t="n">
        <v>9.59666396125249E-007</v>
      </c>
      <c r="F222" s="7" t="n">
        <v>2.83964182685354E-014</v>
      </c>
      <c r="G222" s="0" t="n">
        <f aca="false">$T$10*D221+$T$14*E221+F221*$T$18</f>
        <v>0.514594873570342</v>
      </c>
      <c r="H222" s="0" t="n">
        <f aca="false">$T$11*D221+$T$15*E221+F221*$T$19</f>
        <v>0.485405126429658</v>
      </c>
      <c r="I222" s="0" t="n">
        <f aca="false">D221*$T$12+E221*$T$16+F221*$T$20</f>
        <v>0</v>
      </c>
      <c r="J222" s="0" t="n">
        <f aca="false">_xlfn.NORM.S.DIST((1/$T$6)*(C222-$T$3),1)</f>
        <v>0.791371498945529</v>
      </c>
      <c r="K222" s="3" t="n">
        <f aca="false">_xlfn.NORM.S.DIST((1/$T$7)*(C222-$T$4),1)</f>
        <v>0.99999994775847</v>
      </c>
      <c r="L222" s="3" t="n">
        <f aca="false">_xlfn.NORM.S.DIST((1/$T$8)*(C222-$T$5),1)</f>
        <v>0.991995256021419</v>
      </c>
      <c r="M222" s="0" t="n">
        <f aca="false">J222*G222</f>
        <v>0.407235716447047</v>
      </c>
      <c r="N222" s="0" t="n">
        <f aca="false">K222*H222</f>
        <v>0.485405101071351</v>
      </c>
      <c r="O222" s="0" t="n">
        <f aca="false">L222*I222</f>
        <v>0</v>
      </c>
      <c r="P222" s="4" t="n">
        <f aca="false">SUM(M222:O222)</f>
        <v>0.892640817518398</v>
      </c>
      <c r="Q222" s="6" t="n">
        <f aca="false">_xlfn.NORM.S.INV(P222)</f>
        <v>1.24069520869018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0.999999999257727</v>
      </c>
      <c r="E223" s="7" t="n">
        <v>7.42272854876369E-010</v>
      </c>
      <c r="F223" s="7" t="n">
        <v>5.72002298869993E-021</v>
      </c>
      <c r="G223" s="0" t="n">
        <f aca="false">$T$10*D222+$T$14*E222+F222*$T$18</f>
        <v>0.989999520166773</v>
      </c>
      <c r="H223" s="0" t="n">
        <f aca="false">$T$11*D222+$T$15*E222+F222*$T$19</f>
        <v>0.0100004798332262</v>
      </c>
      <c r="I223" s="0" t="n">
        <f aca="false">D222*$T$12+E222*$T$16+F222*$T$20</f>
        <v>0</v>
      </c>
      <c r="J223" s="0" t="n">
        <f aca="false">_xlfn.NORM.S.DIST((1/$T$6)*(C223-$T$3),1)</f>
        <v>0.920077102408527</v>
      </c>
      <c r="K223" s="3" t="n">
        <f aca="false">_xlfn.NORM.S.DIST((1/$T$7)*(C223-$T$4),1)</f>
        <v>0.999999998321872</v>
      </c>
      <c r="L223" s="3" t="n">
        <f aca="false">_xlfn.NORM.S.DIST((1/$T$8)*(C223-$T$5),1)</f>
        <v>0.998663778348262</v>
      </c>
      <c r="M223" s="0" t="n">
        <f aca="false">J223*G223</f>
        <v>0.910875889900877</v>
      </c>
      <c r="N223" s="0" t="n">
        <f aca="false">K223*H223</f>
        <v>0.0100004798164441</v>
      </c>
      <c r="O223" s="0" t="n">
        <f aca="false">L223*I223</f>
        <v>0</v>
      </c>
      <c r="P223" s="4" t="n">
        <f aca="false">SUM(M223:O223)</f>
        <v>0.920876369717321</v>
      </c>
      <c r="Q223" s="6" t="n">
        <f aca="false">_xlfn.NORM.S.INV(P223)</f>
        <v>1.41099102448283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0.999994311003382</v>
      </c>
      <c r="E224" s="7" t="n">
        <v>5.68899661758005E-006</v>
      </c>
      <c r="F224" s="7" t="n">
        <v>1.05328796953943E-022</v>
      </c>
      <c r="G224" s="0" t="n">
        <f aca="false">$T$10*D223+$T$14*E223+F223*$T$18</f>
        <v>0.989999999628863</v>
      </c>
      <c r="H224" s="0" t="n">
        <f aca="false">$T$11*D223+$T$15*E223+F223*$T$19</f>
        <v>0.0100000003711364</v>
      </c>
      <c r="I224" s="0" t="n">
        <f aca="false">D223*$T$12+E223*$T$16+F223*$T$20</f>
        <v>0</v>
      </c>
      <c r="J224" s="0" t="n">
        <f aca="false">_xlfn.NORM.S.DIST((1/$T$6)*(C224-$T$3),1)</f>
        <v>0.281389241493514</v>
      </c>
      <c r="K224" s="3" t="n">
        <f aca="false">_xlfn.NORM.S.DIST((1/$T$7)*(C224-$T$4),1)</f>
        <v>0.999957321779834</v>
      </c>
      <c r="L224" s="3" t="n">
        <f aca="false">_xlfn.NORM.S.DIST((1/$T$8)*(C224-$T$5),1)</f>
        <v>0.84584877504378</v>
      </c>
      <c r="M224" s="0" t="n">
        <f aca="false">J224*G224</f>
        <v>0.278575348974145</v>
      </c>
      <c r="N224" s="0" t="n">
        <f aca="false">K224*H224</f>
        <v>0.00999957358891892</v>
      </c>
      <c r="O224" s="0" t="n">
        <f aca="false">L224*I224</f>
        <v>0</v>
      </c>
      <c r="P224" s="4" t="n">
        <f aca="false">SUM(M224:O224)</f>
        <v>0.288574922563064</v>
      </c>
      <c r="Q224" s="6" t="n">
        <f aca="false">_xlfn.NORM.S.INV(P224)</f>
        <v>-0.557552726367472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0.99999953537619</v>
      </c>
      <c r="E225" s="7" t="n">
        <v>4.64623810126013E-007</v>
      </c>
      <c r="F225" s="7" t="n">
        <v>3.32203419729899E-019</v>
      </c>
      <c r="G225" s="0" t="n">
        <f aca="false">$T$10*D224+$T$14*E224+F224*$T$18</f>
        <v>0.989997155501691</v>
      </c>
      <c r="H225" s="0" t="n">
        <f aca="false">$T$11*D224+$T$15*E224+F224*$T$19</f>
        <v>0.0100028444983088</v>
      </c>
      <c r="I225" s="0" t="n">
        <f aca="false">D224*$T$12+E224*$T$16+F224*$T$20</f>
        <v>0</v>
      </c>
      <c r="J225" s="0" t="n">
        <f aca="false">_xlfn.NORM.S.DIST((1/$T$6)*(C225-$T$3),1)</f>
        <v>0.490860781532396</v>
      </c>
      <c r="K225" s="3" t="n">
        <f aca="false">_xlfn.NORM.S.DIST((1/$T$7)*(C225-$T$4),1)</f>
        <v>0.999996348302247</v>
      </c>
      <c r="L225" s="3" t="n">
        <f aca="false">_xlfn.NORM.S.DIST((1/$T$8)*(C225-$T$5),1)</f>
        <v>0.942325518308767</v>
      </c>
      <c r="M225" s="0" t="n">
        <f aca="false">J225*G225</f>
        <v>0.485950777464409</v>
      </c>
      <c r="N225" s="0" t="n">
        <f aca="false">K225*H225</f>
        <v>0.010002807970944</v>
      </c>
      <c r="O225" s="0" t="n">
        <f aca="false">L225*I225</f>
        <v>0</v>
      </c>
      <c r="P225" s="4" t="n">
        <f aca="false">SUM(M225:O225)</f>
        <v>0.495953585435353</v>
      </c>
      <c r="Q225" s="6" t="n">
        <f aca="false">_xlfn.NORM.S.INV(P225)</f>
        <v>-0.0101430310769354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0.999948706819819</v>
      </c>
      <c r="E226" s="7" t="n">
        <v>5.12931801812815E-005</v>
      </c>
      <c r="F226" s="7" t="n">
        <v>1.43727613522276E-019</v>
      </c>
      <c r="G226" s="0" t="n">
        <f aca="false">$T$10*D225+$T$14*E225+F225*$T$18</f>
        <v>0.989999767688095</v>
      </c>
      <c r="H226" s="0" t="n">
        <f aca="false">$T$11*D225+$T$15*E225+F225*$T$19</f>
        <v>0.0100002323119051</v>
      </c>
      <c r="I226" s="0" t="n">
        <f aca="false">D225*$T$12+E225*$T$16+F225*$T$20</f>
        <v>0</v>
      </c>
      <c r="J226" s="0" t="n">
        <f aca="false">_xlfn.NORM.S.DIST((1/$T$6)*(C226-$T$3),1)</f>
        <v>0.143081223015221</v>
      </c>
      <c r="K226" s="3" t="n">
        <f aca="false">_xlfn.NORM.S.DIST((1/$T$7)*(C226-$T$4),1)</f>
        <v>0.999710196390697</v>
      </c>
      <c r="L226" s="3" t="n">
        <f aca="false">_xlfn.NORM.S.DIST((1/$T$8)*(C226-$T$5),1)</f>
        <v>0.702267030889422</v>
      </c>
      <c r="M226" s="0" t="n">
        <f aca="false">J226*G226</f>
        <v>0.141650377545597</v>
      </c>
      <c r="N226" s="0" t="n">
        <f aca="false">K226*H226</f>
        <v>0.00999733420848721</v>
      </c>
      <c r="O226" s="0" t="n">
        <f aca="false">L226*I226</f>
        <v>0</v>
      </c>
      <c r="P226" s="4" t="n">
        <f aca="false">SUM(M226:O226)</f>
        <v>0.151647711754085</v>
      </c>
      <c r="Q226" s="6" t="n">
        <f aca="false">_xlfn.NORM.S.INV(P226)</f>
        <v>-1.0293921774981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0.99999998974855</v>
      </c>
      <c r="E227" s="7" t="n">
        <v>1.02514502299564E-008</v>
      </c>
      <c r="F227" s="7" t="n">
        <v>7.74617887196258E-019</v>
      </c>
      <c r="G227" s="0" t="n">
        <f aca="false">$T$10*D226+$T$14*E226+F226*$T$18</f>
        <v>0.98997435340991</v>
      </c>
      <c r="H227" s="0" t="n">
        <f aca="false">$T$11*D226+$T$15*E226+F226*$T$19</f>
        <v>0.0100256465900906</v>
      </c>
      <c r="I227" s="0" t="n">
        <f aca="false">D226*$T$12+E226*$T$16+F226*$T$20</f>
        <v>0</v>
      </c>
      <c r="J227" s="0" t="n">
        <f aca="false">_xlfn.NORM.S.DIST((1/$T$6)*(C227-$T$3),1)</f>
        <v>0.794934606012917</v>
      </c>
      <c r="K227" s="3" t="n">
        <f aca="false">_xlfn.NORM.S.DIST((1/$T$7)*(C227-$T$4),1)</f>
        <v>0.999999951223344</v>
      </c>
      <c r="L227" s="3" t="n">
        <f aca="false">_xlfn.NORM.S.DIST((1/$T$8)*(C227-$T$5),1)</f>
        <v>0.992264752671327</v>
      </c>
      <c r="M227" s="0" t="n">
        <f aca="false">J227*G227</f>
        <v>0.786964872590799</v>
      </c>
      <c r="N227" s="0" t="n">
        <f aca="false">K227*H227</f>
        <v>0.0100256461010731</v>
      </c>
      <c r="O227" s="0" t="n">
        <f aca="false">L227*I227</f>
        <v>0</v>
      </c>
      <c r="P227" s="4" t="n">
        <f aca="false">SUM(M227:O227)</f>
        <v>0.796990518691872</v>
      </c>
      <c r="Q227" s="6" t="n">
        <f aca="false">_xlfn.NORM.S.INV(P227)</f>
        <v>0.83091975540088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0.999999930446138</v>
      </c>
      <c r="E228" s="7" t="n">
        <v>6.95538619548375E-008</v>
      </c>
      <c r="F228" s="7" t="n">
        <v>3.05409636568524E-022</v>
      </c>
      <c r="G228" s="0" t="n">
        <f aca="false">$T$10*D227+$T$14*E227+F227*$T$18</f>
        <v>0.989999994874275</v>
      </c>
      <c r="H228" s="0" t="n">
        <f aca="false">$T$11*D227+$T$15*E227+F227*$T$19</f>
        <v>0.0100000051257251</v>
      </c>
      <c r="I228" s="0" t="n">
        <f aca="false">D227*$T$12+E227*$T$16+F227*$T$20</f>
        <v>0</v>
      </c>
      <c r="J228" s="0" t="n">
        <f aca="false">_xlfn.NORM.S.DIST((1/$T$6)*(C228-$T$3),1)</f>
        <v>0.654814128440536</v>
      </c>
      <c r="K228" s="3" t="n">
        <f aca="false">_xlfn.NORM.S.DIST((1/$T$7)*(C228-$T$4),1)</f>
        <v>0.999999535025507</v>
      </c>
      <c r="L228" s="3" t="n">
        <f aca="false">_xlfn.NORM.S.DIST((1/$T$8)*(C228-$T$5),1)</f>
        <v>0.977025448877349</v>
      </c>
      <c r="M228" s="0" t="n">
        <f aca="false">J228*G228</f>
        <v>0.648265983799733</v>
      </c>
      <c r="N228" s="0" t="n">
        <f aca="false">K228*H228</f>
        <v>0.0100000004759778</v>
      </c>
      <c r="O228" s="0" t="n">
        <f aca="false">L228*I228</f>
        <v>0</v>
      </c>
      <c r="P228" s="4" t="n">
        <f aca="false">SUM(M228:O228)</f>
        <v>0.658265984275711</v>
      </c>
      <c r="Q228" s="6" t="n">
        <f aca="false">_xlfn.NORM.S.INV(P228)</f>
        <v>0.407735282372252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0.99999289988876</v>
      </c>
      <c r="E229" s="7" t="n">
        <v>7.10011123955603E-006</v>
      </c>
      <c r="F229" s="7" t="n">
        <v>1.06760039295619E-020</v>
      </c>
      <c r="G229" s="0" t="n">
        <f aca="false">$T$10*D228+$T$14*E228+F228*$T$18</f>
        <v>0.989999965223069</v>
      </c>
      <c r="H229" s="0" t="n">
        <f aca="false">$T$11*D228+$T$15*E228+F228*$T$19</f>
        <v>0.010000034776931</v>
      </c>
      <c r="I229" s="0" t="n">
        <f aca="false">D228*$T$12+E228*$T$16+F228*$T$20</f>
        <v>0</v>
      </c>
      <c r="J229" s="0" t="n">
        <f aca="false">_xlfn.NORM.S.DIST((1/$T$6)*(C229-$T$3),1)</f>
        <v>0.265042655400464</v>
      </c>
      <c r="K229" s="3" t="n">
        <f aca="false">_xlfn.NORM.S.DIST((1/$T$7)*(C229-$T$4),1)</f>
        <v>0.999947703900584</v>
      </c>
      <c r="L229" s="3" t="n">
        <f aca="false">_xlfn.NORM.S.DIST((1/$T$8)*(C229-$T$5),1)</f>
        <v>0.833885555573545</v>
      </c>
      <c r="M229" s="0" t="n">
        <f aca="false">J229*G229</f>
        <v>0.262392219629089</v>
      </c>
      <c r="N229" s="0" t="n">
        <f aca="false">K229*H229</f>
        <v>0.00999951181411812</v>
      </c>
      <c r="O229" s="0" t="n">
        <f aca="false">L229*I229</f>
        <v>0</v>
      </c>
      <c r="P229" s="4" t="n">
        <f aca="false">SUM(M229:O229)</f>
        <v>0.272391731443207</v>
      </c>
      <c r="Q229" s="6" t="n">
        <f aca="false">_xlfn.NORM.S.INV(P229)</f>
        <v>-0.605595392164622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7" t="n">
        <v>0.0146777096917838</v>
      </c>
      <c r="E230" s="0" t="n">
        <v>0.985322290308216</v>
      </c>
      <c r="F230" s="7" t="n">
        <v>4.74475681832149E-018</v>
      </c>
      <c r="G230" s="0" t="n">
        <f aca="false">$T$10*D229+$T$14*E229+F229*$T$18</f>
        <v>0.98999644994438</v>
      </c>
      <c r="H230" s="0" t="n">
        <f aca="false">$T$11*D229+$T$15*E229+F229*$T$19</f>
        <v>0.0100035500556198</v>
      </c>
      <c r="I230" s="0" t="n">
        <f aca="false">D229*$T$12+E229*$T$16+F229*$T$20</f>
        <v>0</v>
      </c>
      <c r="J230" s="0" t="n">
        <f aca="false">_xlfn.NORM.S.DIST((1/$T$6)*(C230-$T$3),1)</f>
        <v>1.38764555004194E-005</v>
      </c>
      <c r="K230" s="3" t="n">
        <f aca="false">_xlfn.NORM.S.DIST((1/$T$7)*(C230-$T$4),1)</f>
        <v>0.624149663204591</v>
      </c>
      <c r="L230" s="3" t="n">
        <f aca="false">_xlfn.NORM.S.DIST((1/$T$8)*(C230-$T$5),1)</f>
        <v>0.00474812338045947</v>
      </c>
      <c r="M230" s="0" t="n">
        <f aca="false">J230*G230</f>
        <v>1.37376416832263E-005</v>
      </c>
      <c r="N230" s="0" t="n">
        <f aca="false">K230*H230</f>
        <v>0.00624371239806535</v>
      </c>
      <c r="O230" s="0" t="n">
        <f aca="false">L230*I230</f>
        <v>0</v>
      </c>
      <c r="P230" s="4" t="n">
        <f aca="false">SUM(M230:O230)</f>
        <v>0.00625745003974857</v>
      </c>
      <c r="Q230" s="6" t="n">
        <f aca="false">_xlfn.NORM.S.INV(P230)</f>
        <v>-2.49728309807264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7" t="n">
        <v>0.165787175314056</v>
      </c>
      <c r="E231" s="0" t="n">
        <v>0.834212824684758</v>
      </c>
      <c r="F231" s="7" t="n">
        <v>1.18618528719664E-012</v>
      </c>
      <c r="G231" s="0" t="n">
        <f aca="false">$T$10*D230+$T$14*E230+F230*$T$18</f>
        <v>0.497338854845892</v>
      </c>
      <c r="H231" s="0" t="n">
        <f aca="false">$T$11*D230+$T$15*E230+F230*$T$19</f>
        <v>0.502661145154108</v>
      </c>
      <c r="I231" s="0" t="n">
        <f aca="false">D230*$T$12+E230*$T$16+F230*$T$20</f>
        <v>0</v>
      </c>
      <c r="J231" s="0" t="n">
        <f aca="false">_xlfn.NORM.S.DIST((1/$T$6)*(C231-$T$3),1)</f>
        <v>0.00458105544173325</v>
      </c>
      <c r="K231" s="3" t="n">
        <f aca="false">_xlfn.NORM.S.DIST((1/$T$7)*(C231-$T$4),1)</f>
        <v>0.971389226792361</v>
      </c>
      <c r="L231" s="3" t="n">
        <f aca="false">_xlfn.NORM.S.DIST((1/$T$8)*(C231-$T$5),1)</f>
        <v>0.156622765569411</v>
      </c>
      <c r="M231" s="0" t="n">
        <f aca="false">J231*G231</f>
        <v>0.00227833686737715</v>
      </c>
      <c r="N231" s="0" t="n">
        <f aca="false">K231*H231</f>
        <v>0.488279621129812</v>
      </c>
      <c r="O231" s="0" t="n">
        <f aca="false">L231*I231</f>
        <v>0</v>
      </c>
      <c r="P231" s="4" t="n">
        <f aca="false">SUM(M231:O231)</f>
        <v>0.490557957997189</v>
      </c>
      <c r="Q231" s="6" t="n">
        <f aca="false">_xlfn.NORM.S.INV(P231)</f>
        <v>-0.0236698995014231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0.99999972437639</v>
      </c>
      <c r="E232" s="7" t="n">
        <v>2.75623594162791E-007</v>
      </c>
      <c r="F232" s="7" t="n">
        <v>1.56151343905653E-014</v>
      </c>
      <c r="G232" s="0" t="n">
        <f aca="false">$T$10*D231+$T$14*E231+F231*$T$18</f>
        <v>0.572893587656447</v>
      </c>
      <c r="H232" s="0" t="n">
        <f aca="false">$T$11*D231+$T$15*E231+F231*$T$19</f>
        <v>0.427106412343553</v>
      </c>
      <c r="I232" s="0" t="n">
        <f aca="false">D231*$T$12+E231*$T$16+F231*$T$20</f>
        <v>0</v>
      </c>
      <c r="J232" s="0" t="n">
        <f aca="false">_xlfn.NORM.S.DIST((1/$T$6)*(C232-$T$3),1)</f>
        <v>0.849768409282413</v>
      </c>
      <c r="K232" s="3" t="n">
        <f aca="false">_xlfn.NORM.S.DIST((1/$T$7)*(C232-$T$4),1)</f>
        <v>0.999999985133404</v>
      </c>
      <c r="L232" s="3" t="n">
        <f aca="false">_xlfn.NORM.S.DIST((1/$T$8)*(C232-$T$5),1)</f>
        <v>0.995767666577642</v>
      </c>
      <c r="M232" s="0" t="n">
        <f aca="false">J232*G232</f>
        <v>0.486826872670913</v>
      </c>
      <c r="N232" s="0" t="n">
        <f aca="false">K232*H232</f>
        <v>0.427106405993935</v>
      </c>
      <c r="O232" s="0" t="n">
        <f aca="false">L232*I232</f>
        <v>0</v>
      </c>
      <c r="P232" s="4" t="n">
        <f aca="false">SUM(M232:O232)</f>
        <v>0.913933278664848</v>
      </c>
      <c r="Q232" s="6" t="n">
        <f aca="false">_xlfn.NORM.S.INV(P232)</f>
        <v>1.36538064909676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0.999956549698978</v>
      </c>
      <c r="E233" s="7" t="n">
        <v>4.34503010218812E-005</v>
      </c>
      <c r="F233" s="7" t="n">
        <v>8.03928423679066E-020</v>
      </c>
      <c r="G233" s="0" t="n">
        <f aca="false">$T$10*D232+$T$14*E232+F232*$T$18</f>
        <v>0.989999862188187</v>
      </c>
      <c r="H233" s="0" t="n">
        <f aca="false">$T$11*D232+$T$15*E232+F232*$T$19</f>
        <v>0.0100001378118125</v>
      </c>
      <c r="I233" s="0" t="n">
        <f aca="false">D232*$T$12+E232*$T$16+F232*$T$20</f>
        <v>0</v>
      </c>
      <c r="J233" s="0" t="n">
        <f aca="false">_xlfn.NORM.S.DIST((1/$T$6)*(C233-$T$3),1)</f>
        <v>0.151560294605586</v>
      </c>
      <c r="K233" s="3" t="n">
        <f aca="false">_xlfn.NORM.S.DIST((1/$T$7)*(C233-$T$4),1)</f>
        <v>0.999747222236772</v>
      </c>
      <c r="L233" s="3" t="n">
        <f aca="false">_xlfn.NORM.S.DIST((1/$T$8)*(C233-$T$5),1)</f>
        <v>0.714896095970524</v>
      </c>
      <c r="M233" s="0" t="n">
        <f aca="false">J233*G233</f>
        <v>0.150044670772731</v>
      </c>
      <c r="N233" s="0" t="n">
        <f aca="false">K233*H233</f>
        <v>0.0099976099993445</v>
      </c>
      <c r="O233" s="0" t="n">
        <f aca="false">L233*I233</f>
        <v>0</v>
      </c>
      <c r="P233" s="4" t="n">
        <f aca="false">SUM(M233:O233)</f>
        <v>0.160042280772075</v>
      </c>
      <c r="Q233" s="6" t="n">
        <f aca="false">_xlfn.NORM.S.INV(P233)</f>
        <v>-0.994284126204339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0.999984007910804</v>
      </c>
      <c r="E234" s="7" t="n">
        <v>1.59920891957385E-005</v>
      </c>
      <c r="F234" s="7" t="n">
        <v>8.88688556681528E-018</v>
      </c>
      <c r="G234" s="0" t="n">
        <f aca="false">$T$10*D233+$T$14*E233+F233*$T$18</f>
        <v>0.989978274849489</v>
      </c>
      <c r="H234" s="0" t="n">
        <f aca="false">$T$11*D233+$T$15*E233+F233*$T$19</f>
        <v>0.0100217251505109</v>
      </c>
      <c r="I234" s="0" t="n">
        <f aca="false">D233*$T$12+E233*$T$16+F233*$T$20</f>
        <v>0</v>
      </c>
      <c r="J234" s="0" t="n">
        <f aca="false">_xlfn.NORM.S.DIST((1/$T$6)*(C234-$T$3),1)</f>
        <v>0.209672301925836</v>
      </c>
      <c r="K234" s="3" t="n">
        <f aca="false">_xlfn.NORM.S.DIST((1/$T$7)*(C234-$T$4),1)</f>
        <v>0.999892200738051</v>
      </c>
      <c r="L234" s="3" t="n">
        <f aca="false">_xlfn.NORM.S.DIST((1/$T$8)*(C234-$T$5),1)</f>
        <v>0.78522184177892</v>
      </c>
      <c r="M234" s="0" t="n">
        <f aca="false">J234*G234</f>
        <v>0.20757102374426</v>
      </c>
      <c r="N234" s="0" t="n">
        <f aca="false">K234*H234</f>
        <v>0.0100206448159363</v>
      </c>
      <c r="O234" s="0" t="n">
        <f aca="false">L234*I234</f>
        <v>0</v>
      </c>
      <c r="P234" s="4" t="n">
        <f aca="false">SUM(M234:O234)</f>
        <v>0.217591668560196</v>
      </c>
      <c r="Q234" s="6" t="n">
        <f aca="false">_xlfn.NORM.S.INV(P234)</f>
        <v>-0.780352638552152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7" t="n">
        <v>0.999999999997195</v>
      </c>
      <c r="E235" s="7" t="n">
        <v>2.8046078806334E-012</v>
      </c>
      <c r="F235" s="7" t="n">
        <v>1.31961340446309E-020</v>
      </c>
      <c r="G235" s="0" t="n">
        <f aca="false">$T$10*D234+$T$14*E234+F234*$T$18</f>
        <v>0.989992003955402</v>
      </c>
      <c r="H235" s="0" t="n">
        <f aca="false">$T$11*D234+$T$15*E234+F234*$T$19</f>
        <v>0.0100079960445979</v>
      </c>
      <c r="I235" s="0" t="n">
        <f aca="false">D234*$T$12+E234*$T$16+F234*$T$20</f>
        <v>0</v>
      </c>
      <c r="J235" s="0" t="n">
        <f aca="false">_xlfn.NORM.S.DIST((1/$T$6)*(C235-$T$3),1)</f>
        <v>0.995895232318389</v>
      </c>
      <c r="K235" s="3" t="n">
        <f aca="false">_xlfn.NORM.S.DIST((1/$T$7)*(C235-$T$4),1)</f>
        <v>0.999999999999569</v>
      </c>
      <c r="L235" s="3" t="n">
        <f aca="false">_xlfn.NORM.S.DIST((1/$T$8)*(C235-$T$5),1)</f>
        <v>0.999988865678189</v>
      </c>
      <c r="M235" s="0" t="n">
        <f aca="false">J235*G235</f>
        <v>0.985928316772512</v>
      </c>
      <c r="N235" s="0" t="n">
        <f aca="false">K235*H235</f>
        <v>0.0100079960445936</v>
      </c>
      <c r="O235" s="0" t="n">
        <f aca="false">L235*I235</f>
        <v>0</v>
      </c>
      <c r="P235" s="4" t="n">
        <f aca="false">SUM(M235:O235)</f>
        <v>0.995936312817106</v>
      </c>
      <c r="Q235" s="6" t="n">
        <f aca="false">_xlfn.NORM.S.INV(P235)</f>
        <v>2.64673196315477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0.999999909129741</v>
      </c>
      <c r="E236" s="7" t="n">
        <v>9.08702595980815E-008</v>
      </c>
      <c r="F236" s="7" t="n">
        <v>9.18579994248415E-026</v>
      </c>
      <c r="G236" s="0" t="n">
        <f aca="false">$T$10*D235+$T$14*E235+F235*$T$18</f>
        <v>0.989999999998597</v>
      </c>
      <c r="H236" s="0" t="n">
        <f aca="false">$T$11*D235+$T$15*E235+F235*$T$19</f>
        <v>0.0100000000014023</v>
      </c>
      <c r="I236" s="0" t="n">
        <f aca="false">D235*$T$12+E235*$T$16+F235*$T$20</f>
        <v>0</v>
      </c>
      <c r="J236" s="0" t="n">
        <f aca="false">_xlfn.NORM.S.DIST((1/$T$6)*(C236-$T$3),1)</f>
        <v>0.632711362515948</v>
      </c>
      <c r="K236" s="3" t="n">
        <f aca="false">_xlfn.NORM.S.DIST((1/$T$7)*(C236-$T$4),1)</f>
        <v>0.999999372033042</v>
      </c>
      <c r="L236" s="3" t="n">
        <f aca="false">_xlfn.NORM.S.DIST((1/$T$8)*(C236-$T$5),1)</f>
        <v>0.973599996963801</v>
      </c>
      <c r="M236" s="0" t="n">
        <f aca="false">J236*G236</f>
        <v>0.626384248889902</v>
      </c>
      <c r="N236" s="0" t="n">
        <f aca="false">K236*H236</f>
        <v>0.00999999372173272</v>
      </c>
      <c r="O236" s="0" t="n">
        <f aca="false">L236*I236</f>
        <v>0</v>
      </c>
      <c r="P236" s="4" t="n">
        <f aca="false">SUM(M236:O236)</f>
        <v>0.636384242611634</v>
      </c>
      <c r="Q236" s="6" t="n">
        <f aca="false">_xlfn.NORM.S.INV(P236)</f>
        <v>0.348810586972815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0.999999998731335</v>
      </c>
      <c r="E237" s="7" t="n">
        <v>1.26866516254286E-009</v>
      </c>
      <c r="F237" s="7" t="n">
        <v>6.54947529336912E-022</v>
      </c>
      <c r="G237" s="0" t="n">
        <f aca="false">$T$10*D236+$T$14*E236+F236*$T$18</f>
        <v>0.989999954564871</v>
      </c>
      <c r="H237" s="0" t="n">
        <f aca="false">$T$11*D236+$T$15*E236+F236*$T$19</f>
        <v>0.0100000454351298</v>
      </c>
      <c r="I237" s="0" t="n">
        <f aca="false">D236*$T$12+E236*$T$16+F236*$T$20</f>
        <v>0</v>
      </c>
      <c r="J237" s="0" t="n">
        <f aca="false">_xlfn.NORM.S.DIST((1/$T$6)*(C237-$T$3),1)</f>
        <v>0.900895128840993</v>
      </c>
      <c r="K237" s="3" t="n">
        <f aca="false">_xlfn.NORM.S.DIST((1/$T$7)*(C237-$T$4),1)</f>
        <v>0.999999996568207</v>
      </c>
      <c r="L237" s="3" t="n">
        <f aca="false">_xlfn.NORM.S.DIST((1/$T$8)*(C237-$T$5),1)</f>
        <v>0.998037820421002</v>
      </c>
      <c r="M237" s="0" t="n">
        <f aca="false">J237*G237</f>
        <v>0.891886136620296</v>
      </c>
      <c r="N237" s="0" t="n">
        <f aca="false">K237*H237</f>
        <v>0.0100000454008117</v>
      </c>
      <c r="O237" s="0" t="n">
        <f aca="false">L237*I237</f>
        <v>0</v>
      </c>
      <c r="P237" s="4" t="n">
        <f aca="false">SUM(M237:O237)</f>
        <v>0.901886182021108</v>
      </c>
      <c r="Q237" s="6" t="n">
        <f aca="false">_xlfn.NORM.S.INV(P237)</f>
        <v>1.29237405863166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0.999999874740729</v>
      </c>
      <c r="E238" s="7" t="n">
        <v>1.25259270953226E-007</v>
      </c>
      <c r="F238" s="7" t="n">
        <v>4.65578108180206E-023</v>
      </c>
      <c r="G238" s="0" t="n">
        <f aca="false">$T$10*D237+$T$14*E237+F237*$T$18</f>
        <v>0.989999999365668</v>
      </c>
      <c r="H238" s="0" t="n">
        <f aca="false">$T$11*D237+$T$15*E237+F237*$T$19</f>
        <v>0.0100000006343326</v>
      </c>
      <c r="I238" s="0" t="n">
        <f aca="false">D237*$T$12+E237*$T$16+F237*$T$20</f>
        <v>0</v>
      </c>
      <c r="J238" s="0" t="n">
        <f aca="false">_xlfn.NORM.S.DIST((1/$T$6)*(C238-$T$3),1)</f>
        <v>0.605588640984503</v>
      </c>
      <c r="K238" s="3" t="n">
        <f aca="false">_xlfn.NORM.S.DIST((1/$T$7)*(C238-$T$4),1)</f>
        <v>0.999999103246292</v>
      </c>
      <c r="L238" s="3" t="n">
        <f aca="false">_xlfn.NORM.S.DIST((1/$T$8)*(C238-$T$5),1)</f>
        <v>0.968933793118092</v>
      </c>
      <c r="M238" s="0" t="n">
        <f aca="false">J238*G238</f>
        <v>0.599532754190513</v>
      </c>
      <c r="N238" s="0" t="n">
        <f aca="false">K238*H238</f>
        <v>0.00999999166679493</v>
      </c>
      <c r="O238" s="0" t="n">
        <f aca="false">L238*I238</f>
        <v>0</v>
      </c>
      <c r="P238" s="4" t="n">
        <f aca="false">SUM(M238:O238)</f>
        <v>0.609532745857308</v>
      </c>
      <c r="Q238" s="6" t="n">
        <f aca="false">_xlfn.NORM.S.INV(P238)</f>
        <v>0.278101416657704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0.999999996588706</v>
      </c>
      <c r="E239" s="7" t="n">
        <v>3.41129369863995E-009</v>
      </c>
      <c r="F239" s="7" t="n">
        <v>1.28185701345004E-021</v>
      </c>
      <c r="G239" s="0" t="n">
        <f aca="false">$T$10*D238+$T$14*E238+F238*$T$18</f>
        <v>0.989999937370365</v>
      </c>
      <c r="H239" s="0" t="n">
        <f aca="false">$T$11*D238+$T$15*E238+F238*$T$19</f>
        <v>0.0100000626296355</v>
      </c>
      <c r="I239" s="0" t="n">
        <f aca="false">D238*$T$12+E238*$T$16+F238*$T$20</f>
        <v>0</v>
      </c>
      <c r="J239" s="0" t="n">
        <f aca="false">_xlfn.NORM.S.DIST((1/$T$6)*(C239-$T$3),1)</f>
        <v>0.857066363927351</v>
      </c>
      <c r="K239" s="3" t="n">
        <f aca="false">_xlfn.NORM.S.DIST((1/$T$7)*(C239-$T$4),1)</f>
        <v>0.999999987608676</v>
      </c>
      <c r="L239" s="3" t="n">
        <f aca="false">_xlfn.NORM.S.DIST((1/$T$8)*(C239-$T$5),1)</f>
        <v>0.996147624088828</v>
      </c>
      <c r="M239" s="0" t="n">
        <f aca="false">J239*G239</f>
        <v>0.848495646610323</v>
      </c>
      <c r="N239" s="0" t="n">
        <f aca="false">K239*H239</f>
        <v>0.0100000625057215</v>
      </c>
      <c r="O239" s="0" t="n">
        <f aca="false">L239*I239</f>
        <v>0</v>
      </c>
      <c r="P239" s="4" t="n">
        <f aca="false">SUM(M239:O239)</f>
        <v>0.858495709116045</v>
      </c>
      <c r="Q239" s="6" t="n">
        <f aca="false">_xlfn.NORM.S.INV(P239)</f>
        <v>1.07358531601336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0.999999999995329</v>
      </c>
      <c r="E240" s="7" t="n">
        <v>4.67140696386406E-012</v>
      </c>
      <c r="F240" s="7" t="n">
        <v>3.3736733555251E-024</v>
      </c>
      <c r="G240" s="0" t="n">
        <f aca="false">$T$10*D239+$T$14*E239+F239*$T$18</f>
        <v>0.989999998294353</v>
      </c>
      <c r="H240" s="0" t="n">
        <f aca="false">$T$11*D239+$T$15*E239+F239*$T$19</f>
        <v>0.0100000017056468</v>
      </c>
      <c r="I240" s="0" t="n">
        <f aca="false">D239*$T$12+E239*$T$16+F239*$T$20</f>
        <v>0</v>
      </c>
      <c r="J240" s="0" t="n">
        <f aca="false">_xlfn.NORM.S.DIST((1/$T$6)*(C240-$T$3),1)</f>
        <v>0.994296429292029</v>
      </c>
      <c r="K240" s="3" t="n">
        <f aca="false">_xlfn.NORM.S.DIST((1/$T$7)*(C240-$T$4),1)</f>
        <v>0.999999999999022</v>
      </c>
      <c r="L240" s="3" t="n">
        <f aca="false">_xlfn.NORM.S.DIST((1/$T$8)*(C240-$T$5),1)</f>
        <v>0.999981662190927</v>
      </c>
      <c r="M240" s="0" t="n">
        <f aca="false">J240*G240</f>
        <v>0.98435346330319</v>
      </c>
      <c r="N240" s="0" t="n">
        <f aca="false">K240*H240</f>
        <v>0.0100000017056371</v>
      </c>
      <c r="O240" s="0" t="n">
        <f aca="false">L240*I240</f>
        <v>0</v>
      </c>
      <c r="P240" s="4" t="n">
        <f aca="false">SUM(M240:O240)</f>
        <v>0.994353465008827</v>
      </c>
      <c r="Q240" s="6" t="n">
        <f aca="false">_xlfn.NORM.S.INV(P240)</f>
        <v>2.53349702203998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0.999999804297066</v>
      </c>
      <c r="E241" s="7" t="n">
        <v>1.95702933598772E-007</v>
      </c>
      <c r="F241" s="7" t="n">
        <v>2.00804617923365E-025</v>
      </c>
      <c r="G241" s="0" t="n">
        <f aca="false">$T$10*D240+$T$14*E240+F240*$T$18</f>
        <v>0.989999999997665</v>
      </c>
      <c r="H241" s="0" t="n">
        <f aca="false">$T$11*D240+$T$15*E240+F240*$T$19</f>
        <v>0.0100000000023357</v>
      </c>
      <c r="I241" s="0" t="n">
        <f aca="false">D240*$T$12+E240*$T$16+F240*$T$20</f>
        <v>0</v>
      </c>
      <c r="J241" s="0" t="n">
        <f aca="false">_xlfn.NORM.S.DIST((1/$T$6)*(C241-$T$3),1)</f>
        <v>0.567041716563702</v>
      </c>
      <c r="K241" s="3" t="n">
        <f aca="false">_xlfn.NORM.S.DIST((1/$T$7)*(C241-$T$4),1)</f>
        <v>0.999998540278743</v>
      </c>
      <c r="L241" s="3" t="n">
        <f aca="false">_xlfn.NORM.S.DIST((1/$T$8)*(C241-$T$5),1)</f>
        <v>0.961332052098471</v>
      </c>
      <c r="M241" s="0" t="n">
        <f aca="false">J241*G241</f>
        <v>0.56137129939674</v>
      </c>
      <c r="N241" s="0" t="n">
        <f aca="false">K241*H241</f>
        <v>0.00999998540512313</v>
      </c>
      <c r="O241" s="0" t="n">
        <f aca="false">L241*I241</f>
        <v>0</v>
      </c>
      <c r="P241" s="4" t="n">
        <f aca="false">SUM(M241:O241)</f>
        <v>0.571371284801864</v>
      </c>
      <c r="Q241" s="6" t="n">
        <f aca="false">_xlfn.NORM.S.INV(P241)</f>
        <v>0.179866429901397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0.999999996586209</v>
      </c>
      <c r="E242" s="7" t="n">
        <v>3.41379058716362E-009</v>
      </c>
      <c r="F242" s="7" t="n">
        <v>2.00326848596239E-021</v>
      </c>
      <c r="G242" s="0" t="n">
        <f aca="false">$T$10*D241+$T$14*E241+F241*$T$18</f>
        <v>0.989999902148533</v>
      </c>
      <c r="H242" s="0" t="n">
        <f aca="false">$T$11*D241+$T$15*E241+F241*$T$19</f>
        <v>0.0100000978514668</v>
      </c>
      <c r="I242" s="0" t="n">
        <f aca="false">D241*$T$12+E241*$T$16+F241*$T$20</f>
        <v>0</v>
      </c>
      <c r="J242" s="0" t="n">
        <f aca="false">_xlfn.NORM.S.DIST((1/$T$6)*(C242-$T$3),1)</f>
        <v>0.857029887966413</v>
      </c>
      <c r="K242" s="3" t="n">
        <f aca="false">_xlfn.NORM.S.DIST((1/$T$7)*(C242-$T$4),1)</f>
        <v>0.99999998759717</v>
      </c>
      <c r="L242" s="3" t="n">
        <f aca="false">_xlfn.NORM.S.DIST((1/$T$8)*(C242-$T$5),1)</f>
        <v>0.99614577285851</v>
      </c>
      <c r="M242" s="0" t="n">
        <f aca="false">J242*G242</f>
        <v>0.848459505225117</v>
      </c>
      <c r="N242" s="0" t="n">
        <f aca="false">K242*H242</f>
        <v>0.0100000977274373</v>
      </c>
      <c r="O242" s="0" t="n">
        <f aca="false">L242*I242</f>
        <v>0</v>
      </c>
      <c r="P242" s="4" t="n">
        <f aca="false">SUM(M242:O242)</f>
        <v>0.858459602952554</v>
      </c>
      <c r="Q242" s="6" t="n">
        <f aca="false">_xlfn.NORM.S.INV(P242)</f>
        <v>1.07342428316118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0.999977203912676</v>
      </c>
      <c r="E243" s="7" t="n">
        <v>2.27960873237562E-005</v>
      </c>
      <c r="F243" s="7" t="n">
        <v>7.92252238782546E-022</v>
      </c>
      <c r="G243" s="0" t="n">
        <f aca="false">$T$10*D242+$T$14*E242+F242*$T$18</f>
        <v>0.989999998293104</v>
      </c>
      <c r="H243" s="0" t="n">
        <f aca="false">$T$11*D242+$T$15*E242+F242*$T$19</f>
        <v>0.0100000017068953</v>
      </c>
      <c r="I243" s="0" t="n">
        <f aca="false">D242*$T$12+E242*$T$16+F242*$T$20</f>
        <v>0</v>
      </c>
      <c r="J243" s="0" t="n">
        <f aca="false">_xlfn.NORM.S.DIST((1/$T$6)*(C243-$T$3),1)</f>
        <v>0.187630144842945</v>
      </c>
      <c r="K243" s="3" t="n">
        <f aca="false">_xlfn.NORM.S.DIST((1/$T$7)*(C243-$T$4),1)</f>
        <v>0.999853208186484</v>
      </c>
      <c r="L243" s="3" t="n">
        <f aca="false">_xlfn.NORM.S.DIST((1/$T$8)*(C243-$T$5),1)</f>
        <v>0.761410410133953</v>
      </c>
      <c r="M243" s="0" t="n">
        <f aca="false">J243*G243</f>
        <v>0.18575384307425</v>
      </c>
      <c r="N243" s="0" t="n">
        <f aca="false">K243*H243</f>
        <v>0.00999853378850957</v>
      </c>
      <c r="O243" s="0" t="n">
        <f aca="false">L243*I243</f>
        <v>0</v>
      </c>
      <c r="P243" s="4" t="n">
        <f aca="false">SUM(M243:O243)</f>
        <v>0.19575237686276</v>
      </c>
      <c r="Q243" s="6" t="n">
        <f aca="false">_xlfn.NORM.S.INV(P243)</f>
        <v>-0.856891675645929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0.999999855547967</v>
      </c>
      <c r="E244" s="7" t="n">
        <v>1.44452033139176E-007</v>
      </c>
      <c r="F244" s="7" t="n">
        <v>8.79603536659743E-019</v>
      </c>
      <c r="G244" s="0" t="n">
        <f aca="false">$T$10*D243+$T$14*E243+F243*$T$18</f>
        <v>0.989988601956338</v>
      </c>
      <c r="H244" s="0" t="n">
        <f aca="false">$T$11*D243+$T$15*E243+F243*$T$19</f>
        <v>0.0100113980436619</v>
      </c>
      <c r="I244" s="0" t="n">
        <f aca="false">D243*$T$12+E243*$T$16+F243*$T$20</f>
        <v>0</v>
      </c>
      <c r="J244" s="0" t="n">
        <f aca="false">_xlfn.NORM.S.DIST((1/$T$6)*(C244-$T$3),1)</f>
        <v>0.593459365452985</v>
      </c>
      <c r="K244" s="3" t="n">
        <f aca="false">_xlfn.NORM.S.DIST((1/$T$7)*(C244-$T$4),1)</f>
        <v>0.999998952372007</v>
      </c>
      <c r="L244" s="3" t="n">
        <f aca="false">_xlfn.NORM.S.DIST((1/$T$8)*(C244-$T$5),1)</f>
        <v>0.966670242559133</v>
      </c>
      <c r="M244" s="0" t="n">
        <f aca="false">J244*G244</f>
        <v>0.587518007522696</v>
      </c>
      <c r="N244" s="0" t="n">
        <f aca="false">K244*H244</f>
        <v>0.010011387555441</v>
      </c>
      <c r="O244" s="0" t="n">
        <f aca="false">L244*I244</f>
        <v>0</v>
      </c>
      <c r="P244" s="4" t="n">
        <f aca="false">SUM(M244:O244)</f>
        <v>0.597529395078137</v>
      </c>
      <c r="Q244" s="6" t="n">
        <f aca="false">_xlfn.NORM.S.INV(P244)</f>
        <v>0.246957378158079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0.99999999553846</v>
      </c>
      <c r="E245" s="7" t="n">
        <v>4.46154021309529E-009</v>
      </c>
      <c r="F245" s="7" t="n">
        <v>1.62579367172223E-021</v>
      </c>
      <c r="G245" s="0" t="n">
        <f aca="false">$T$10*D244+$T$14*E244+F244*$T$18</f>
        <v>0.989999927773984</v>
      </c>
      <c r="H245" s="0" t="n">
        <f aca="false">$T$11*D244+$T$15*E244+F244*$T$19</f>
        <v>0.0100000722260166</v>
      </c>
      <c r="I245" s="0" t="n">
        <f aca="false">D244*$T$12+E244*$T$16+F244*$T$20</f>
        <v>0</v>
      </c>
      <c r="J245" s="0" t="n">
        <f aca="false">_xlfn.NORM.S.DIST((1/$T$6)*(C245-$T$3),1)</f>
        <v>0.843197560325014</v>
      </c>
      <c r="K245" s="3" t="n">
        <f aca="false">_xlfn.NORM.S.DIST((1/$T$7)*(C245-$T$4),1)</f>
        <v>0.999999982585443</v>
      </c>
      <c r="L245" s="3" t="n">
        <f aca="false">_xlfn.NORM.S.DIST((1/$T$8)*(C245-$T$5),1)</f>
        <v>0.995408923002571</v>
      </c>
      <c r="M245" s="0" t="n">
        <f aca="false">J245*G245</f>
        <v>0.834765523820963</v>
      </c>
      <c r="N245" s="0" t="n">
        <f aca="false">K245*H245</f>
        <v>0.0100000720518697</v>
      </c>
      <c r="O245" s="0" t="n">
        <f aca="false">L245*I245</f>
        <v>0</v>
      </c>
      <c r="P245" s="4" t="n">
        <f aca="false">SUM(M245:O245)</f>
        <v>0.844765595872833</v>
      </c>
      <c r="Q245" s="6" t="n">
        <f aca="false">_xlfn.NORM.S.INV(P245)</f>
        <v>1.0142388218522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0.99999997903123</v>
      </c>
      <c r="E246" s="7" t="n">
        <v>2.09687696511287E-008</v>
      </c>
      <c r="F246" s="7" t="n">
        <v>8.69006866658637E-023</v>
      </c>
      <c r="G246" s="0" t="n">
        <f aca="false">$T$10*D245+$T$14*E245+F245*$T$18</f>
        <v>0.98999999776923</v>
      </c>
      <c r="H246" s="0" t="n">
        <f aca="false">$T$11*D245+$T$15*E245+F245*$T$19</f>
        <v>0.0100000022307701</v>
      </c>
      <c r="I246" s="0" t="n">
        <f aca="false">D245*$T$12+E245*$T$16+F245*$T$20</f>
        <v>0</v>
      </c>
      <c r="J246" s="0" t="n">
        <f aca="false">_xlfn.NORM.S.DIST((1/$T$6)*(C246-$T$3),1)</f>
        <v>0.746771179616633</v>
      </c>
      <c r="K246" s="3" t="n">
        <f aca="false">_xlfn.NORM.S.DIST((1/$T$7)*(C246-$T$4),1)</f>
        <v>0.999999884151776</v>
      </c>
      <c r="L246" s="3" t="n">
        <f aca="false">_xlfn.NORM.S.DIST((1/$T$8)*(C246-$T$5),1)</f>
        <v>0.988147390163818</v>
      </c>
      <c r="M246" s="0" t="n">
        <f aca="false">J246*G246</f>
        <v>0.739303466154592</v>
      </c>
      <c r="N246" s="0" t="n">
        <f aca="false">K246*H246</f>
        <v>0.0100000010722876</v>
      </c>
      <c r="O246" s="0" t="n">
        <f aca="false">L246*I246</f>
        <v>0</v>
      </c>
      <c r="P246" s="4" t="n">
        <f aca="false">SUM(M246:O246)</f>
        <v>0.749303467226879</v>
      </c>
      <c r="Q246" s="6" t="n">
        <f aca="false">_xlfn.NORM.S.INV(P246)</f>
        <v>0.672299472449138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0.99999993612583</v>
      </c>
      <c r="E247" s="7" t="n">
        <v>6.38741701064742E-008</v>
      </c>
      <c r="F247" s="7" t="n">
        <v>6.06119853744795E-022</v>
      </c>
      <c r="G247" s="0" t="n">
        <f aca="false">$T$10*D246+$T$14*E246+F246*$T$18</f>
        <v>0.989999989515615</v>
      </c>
      <c r="H247" s="0" t="n">
        <f aca="false">$T$11*D246+$T$15*E246+F246*$T$19</f>
        <v>0.0100000104843848</v>
      </c>
      <c r="I247" s="0" t="n">
        <f aca="false">D246*$T$12+E246*$T$16+F246*$T$20</f>
        <v>0</v>
      </c>
      <c r="J247" s="0" t="n">
        <f aca="false">_xlfn.NORM.S.DIST((1/$T$6)*(C247-$T$3),1)</f>
        <v>0.661751980682662</v>
      </c>
      <c r="K247" s="3" t="n">
        <f aca="false">_xlfn.NORM.S.DIST((1/$T$7)*(C247-$T$4),1)</f>
        <v>0.999999577786604</v>
      </c>
      <c r="L247" s="3" t="n">
        <f aca="false">_xlfn.NORM.S.DIST((1/$T$8)*(C247-$T$5),1)</f>
        <v>0.978035060876327</v>
      </c>
      <c r="M247" s="0" t="n">
        <f aca="false">J247*G247</f>
        <v>0.655134453937773</v>
      </c>
      <c r="N247" s="0" t="n">
        <f aca="false">K247*H247</f>
        <v>0.0100000062622464</v>
      </c>
      <c r="O247" s="0" t="n">
        <f aca="false">L247*I247</f>
        <v>0</v>
      </c>
      <c r="P247" s="4" t="n">
        <f aca="false">SUM(M247:O247)</f>
        <v>0.665134460200019</v>
      </c>
      <c r="Q247" s="6" t="n">
        <f aca="false">_xlfn.NORM.S.INV(P247)</f>
        <v>0.42651711481691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0.999999987507277</v>
      </c>
      <c r="E248" s="7" t="n">
        <v>1.24927234826959E-008</v>
      </c>
      <c r="F248" s="7" t="n">
        <v>1.03550103297716E-021</v>
      </c>
      <c r="G248" s="0" t="n">
        <f aca="false">$T$10*D247+$T$14*E247+F247*$T$18</f>
        <v>0.989999968062915</v>
      </c>
      <c r="H248" s="0" t="n">
        <f aca="false">$T$11*D247+$T$15*E247+F247*$T$19</f>
        <v>0.0100000319370851</v>
      </c>
      <c r="I248" s="0" t="n">
        <f aca="false">D247*$T$12+E247*$T$16+F247*$T$20</f>
        <v>0</v>
      </c>
      <c r="J248" s="0" t="n">
        <f aca="false">_xlfn.NORM.S.DIST((1/$T$6)*(C248-$T$3),1)</f>
        <v>0.782086001179896</v>
      </c>
      <c r="K248" s="3" t="n">
        <f aca="false">_xlfn.NORM.S.DIST((1/$T$7)*(C248-$T$4),1)</f>
        <v>0.999999937768652</v>
      </c>
      <c r="L248" s="3" t="n">
        <f aca="false">_xlfn.NORM.S.DIST((1/$T$8)*(C248-$T$5),1)</f>
        <v>0.991267453945359</v>
      </c>
      <c r="M248" s="0" t="n">
        <f aca="false">J248*G248</f>
        <v>0.77426511619055</v>
      </c>
      <c r="N248" s="0" t="n">
        <f aca="false">K248*H248</f>
        <v>0.0100000313147696</v>
      </c>
      <c r="O248" s="0" t="n">
        <f aca="false">L248*I248</f>
        <v>0</v>
      </c>
      <c r="P248" s="4" t="n">
        <f aca="false">SUM(M248:O248)</f>
        <v>0.78426514750532</v>
      </c>
      <c r="Q248" s="6" t="n">
        <f aca="false">_xlfn.NORM.S.INV(P248)</f>
        <v>0.786679162769777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0.999999973189206</v>
      </c>
      <c r="E249" s="7" t="n">
        <v>2.68107938872873E-008</v>
      </c>
      <c r="F249" s="7" t="n">
        <v>2.65475328888742E-022</v>
      </c>
      <c r="G249" s="0" t="n">
        <f aca="false">$T$10*D248+$T$14*E248+F248*$T$18</f>
        <v>0.989999993753639</v>
      </c>
      <c r="H249" s="0" t="n">
        <f aca="false">$T$11*D248+$T$15*E248+F248*$T$19</f>
        <v>0.0100000062463617</v>
      </c>
      <c r="I249" s="0" t="n">
        <f aca="false">D248*$T$12+E248*$T$16+F248*$T$20</f>
        <v>0</v>
      </c>
      <c r="J249" s="0" t="n">
        <f aca="false">_xlfn.NORM.S.DIST((1/$T$6)*(C249-$T$3),1)</f>
        <v>0.729015937882904</v>
      </c>
      <c r="K249" s="3" t="n">
        <f aca="false">_xlfn.NORM.S.DIST((1/$T$7)*(C249-$T$4),1)</f>
        <v>0.999999845111435</v>
      </c>
      <c r="L249" s="3" t="n">
        <f aca="false">_xlfn.NORM.S.DIST((1/$T$8)*(C249-$T$5),1)</f>
        <v>0.986355172311307</v>
      </c>
      <c r="M249" s="0" t="n">
        <f aca="false">J249*G249</f>
        <v>0.721725773950378</v>
      </c>
      <c r="N249" s="0" t="n">
        <f aca="false">K249*H249</f>
        <v>0.0100000046974751</v>
      </c>
      <c r="O249" s="0" t="n">
        <f aca="false">L249*I249</f>
        <v>0</v>
      </c>
      <c r="P249" s="4" t="n">
        <f aca="false">SUM(M249:O249)</f>
        <v>0.731725778647853</v>
      </c>
      <c r="Q249" s="6" t="n">
        <f aca="false">_xlfn.NORM.S.INV(P249)</f>
        <v>0.618040802373801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0.999996742242585</v>
      </c>
      <c r="E250" s="7" t="n">
        <v>3.25775741536619E-006</v>
      </c>
      <c r="F250" s="7" t="n">
        <v>3.12237266470106E-021</v>
      </c>
      <c r="G250" s="0" t="n">
        <f aca="false">$T$10*D249+$T$14*E249+F249*$T$18</f>
        <v>0.989999986594603</v>
      </c>
      <c r="H250" s="0" t="n">
        <f aca="false">$T$11*D249+$T$15*E249+F249*$T$19</f>
        <v>0.0100000134053969</v>
      </c>
      <c r="I250" s="0" t="n">
        <f aca="false">D249*$T$12+E249*$T$16+F249*$T$20</f>
        <v>0</v>
      </c>
      <c r="J250" s="0" t="n">
        <f aca="false">_xlfn.NORM.S.DIST((1/$T$6)*(C250-$T$3),1)</f>
        <v>0.324540787460214</v>
      </c>
      <c r="K250" s="3" t="n">
        <f aca="false">_xlfn.NORM.S.DIST((1/$T$7)*(C250-$T$4),1)</f>
        <v>0.999974665713936</v>
      </c>
      <c r="L250" s="3" t="n">
        <f aca="false">_xlfn.NORM.S.DIST((1/$T$8)*(C250-$T$5),1)</f>
        <v>0.873370952740894</v>
      </c>
      <c r="M250" s="0" t="n">
        <f aca="false">J250*G250</f>
        <v>0.321295375235013</v>
      </c>
      <c r="N250" s="0" t="n">
        <f aca="false">K250*H250</f>
        <v>0.00999976006219668</v>
      </c>
      <c r="O250" s="0" t="n">
        <f aca="false">L250*I250</f>
        <v>0</v>
      </c>
      <c r="P250" s="4" t="n">
        <f aca="false">SUM(M250:O250)</f>
        <v>0.33129513529721</v>
      </c>
      <c r="Q250" s="6" t="n">
        <f aca="false">_xlfn.NORM.S.INV(P250)</f>
        <v>-0.4363397156634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0.99999956892436</v>
      </c>
      <c r="E251" s="7" t="n">
        <v>4.31075639774016E-007</v>
      </c>
      <c r="F251" s="7" t="n">
        <v>1.85254628468393E-019</v>
      </c>
      <c r="G251" s="0" t="n">
        <f aca="false">$T$10*D250+$T$14*E250+F250*$T$18</f>
        <v>0.989998371121292</v>
      </c>
      <c r="H251" s="0" t="n">
        <f aca="false">$T$11*D250+$T$15*E250+F250*$T$19</f>
        <v>0.0100016288787077</v>
      </c>
      <c r="I251" s="0" t="n">
        <f aca="false">D250*$T$12+E250*$T$16+F250*$T$20</f>
        <v>0</v>
      </c>
      <c r="J251" s="0" t="n">
        <f aca="false">_xlfn.NORM.S.DIST((1/$T$6)*(C251-$T$3),1)</f>
        <v>0.497482751159381</v>
      </c>
      <c r="K251" s="3" t="n">
        <f aca="false">_xlfn.NORM.S.DIST((1/$T$7)*(C251-$T$4),1)</f>
        <v>0.999996622251664</v>
      </c>
      <c r="L251" s="3" t="n">
        <f aca="false">_xlfn.NORM.S.DIST((1/$T$8)*(C251-$T$5),1)</f>
        <v>0.944217722955134</v>
      </c>
      <c r="M251" s="0" t="n">
        <f aca="false">J251*G251</f>
        <v>0.492507113308727</v>
      </c>
      <c r="N251" s="0" t="n">
        <f aca="false">K251*H251</f>
        <v>0.0100015950957224</v>
      </c>
      <c r="O251" s="0" t="n">
        <f aca="false">L251*I251</f>
        <v>0</v>
      </c>
      <c r="P251" s="4" t="n">
        <f aca="false">SUM(M251:O251)</f>
        <v>0.502508708404449</v>
      </c>
      <c r="Q251" s="6" t="n">
        <f aca="false">_xlfn.NORM.S.INV(P251)</f>
        <v>0.00628844086467989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0.999990995881145</v>
      </c>
      <c r="E252" s="7" t="n">
        <v>9.0041188552893E-006</v>
      </c>
      <c r="F252" s="7" t="n">
        <v>7.19788030457284E-020</v>
      </c>
      <c r="G252" s="0" t="n">
        <f aca="false">$T$10*D251+$T$14*E251+F251*$T$18</f>
        <v>0.98999978446218</v>
      </c>
      <c r="H252" s="0" t="n">
        <f aca="false">$T$11*D251+$T$15*E251+F251*$T$19</f>
        <v>0.0100002155378199</v>
      </c>
      <c r="I252" s="0" t="n">
        <f aca="false">D251*$T$12+E251*$T$16+F251*$T$20</f>
        <v>0</v>
      </c>
      <c r="J252" s="0" t="n">
        <f aca="false">_xlfn.NORM.S.DIST((1/$T$6)*(C252-$T$3),1)</f>
        <v>0.248069384350721</v>
      </c>
      <c r="K252" s="3" t="n">
        <f aca="false">_xlfn.NORM.S.DIST((1/$T$7)*(C252-$T$4),1)</f>
        <v>0.999935138072137</v>
      </c>
      <c r="L252" s="3" t="n">
        <f aca="false">_xlfn.NORM.S.DIST((1/$T$8)*(C252-$T$5),1)</f>
        <v>0.820410935160443</v>
      </c>
      <c r="M252" s="0" t="n">
        <f aca="false">J252*G252</f>
        <v>0.245588637038879</v>
      </c>
      <c r="N252" s="0" t="n">
        <f aca="false">K252*H252</f>
        <v>0.00999956690456106</v>
      </c>
      <c r="O252" s="0" t="n">
        <f aca="false">L252*I252</f>
        <v>0</v>
      </c>
      <c r="P252" s="4" t="n">
        <f aca="false">SUM(M252:O252)</f>
        <v>0.25558820394344</v>
      </c>
      <c r="Q252" s="6" t="n">
        <f aca="false">_xlfn.NORM.S.INV(P252)</f>
        <v>-0.657007011835396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0.999913238690226</v>
      </c>
      <c r="E253" s="7" t="n">
        <v>8.67613097736025E-005</v>
      </c>
      <c r="F253" s="7" t="n">
        <v>3.35513195414653E-018</v>
      </c>
      <c r="G253" s="0" t="n">
        <f aca="false">$T$10*D252+$T$14*E252+F252*$T$18</f>
        <v>0.989995497940573</v>
      </c>
      <c r="H253" s="0" t="n">
        <f aca="false">$T$11*D252+$T$15*E252+F252*$T$19</f>
        <v>0.0100045020594276</v>
      </c>
      <c r="I253" s="0" t="n">
        <f aca="false">D252*$T$12+E252*$T$16+F252*$T$20</f>
        <v>0</v>
      </c>
      <c r="J253" s="0" t="n">
        <f aca="false">_xlfn.NORM.S.DIST((1/$T$6)*(C253-$T$3),1)</f>
        <v>0.118384617801331</v>
      </c>
      <c r="K253" s="3" t="n">
        <f aca="false">_xlfn.NORM.S.DIST((1/$T$7)*(C253-$T$4),1)</f>
        <v>0.999557049045367</v>
      </c>
      <c r="L253" s="3" t="n">
        <f aca="false">_xlfn.NORM.S.DIST((1/$T$8)*(C253-$T$5),1)</f>
        <v>0.660712781227966</v>
      </c>
      <c r="M253" s="0" t="n">
        <f aca="false">J253*G253</f>
        <v>0.117200238648733</v>
      </c>
      <c r="N253" s="0" t="n">
        <f aca="false">K253*H253</f>
        <v>0.0100000705556898</v>
      </c>
      <c r="O253" s="0" t="n">
        <f aca="false">L253*I253</f>
        <v>0</v>
      </c>
      <c r="P253" s="4" t="n">
        <f aca="false">SUM(M253:O253)</f>
        <v>0.127200309204423</v>
      </c>
      <c r="Q253" s="6" t="n">
        <f aca="false">_xlfn.NORM.S.INV(P253)</f>
        <v>-1.13972564778167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0.999999921293814</v>
      </c>
      <c r="E254" s="7" t="n">
        <v>7.87061864651324E-008</v>
      </c>
      <c r="F254" s="7" t="n">
        <v>2.69672166586126E-018</v>
      </c>
      <c r="G254" s="0" t="n">
        <f aca="false">$T$10*D253+$T$14*E253+F253*$T$18</f>
        <v>0.989956619345113</v>
      </c>
      <c r="H254" s="0" t="n">
        <f aca="false">$T$11*D253+$T$15*E253+F253*$T$19</f>
        <v>0.0100433806548868</v>
      </c>
      <c r="I254" s="0" t="n">
        <f aca="false">D253*$T$12+E253*$T$16+F253*$T$20</f>
        <v>0</v>
      </c>
      <c r="J254" s="0" t="n">
        <f aca="false">_xlfn.NORM.S.DIST((1/$T$6)*(C254-$T$3),1)</f>
        <v>0.644993789815603</v>
      </c>
      <c r="K254" s="3" t="n">
        <f aca="false">_xlfn.NORM.S.DIST((1/$T$7)*(C254-$T$4),1)</f>
        <v>0.999999467952907</v>
      </c>
      <c r="L254" s="3" t="n">
        <f aca="false">_xlfn.NORM.S.DIST((1/$T$8)*(C254-$T$5),1)</f>
        <v>0.975543505592556</v>
      </c>
      <c r="M254" s="0" t="n">
        <f aca="false">J254*G254</f>
        <v>0.638515871664447</v>
      </c>
      <c r="N254" s="0" t="n">
        <f aca="false">K254*H254</f>
        <v>0.0100433753113353</v>
      </c>
      <c r="O254" s="0" t="n">
        <f aca="false">L254*I254</f>
        <v>0</v>
      </c>
      <c r="P254" s="4" t="n">
        <f aca="false">SUM(M254:O254)</f>
        <v>0.648559246975782</v>
      </c>
      <c r="Q254" s="6" t="n">
        <f aca="false">_xlfn.NORM.S.INV(P254)</f>
        <v>0.381433636225252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0.999999903267156</v>
      </c>
      <c r="E255" s="7" t="n">
        <v>9.67328439083066E-008</v>
      </c>
      <c r="F255" s="7" t="n">
        <v>2.63557988545678E-021</v>
      </c>
      <c r="G255" s="0" t="n">
        <f aca="false">$T$10*D254+$T$14*E254+F254*$T$18</f>
        <v>0.989999960646908</v>
      </c>
      <c r="H255" s="0" t="n">
        <f aca="false">$T$11*D254+$T$15*E254+F254*$T$19</f>
        <v>0.0100000393530932</v>
      </c>
      <c r="I255" s="0" t="n">
        <f aca="false">D254*$T$12+E254*$T$16+F254*$T$20</f>
        <v>0</v>
      </c>
      <c r="J255" s="0" t="n">
        <f aca="false">_xlfn.NORM.S.DIST((1/$T$6)*(C255-$T$3),1)</f>
        <v>0.627475233645377</v>
      </c>
      <c r="K255" s="3" t="n">
        <f aca="false">_xlfn.NORM.S.DIST((1/$T$7)*(C255-$T$4),1)</f>
        <v>0.999999326645716</v>
      </c>
      <c r="L255" s="3" t="n">
        <f aca="false">_xlfn.NORM.S.DIST((1/$T$8)*(C255-$T$5),1)</f>
        <v>0.972740109807216</v>
      </c>
      <c r="M255" s="0" t="n">
        <f aca="false">J255*G255</f>
        <v>0.621200456615832</v>
      </c>
      <c r="N255" s="0" t="n">
        <f aca="false">K255*H255</f>
        <v>0.0100000326195239</v>
      </c>
      <c r="O255" s="0" t="n">
        <f aca="false">L255*I255</f>
        <v>0</v>
      </c>
      <c r="P255" s="4" t="n">
        <f aca="false">SUM(M255:O255)</f>
        <v>0.631200489235356</v>
      </c>
      <c r="Q255" s="6" t="n">
        <f aca="false">_xlfn.NORM.S.INV(P255)</f>
        <v>0.335034552886743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0.999999973916882</v>
      </c>
      <c r="E256" s="7" t="n">
        <v>2.60831182086753E-008</v>
      </c>
      <c r="F256" s="7" t="n">
        <v>2.0356594456809E-021</v>
      </c>
      <c r="G256" s="0" t="n">
        <f aca="false">$T$10*D255+$T$14*E255+F255*$T$18</f>
        <v>0.989999951633578</v>
      </c>
      <c r="H256" s="0" t="n">
        <f aca="false">$T$11*D255+$T$15*E255+F255*$T$19</f>
        <v>0.010000048366422</v>
      </c>
      <c r="I256" s="0" t="n">
        <f aca="false">D255*$T$12+E255*$T$16+F255*$T$20</f>
        <v>0</v>
      </c>
      <c r="J256" s="0" t="n">
        <f aca="false">_xlfn.NORM.S.DIST((1/$T$6)*(C256-$T$3),1)</f>
        <v>0.731034551870807</v>
      </c>
      <c r="K256" s="3" t="n">
        <f aca="false">_xlfn.NORM.S.DIST((1/$T$7)*(C256-$T$4),1)</f>
        <v>0.999999850046004</v>
      </c>
      <c r="L256" s="3" t="n">
        <f aca="false">_xlfn.NORM.S.DIST((1/$T$8)*(C256-$T$5),1)</f>
        <v>0.986566847516275</v>
      </c>
      <c r="M256" s="0" t="n">
        <f aca="false">J256*G256</f>
        <v>0.723724170994573</v>
      </c>
      <c r="N256" s="0" t="n">
        <f aca="false">K256*H256</f>
        <v>0.0100000468668747</v>
      </c>
      <c r="O256" s="0" t="n">
        <f aca="false">L256*I256</f>
        <v>0</v>
      </c>
      <c r="P256" s="4" t="n">
        <f aca="false">SUM(M256:O256)</f>
        <v>0.733724217861448</v>
      </c>
      <c r="Q256" s="6" t="n">
        <f aca="false">_xlfn.NORM.S.INV(P256)</f>
        <v>0.624115760377633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0.999999919432505</v>
      </c>
      <c r="E257" s="7" t="n">
        <v>8.05674945633971E-008</v>
      </c>
      <c r="F257" s="7" t="n">
        <v>8.18619240367346E-022</v>
      </c>
      <c r="G257" s="0" t="n">
        <f aca="false">$T$10*D256+$T$14*E256+F256*$T$18</f>
        <v>0.989999986958441</v>
      </c>
      <c r="H257" s="0" t="n">
        <f aca="false">$T$11*D256+$T$15*E256+F256*$T$19</f>
        <v>0.0100000130415591</v>
      </c>
      <c r="I257" s="0" t="n">
        <f aca="false">D256*$T$12+E256*$T$16+F256*$T$20</f>
        <v>0</v>
      </c>
      <c r="J257" s="0" t="n">
        <f aca="false">_xlfn.NORM.S.DIST((1/$T$6)*(C257-$T$3),1)</f>
        <v>0.642720536443328</v>
      </c>
      <c r="K257" s="3" t="n">
        <f aca="false">_xlfn.NORM.S.DIST((1/$T$7)*(C257-$T$4),1)</f>
        <v>0.999999451253574</v>
      </c>
      <c r="L257" s="3" t="n">
        <f aca="false">_xlfn.NORM.S.DIST((1/$T$8)*(C257-$T$5),1)</f>
        <v>0.975191443104692</v>
      </c>
      <c r="M257" s="0" t="n">
        <f aca="false">J257*G257</f>
        <v>0.636293322696817</v>
      </c>
      <c r="N257" s="0" t="n">
        <f aca="false">K257*H257</f>
        <v>0.0100000075540877</v>
      </c>
      <c r="O257" s="0" t="n">
        <f aca="false">L257*I257</f>
        <v>0</v>
      </c>
      <c r="P257" s="4" t="n">
        <f aca="false">SUM(M257:O257)</f>
        <v>0.646293330250904</v>
      </c>
      <c r="Q257" s="6" t="n">
        <f aca="false">_xlfn.NORM.S.INV(P257)</f>
        <v>0.375332310304938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0.999999963260745</v>
      </c>
      <c r="E258" s="7" t="n">
        <v>3.6739254953237E-008</v>
      </c>
      <c r="F258" s="7" t="n">
        <v>1.9143317638141E-021</v>
      </c>
      <c r="G258" s="0" t="n">
        <f aca="false">$T$10*D257+$T$14*E257+F257*$T$18</f>
        <v>0.989999959716252</v>
      </c>
      <c r="H258" s="0" t="n">
        <f aca="false">$T$11*D257+$T$15*E257+F257*$T$19</f>
        <v>0.0100000402837473</v>
      </c>
      <c r="I258" s="0" t="n">
        <f aca="false">D257*$T$12+E257*$T$16+F257*$T$20</f>
        <v>0</v>
      </c>
      <c r="J258" s="0" t="n">
        <f aca="false">_xlfn.NORM.S.DIST((1/$T$6)*(C258-$T$3),1)</f>
        <v>0.705383674473953</v>
      </c>
      <c r="K258" s="3" t="n">
        <f aca="false">_xlfn.NORM.S.DIST((1/$T$7)*(C258-$T$4),1)</f>
        <v>0.999999776195307</v>
      </c>
      <c r="L258" s="3" t="n">
        <f aca="false">_xlfn.NORM.S.DIST((1/$T$8)*(C258-$T$5),1)</f>
        <v>0.983719632420778</v>
      </c>
      <c r="M258" s="0" t="n">
        <f aca="false">J258*G258</f>
        <v>0.698329809313716</v>
      </c>
      <c r="N258" s="0" t="n">
        <f aca="false">K258*H258</f>
        <v>0.0100000380456913</v>
      </c>
      <c r="O258" s="0" t="n">
        <f aca="false">L258*I258</f>
        <v>0</v>
      </c>
      <c r="P258" s="4" t="n">
        <f aca="false">SUM(M258:O258)</f>
        <v>0.708329847359407</v>
      </c>
      <c r="Q258" s="6" t="n">
        <f aca="false">_xlfn.NORM.S.INV(P258)</f>
        <v>0.548512126120219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0.999999847539207</v>
      </c>
      <c r="E259" s="7" t="n">
        <v>1.52460793196588E-007</v>
      </c>
      <c r="F259" s="7" t="n">
        <v>1.44551972856493E-021</v>
      </c>
      <c r="G259" s="0" t="n">
        <f aca="false">$T$10*D258+$T$14*E258+F258*$T$18</f>
        <v>0.989999981630372</v>
      </c>
      <c r="H259" s="0" t="n">
        <f aca="false">$T$11*D258+$T$15*E258+F258*$T$19</f>
        <v>0.0100000183696275</v>
      </c>
      <c r="I259" s="0" t="n">
        <f aca="false">D258*$T$12+E258*$T$16+F258*$T$20</f>
        <v>0</v>
      </c>
      <c r="J259" s="0" t="n">
        <f aca="false">_xlfn.NORM.S.DIST((1/$T$6)*(C259-$T$3),1)</f>
        <v>0.588715392984152</v>
      </c>
      <c r="K259" s="3" t="n">
        <f aca="false">_xlfn.NORM.S.DIST((1/$T$7)*(C259-$T$4),1)</f>
        <v>0.999998887320978</v>
      </c>
      <c r="L259" s="3" t="n">
        <f aca="false">_xlfn.NORM.S.DIST((1/$T$8)*(C259-$T$5),1)</f>
        <v>0.965753662453387</v>
      </c>
      <c r="M259" s="0" t="n">
        <f aca="false">J259*G259</f>
        <v>0.582828228239828</v>
      </c>
      <c r="N259" s="0" t="n">
        <f aca="false">K259*H259</f>
        <v>0.0100000072428168</v>
      </c>
      <c r="O259" s="0" t="n">
        <f aca="false">L259*I259</f>
        <v>0</v>
      </c>
      <c r="P259" s="4" t="n">
        <f aca="false">SUM(M259:O259)</f>
        <v>0.592828235482645</v>
      </c>
      <c r="Q259" s="6" t="n">
        <f aca="false">_xlfn.NORM.S.INV(P259)</f>
        <v>0.234826332144937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0.99999991724213</v>
      </c>
      <c r="E260" s="7" t="n">
        <v>8.27578697676875E-008</v>
      </c>
      <c r="F260" s="7" t="n">
        <v>4.83068156280451E-021</v>
      </c>
      <c r="G260" s="0" t="n">
        <f aca="false">$T$10*D259+$T$14*E259+F259*$T$18</f>
        <v>0.989999923769604</v>
      </c>
      <c r="H260" s="0" t="n">
        <f aca="false">$T$11*D259+$T$15*E259+F259*$T$19</f>
        <v>0.0100000762303966</v>
      </c>
      <c r="I260" s="0" t="n">
        <f aca="false">D259*$T$12+E259*$T$16+F259*$T$20</f>
        <v>0</v>
      </c>
      <c r="J260" s="0" t="n">
        <f aca="false">_xlfn.NORM.S.DIST((1/$T$6)*(C260-$T$3),1)</f>
        <v>0.640498167942417</v>
      </c>
      <c r="K260" s="3" t="n">
        <f aca="false">_xlfn.NORM.S.DIST((1/$T$7)*(C260-$T$4),1)</f>
        <v>0.999999434478676</v>
      </c>
      <c r="L260" s="3" t="n">
        <f aca="false">_xlfn.NORM.S.DIST((1/$T$8)*(C260-$T$5),1)</f>
        <v>0.97484393296077</v>
      </c>
      <c r="M260" s="0" t="n">
        <f aca="false">J260*G260</f>
        <v>0.634093137437563</v>
      </c>
      <c r="N260" s="0" t="n">
        <f aca="false">K260*H260</f>
        <v>0.0100000705751403</v>
      </c>
      <c r="O260" s="0" t="n">
        <f aca="false">L260*I260</f>
        <v>0</v>
      </c>
      <c r="P260" s="4" t="n">
        <f aca="false">SUM(M260:O260)</f>
        <v>0.644093208012704</v>
      </c>
      <c r="Q260" s="6" t="n">
        <f aca="false">_xlfn.NORM.S.INV(P260)</f>
        <v>0.369421487842906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0.999996893682979</v>
      </c>
      <c r="E261" s="7" t="n">
        <v>3.10631702104724E-006</v>
      </c>
      <c r="F261" s="7" t="n">
        <v>9.47670316632319E-021</v>
      </c>
      <c r="G261" s="0" t="n">
        <f aca="false">$T$10*D260+$T$14*E260+F260*$T$18</f>
        <v>0.989999958621065</v>
      </c>
      <c r="H261" s="0" t="n">
        <f aca="false">$T$11*D260+$T$15*E260+F260*$T$19</f>
        <v>0.0100000413789349</v>
      </c>
      <c r="I261" s="0" t="n">
        <f aca="false">D260*$T$12+E260*$T$16+F260*$T$20</f>
        <v>0</v>
      </c>
      <c r="J261" s="0" t="n">
        <f aca="false">_xlfn.NORM.S.DIST((1/$T$6)*(C261-$T$3),1)</f>
        <v>0.328348699131993</v>
      </c>
      <c r="K261" s="3" t="n">
        <f aca="false">_xlfn.NORM.S.DIST((1/$T$7)*(C261-$T$4),1)</f>
        <v>0.999975785541323</v>
      </c>
      <c r="L261" s="3" t="n">
        <f aca="false">_xlfn.NORM.S.DIST((1/$T$8)*(C261-$T$5),1)</f>
        <v>0.875551465237613</v>
      </c>
      <c r="M261" s="0" t="n">
        <f aca="false">J261*G261</f>
        <v>0.325065198553953</v>
      </c>
      <c r="N261" s="0" t="n">
        <f aca="false">K261*H261</f>
        <v>0.00999979923334614</v>
      </c>
      <c r="O261" s="0" t="n">
        <f aca="false">L261*I261</f>
        <v>0</v>
      </c>
      <c r="P261" s="4" t="n">
        <f aca="false">SUM(M261:O261)</f>
        <v>0.335064997787299</v>
      </c>
      <c r="Q261" s="6" t="n">
        <f aca="false">_xlfn.NORM.S.INV(P261)</f>
        <v>-0.425969603096708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0.999999913477068</v>
      </c>
      <c r="E262" s="7" t="n">
        <v>8.6522931870777E-008</v>
      </c>
      <c r="F262" s="7" t="n">
        <v>9.99822577356322E-020</v>
      </c>
      <c r="G262" s="0" t="n">
        <f aca="false">$T$10*D261+$T$14*E261+F261*$T$18</f>
        <v>0.989998446841489</v>
      </c>
      <c r="H262" s="0" t="n">
        <f aca="false">$T$11*D261+$T$15*E261+F261*$T$19</f>
        <v>0.0100015531585105</v>
      </c>
      <c r="I262" s="0" t="n">
        <f aca="false">D261*$T$12+E261*$T$16+F261*$T$20</f>
        <v>0</v>
      </c>
      <c r="J262" s="0" t="n">
        <f aca="false">_xlfn.NORM.S.DIST((1/$T$6)*(C262-$T$3),1)</f>
        <v>0.636812521243881</v>
      </c>
      <c r="K262" s="3" t="n">
        <f aca="false">_xlfn.NORM.S.DIST((1/$T$7)*(C262-$T$4),1)</f>
        <v>0.999999405649151</v>
      </c>
      <c r="L262" s="3" t="n">
        <f aca="false">_xlfn.NORM.S.DIST((1/$T$8)*(C262-$T$5),1)</f>
        <v>0.974260291469069</v>
      </c>
      <c r="M262" s="0" t="n">
        <f aca="false">J262*G262</f>
        <v>0.630443406960655</v>
      </c>
      <c r="N262" s="0" t="n">
        <f aca="false">K262*H262</f>
        <v>0.0100015472140789</v>
      </c>
      <c r="O262" s="0" t="n">
        <f aca="false">L262*I262</f>
        <v>0</v>
      </c>
      <c r="P262" s="4" t="n">
        <f aca="false">SUM(M262:O262)</f>
        <v>0.640444954174734</v>
      </c>
      <c r="Q262" s="6" t="n">
        <f aca="false">_xlfn.NORM.S.INV(P262)</f>
        <v>0.359648389954794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0.998008397148418</v>
      </c>
      <c r="E263" s="0" t="n">
        <v>0.00199160285158178</v>
      </c>
      <c r="F263" s="7" t="n">
        <v>9.77773776128354E-020</v>
      </c>
      <c r="G263" s="0" t="n">
        <f aca="false">$T$10*D262+$T$14*E262+F262*$T$18</f>
        <v>0.989999956738534</v>
      </c>
      <c r="H263" s="0" t="n">
        <f aca="false">$T$11*D262+$T$15*E262+F262*$T$19</f>
        <v>0.0100000432614659</v>
      </c>
      <c r="I263" s="0" t="n">
        <f aca="false">D262*$T$12+E262*$T$16+F262*$T$20</f>
        <v>0</v>
      </c>
      <c r="J263" s="0" t="n">
        <f aca="false">_xlfn.NORM.S.DIST((1/$T$6)*(C263-$T$3),1)</f>
        <v>0.0301364348293138</v>
      </c>
      <c r="K263" s="3" t="n">
        <f aca="false">_xlfn.NORM.S.DIST((1/$T$7)*(C263-$T$4),1)</f>
        <v>0.995715256179933</v>
      </c>
      <c r="L263" s="3" t="n">
        <f aca="false">_xlfn.NORM.S.DIST((1/$T$8)*(C263-$T$5),1)</f>
        <v>0.389246947017577</v>
      </c>
      <c r="M263" s="0" t="n">
        <f aca="false">J263*G263</f>
        <v>0.0298350691772743</v>
      </c>
      <c r="N263" s="0" t="n">
        <f aca="false">K263*H263</f>
        <v>0.00995719563790097</v>
      </c>
      <c r="O263" s="0" t="n">
        <f aca="false">L263*I263</f>
        <v>0</v>
      </c>
      <c r="P263" s="4" t="n">
        <f aca="false">SUM(M263:O263)</f>
        <v>0.0397922648151753</v>
      </c>
      <c r="Q263" s="6" t="n">
        <f aca="false">_xlfn.NORM.S.INV(P263)</f>
        <v>-1.75310182917164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0.999974206239642</v>
      </c>
      <c r="E264" s="7" t="n">
        <v>2.57937603574109E-005</v>
      </c>
      <c r="F264" s="7" t="n">
        <v>4.68096298165056E-016</v>
      </c>
      <c r="G264" s="0" t="n">
        <f aca="false">$T$10*D263+$T$14*E263+F263*$T$18</f>
        <v>0.989004198574209</v>
      </c>
      <c r="H264" s="0" t="n">
        <f aca="false">$T$11*D263+$T$15*E263+F263*$T$19</f>
        <v>0.0109958014257909</v>
      </c>
      <c r="I264" s="0" t="n">
        <f aca="false">D263*$T$12+E263*$T$16+F263*$T$20</f>
        <v>0</v>
      </c>
      <c r="J264" s="0" t="n">
        <f aca="false">_xlfn.NORM.S.DIST((1/$T$6)*(C264-$T$3),1)</f>
        <v>0.185670121574843</v>
      </c>
      <c r="K264" s="3" t="n">
        <f aca="false">_xlfn.NORM.S.DIST((1/$T$7)*(C264-$T$4),1)</f>
        <v>0.999849009228919</v>
      </c>
      <c r="L264" s="3" t="n">
        <f aca="false">_xlfn.NORM.S.DIST((1/$T$8)*(C264-$T$5),1)</f>
        <v>0.759141674173788</v>
      </c>
      <c r="M264" s="0" t="n">
        <f aca="false">J264*G264</f>
        <v>0.183628529787304</v>
      </c>
      <c r="N264" s="0" t="n">
        <f aca="false">K264*H264</f>
        <v>0.010994141161255</v>
      </c>
      <c r="O264" s="0" t="n">
        <f aca="false">L264*I264</f>
        <v>0</v>
      </c>
      <c r="P264" s="4" t="n">
        <f aca="false">SUM(M264:O264)</f>
        <v>0.194622670948559</v>
      </c>
      <c r="Q264" s="6" t="n">
        <f aca="false">_xlfn.NORM.S.INV(P264)</f>
        <v>-0.860986747840565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0.999999947233633</v>
      </c>
      <c r="E265" s="7" t="n">
        <v>5.27663673223361E-008</v>
      </c>
      <c r="F265" s="7" t="n">
        <v>6.96486099680756E-019</v>
      </c>
      <c r="G265" s="0" t="n">
        <f aca="false">$T$10*D264+$T$14*E264+F264*$T$18</f>
        <v>0.989987103119821</v>
      </c>
      <c r="H265" s="0" t="n">
        <f aca="false">$T$11*D264+$T$15*E264+F264*$T$19</f>
        <v>0.0100128968801792</v>
      </c>
      <c r="I265" s="0" t="n">
        <f aca="false">D264*$T$12+E264*$T$16+F264*$T$20</f>
        <v>0</v>
      </c>
      <c r="J265" s="0" t="n">
        <f aca="false">_xlfn.NORM.S.DIST((1/$T$6)*(C265-$T$3),1)</f>
        <v>0.677207325252099</v>
      </c>
      <c r="K265" s="3" t="n">
        <f aca="false">_xlfn.NORM.S.DIST((1/$T$7)*(C265-$T$4),1)</f>
        <v>0.999999660828601</v>
      </c>
      <c r="L265" s="3" t="n">
        <f aca="false">_xlfn.NORM.S.DIST((1/$T$8)*(C265-$T$5),1)</f>
        <v>0.980176772193562</v>
      </c>
      <c r="M265" s="0" t="n">
        <f aca="false">J265*G265</f>
        <v>0.670426518137848</v>
      </c>
      <c r="N265" s="0" t="n">
        <f aca="false">K265*H265</f>
        <v>0.0100128934840909</v>
      </c>
      <c r="O265" s="0" t="n">
        <f aca="false">L265*I265</f>
        <v>0</v>
      </c>
      <c r="P265" s="4" t="n">
        <f aca="false">SUM(M265:O265)</f>
        <v>0.680439411621939</v>
      </c>
      <c r="Q265" s="6" t="n">
        <f aca="false">_xlfn.NORM.S.INV(P265)</f>
        <v>0.46892789470664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0.999999965890345</v>
      </c>
      <c r="E266" s="7" t="n">
        <v>3.41096550299709E-008</v>
      </c>
      <c r="F266" s="7" t="n">
        <v>1.22119187860002E-021</v>
      </c>
      <c r="G266" s="0" t="n">
        <f aca="false">$T$10*D265+$T$14*E265+F265*$T$18</f>
        <v>0.989999973616816</v>
      </c>
      <c r="H266" s="0" t="n">
        <f aca="false">$T$11*D265+$T$15*E265+F265*$T$19</f>
        <v>0.0100000263831837</v>
      </c>
      <c r="I266" s="0" t="n">
        <f aca="false">D265*$T$12+E265*$T$16+F265*$T$20</f>
        <v>0</v>
      </c>
      <c r="J266" s="0" t="n">
        <f aca="false">_xlfn.NORM.S.DIST((1/$T$6)*(C266-$T$3),1)</f>
        <v>0.711039418852555</v>
      </c>
      <c r="K266" s="3" t="n">
        <f aca="false">_xlfn.NORM.S.DIST((1/$T$7)*(C266-$T$4),1)</f>
        <v>0.999999794707658</v>
      </c>
      <c r="L266" s="3" t="n">
        <f aca="false">_xlfn.NORM.S.DIST((1/$T$8)*(C266-$T$5),1)</f>
        <v>0.984377316029428</v>
      </c>
      <c r="M266" s="0" t="n">
        <f aca="false">J266*G266</f>
        <v>0.703929005904546</v>
      </c>
      <c r="N266" s="0" t="n">
        <f aca="false">K266*H266</f>
        <v>0.0100000243302548</v>
      </c>
      <c r="O266" s="0" t="n">
        <f aca="false">L266*I266</f>
        <v>0</v>
      </c>
      <c r="P266" s="4" t="n">
        <f aca="false">SUM(M266:O266)</f>
        <v>0.713929030234801</v>
      </c>
      <c r="Q266" s="6" t="n">
        <f aca="false">_xlfn.NORM.S.INV(P266)</f>
        <v>0.564899770895707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0.999999944018887</v>
      </c>
      <c r="E267" s="7" t="n">
        <v>5.59811126829757E-008</v>
      </c>
      <c r="F267" s="7" t="n">
        <v>9.40937528030907E-022</v>
      </c>
      <c r="G267" s="0" t="n">
        <f aca="false">$T$10*D266+$T$14*E266+F266*$T$18</f>
        <v>0.989999982945172</v>
      </c>
      <c r="H267" s="0" t="n">
        <f aca="false">$T$11*D266+$T$15*E266+F266*$T$19</f>
        <v>0.0100000170548275</v>
      </c>
      <c r="I267" s="0" t="n">
        <f aca="false">D266*$T$12+E266*$T$16+F266*$T$20</f>
        <v>0</v>
      </c>
      <c r="J267" s="0" t="n">
        <f aca="false">_xlfn.NORM.S.DIST((1/$T$6)*(C267-$T$3),1)</f>
        <v>0.672386147352216</v>
      </c>
      <c r="K267" s="3" t="n">
        <f aca="false">_xlfn.NORM.S.DIST((1/$T$7)*(C267-$T$4),1)</f>
        <v>0.999999636617718</v>
      </c>
      <c r="L267" s="3" t="n">
        <f aca="false">_xlfn.NORM.S.DIST((1/$T$8)*(C267-$T$5),1)</f>
        <v>0.979524292052339</v>
      </c>
      <c r="M267" s="0" t="n">
        <f aca="false">J267*G267</f>
        <v>0.665662274411264</v>
      </c>
      <c r="N267" s="0" t="n">
        <f aca="false">K267*H267</f>
        <v>0.0100000134209985</v>
      </c>
      <c r="O267" s="0" t="n">
        <f aca="false">L267*I267</f>
        <v>0</v>
      </c>
      <c r="P267" s="4" t="n">
        <f aca="false">SUM(M267:O267)</f>
        <v>0.675662287832263</v>
      </c>
      <c r="Q267" s="6" t="n">
        <f aca="false">_xlfn.NORM.S.INV(P267)</f>
        <v>0.455603084992545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0.999997932081061</v>
      </c>
      <c r="E268" s="7" t="n">
        <v>2.0679189393448E-006</v>
      </c>
      <c r="F268" s="7" t="n">
        <v>5.54959329331359E-021</v>
      </c>
      <c r="G268" s="0" t="n">
        <f aca="false">$T$10*D267+$T$14*E267+F267*$T$18</f>
        <v>0.989999972009443</v>
      </c>
      <c r="H268" s="0" t="n">
        <f aca="false">$T$11*D267+$T$15*E267+F267*$T$19</f>
        <v>0.0100000279905563</v>
      </c>
      <c r="I268" s="0" t="n">
        <f aca="false">D267*$T$12+E267*$T$16+F267*$T$20</f>
        <v>0</v>
      </c>
      <c r="J268" s="0" t="n">
        <f aca="false">_xlfn.NORM.S.DIST((1/$T$6)*(C268-$T$3),1)</f>
        <v>0.361591537929371</v>
      </c>
      <c r="K268" s="3" t="n">
        <f aca="false">_xlfn.NORM.S.DIST((1/$T$7)*(C268-$T$4),1)</f>
        <v>0.999983617993564</v>
      </c>
      <c r="L268" s="3" t="n">
        <f aca="false">_xlfn.NORM.S.DIST((1/$T$8)*(C268-$T$5),1)</f>
        <v>0.893121720355283</v>
      </c>
      <c r="M268" s="0" t="n">
        <f aca="false">J268*G268</f>
        <v>0.357975612428929</v>
      </c>
      <c r="N268" s="0" t="n">
        <f aca="false">K268*H268</f>
        <v>0.00999986417003344</v>
      </c>
      <c r="O268" s="0" t="n">
        <f aca="false">L268*I268</f>
        <v>0</v>
      </c>
      <c r="P268" s="4" t="n">
        <f aca="false">SUM(M268:O268)</f>
        <v>0.367975476598962</v>
      </c>
      <c r="Q268" s="6" t="n">
        <f aca="false">_xlfn.NORM.S.INV(P268)</f>
        <v>-0.337220143772326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0.999970302317953</v>
      </c>
      <c r="E269" s="7" t="n">
        <v>2.96976820469706E-005</v>
      </c>
      <c r="F269" s="7" t="n">
        <v>5.27050207176012E-019</v>
      </c>
      <c r="G269" s="0" t="n">
        <f aca="false">$T$10*D268+$T$14*E268+F268*$T$18</f>
        <v>0.989998966040531</v>
      </c>
      <c r="H269" s="0" t="n">
        <f aca="false">$T$11*D268+$T$15*E268+F268*$T$19</f>
        <v>0.0100010339594697</v>
      </c>
      <c r="I269" s="0" t="n">
        <f aca="false">D268*$T$12+E268*$T$16+F268*$T$20</f>
        <v>0</v>
      </c>
      <c r="J269" s="0" t="n">
        <f aca="false">_xlfn.NORM.S.DIST((1/$T$6)*(C269-$T$3),1)</f>
        <v>0.172248335579655</v>
      </c>
      <c r="K269" s="3" t="n">
        <f aca="false">_xlfn.NORM.S.DIST((1/$T$7)*(C269-$T$4),1)</f>
        <v>0.999816149512423</v>
      </c>
      <c r="L269" s="3" t="n">
        <f aca="false">_xlfn.NORM.S.DIST((1/$T$8)*(C269-$T$5),1)</f>
        <v>0.742861393763255</v>
      </c>
      <c r="M269" s="0" t="n">
        <f aca="false">J269*G269</f>
        <v>0.170525674126061</v>
      </c>
      <c r="N269" s="0" t="n">
        <f aca="false">K269*H269</f>
        <v>0.00999919526449995</v>
      </c>
      <c r="O269" s="0" t="n">
        <f aca="false">L269*I269</f>
        <v>0</v>
      </c>
      <c r="P269" s="4" t="n">
        <f aca="false">SUM(M269:O269)</f>
        <v>0.180524869390561</v>
      </c>
      <c r="Q269" s="6" t="n">
        <f aca="false">_xlfn.NORM.S.INV(P269)</f>
        <v>-0.91336665118276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0.999985601114423</v>
      </c>
      <c r="E270" s="7" t="n">
        <v>1.43988855766786E-005</v>
      </c>
      <c r="F270" s="7" t="n">
        <v>5.85362026986461E-018</v>
      </c>
      <c r="G270" s="0" t="n">
        <f aca="false">$T$10*D269+$T$14*E269+F269*$T$18</f>
        <v>0.989985151158976</v>
      </c>
      <c r="H270" s="0" t="n">
        <f aca="false">$T$11*D269+$T$15*E269+F269*$T$19</f>
        <v>0.0100148488410235</v>
      </c>
      <c r="I270" s="0" t="n">
        <f aca="false">D269*$T$12+E269*$T$16+F269*$T$20</f>
        <v>0</v>
      </c>
      <c r="J270" s="0" t="n">
        <f aca="false">_xlfn.NORM.S.DIST((1/$T$6)*(C270-$T$3),1)</f>
        <v>0.216396350210528</v>
      </c>
      <c r="K270" s="3" t="n">
        <f aca="false">_xlfn.NORM.S.DIST((1/$T$7)*(C270-$T$4),1)</f>
        <v>0.999901619130037</v>
      </c>
      <c r="L270" s="3" t="n">
        <f aca="false">_xlfn.NORM.S.DIST((1/$T$8)*(C270-$T$5),1)</f>
        <v>0.791916259184288</v>
      </c>
      <c r="M270" s="0" t="n">
        <f aca="false">J270*G270</f>
        <v>0.21422917347342</v>
      </c>
      <c r="N270" s="0" t="n">
        <f aca="false">K270*H270</f>
        <v>0.010013863571482</v>
      </c>
      <c r="O270" s="0" t="n">
        <f aca="false">L270*I270</f>
        <v>0</v>
      </c>
      <c r="P270" s="4" t="n">
        <f aca="false">SUM(M270:O270)</f>
        <v>0.224243037044902</v>
      </c>
      <c r="Q270" s="6" t="n">
        <f aca="false">_xlfn.NORM.S.INV(P270)</f>
        <v>-0.75794138409993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0.9999989936635</v>
      </c>
      <c r="E271" s="7" t="n">
        <v>1.00633649995507E-006</v>
      </c>
      <c r="F271" s="7" t="n">
        <v>1.10558096611846E-018</v>
      </c>
      <c r="G271" s="0" t="n">
        <f aca="false">$T$10*D270+$T$14*E270+F270*$T$18</f>
        <v>0.989992800557211</v>
      </c>
      <c r="H271" s="0" t="n">
        <f aca="false">$T$11*D270+$T$15*E270+F270*$T$19</f>
        <v>0.0100071994427883</v>
      </c>
      <c r="I271" s="0" t="n">
        <f aca="false">D270*$T$12+E270*$T$16+F270*$T$20</f>
        <v>0</v>
      </c>
      <c r="J271" s="0" t="n">
        <f aca="false">_xlfn.NORM.S.DIST((1/$T$6)*(C271-$T$3),1)</f>
        <v>0.422980604205949</v>
      </c>
      <c r="K271" s="3" t="n">
        <f aca="false">_xlfn.NORM.S.DIST((1/$T$7)*(C271-$T$4),1)</f>
        <v>0.99999195769969</v>
      </c>
      <c r="L271" s="3" t="n">
        <f aca="false">_xlfn.NORM.S.DIST((1/$T$8)*(C271-$T$5),1)</f>
        <v>0.91972672649848</v>
      </c>
      <c r="M271" s="0" t="n">
        <f aca="false">J271*G271</f>
        <v>0.418747752939229</v>
      </c>
      <c r="N271" s="0" t="n">
        <f aca="false">K271*H271</f>
        <v>0.0100071189618852</v>
      </c>
      <c r="O271" s="0" t="n">
        <f aca="false">L271*I271</f>
        <v>0</v>
      </c>
      <c r="P271" s="4" t="n">
        <f aca="false">SUM(M271:O271)</f>
        <v>0.428754871901114</v>
      </c>
      <c r="Q271" s="6" t="n">
        <f aca="false">_xlfn.NORM.S.INV(P271)</f>
        <v>-0.17954505433664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0.999999515637614</v>
      </c>
      <c r="E272" s="7" t="n">
        <v>4.84362386235253E-007</v>
      </c>
      <c r="F272" s="7" t="n">
        <v>5.96415246725741E-020</v>
      </c>
      <c r="G272" s="0" t="n">
        <f aca="false">$T$10*D271+$T$14*E271+F271*$T$18</f>
        <v>0.98999949683175</v>
      </c>
      <c r="H272" s="0" t="n">
        <f aca="false">$T$11*D271+$T$15*E271+F271*$T$19</f>
        <v>0.01000050316825</v>
      </c>
      <c r="I272" s="0" t="n">
        <f aca="false">D271*$T$12+E271*$T$16+F271*$T$20</f>
        <v>0</v>
      </c>
      <c r="J272" s="0" t="n">
        <f aca="false">_xlfn.NORM.S.DIST((1/$T$6)*(C272-$T$3),1)</f>
        <v>0.48716019074342</v>
      </c>
      <c r="K272" s="3" t="n">
        <f aca="false">_xlfn.NORM.S.DIST((1/$T$7)*(C272-$T$4),1)</f>
        <v>0.999996186040311</v>
      </c>
      <c r="L272" s="3" t="n">
        <f aca="false">_xlfn.NORM.S.DIST((1/$T$8)*(C272-$T$5),1)</f>
        <v>0.941246022187925</v>
      </c>
      <c r="M272" s="0" t="n">
        <f aca="false">J272*G272</f>
        <v>0.482288343712445</v>
      </c>
      <c r="N272" s="0" t="n">
        <f aca="false">K272*H272</f>
        <v>0.010000465026734</v>
      </c>
      <c r="O272" s="0" t="n">
        <f aca="false">L272*I272</f>
        <v>0</v>
      </c>
      <c r="P272" s="4" t="n">
        <f aca="false">SUM(M272:O272)</f>
        <v>0.492288808739179</v>
      </c>
      <c r="Q272" s="6" t="n">
        <f aca="false">_xlfn.NORM.S.INV(P272)</f>
        <v>-0.0193302938050878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0.999999899360756</v>
      </c>
      <c r="E273" s="7" t="n">
        <v>1.00639244551376E-007</v>
      </c>
      <c r="F273" s="7" t="n">
        <v>1.64485788727221E-020</v>
      </c>
      <c r="G273" s="0" t="n">
        <f aca="false">$T$10*D272+$T$14*E272+F272*$T$18</f>
        <v>0.989999757818807</v>
      </c>
      <c r="H273" s="0" t="n">
        <f aca="false">$T$11*D272+$T$15*E272+F272*$T$19</f>
        <v>0.0100002421811931</v>
      </c>
      <c r="I273" s="0" t="n">
        <f aca="false">D272*$T$12+E272*$T$16+F272*$T$20</f>
        <v>0</v>
      </c>
      <c r="J273" s="0" t="n">
        <f aca="false">_xlfn.NORM.S.DIST((1/$T$6)*(C273-$T$3),1)</f>
        <v>0.624148721752299</v>
      </c>
      <c r="K273" s="3" t="n">
        <f aca="false">_xlfn.NORM.S.DIST((1/$T$7)*(C273-$T$4),1)</f>
        <v>0.999999296304539</v>
      </c>
      <c r="L273" s="3" t="n">
        <f aca="false">_xlfn.NORM.S.DIST((1/$T$8)*(C273-$T$5),1)</f>
        <v>0.972183861041263</v>
      </c>
      <c r="M273" s="0" t="n">
        <f aca="false">J273*G273</f>
        <v>0.617907083377694</v>
      </c>
      <c r="N273" s="0" t="n">
        <f aca="false">K273*H273</f>
        <v>0.0100002351440681</v>
      </c>
      <c r="O273" s="0" t="n">
        <f aca="false">L273*I273</f>
        <v>0</v>
      </c>
      <c r="P273" s="4" t="n">
        <f aca="false">SUM(M273:O273)</f>
        <v>0.627907318521762</v>
      </c>
      <c r="Q273" s="6" t="n">
        <f aca="false">_xlfn.NORM.S.INV(P273)</f>
        <v>0.326315895562142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0.999999223050131</v>
      </c>
      <c r="E274" s="7" t="n">
        <v>7.76949869321868E-007</v>
      </c>
      <c r="F274" s="7" t="n">
        <v>7.05200217135209E-021</v>
      </c>
      <c r="G274" s="0" t="n">
        <f aca="false">$T$10*D273+$T$14*E273+F273*$T$18</f>
        <v>0.989999949680378</v>
      </c>
      <c r="H274" s="0" t="n">
        <f aca="false">$T$11*D273+$T$15*E273+F273*$T$19</f>
        <v>0.0100000503196223</v>
      </c>
      <c r="I274" s="0" t="n">
        <f aca="false">D273*$T$12+E273*$T$16+F273*$T$20</f>
        <v>0</v>
      </c>
      <c r="J274" s="0" t="n">
        <f aca="false">_xlfn.NORM.S.DIST((1/$T$6)*(C274-$T$3),1)</f>
        <v>0.445502225876166</v>
      </c>
      <c r="K274" s="3" t="n">
        <f aca="false">_xlfn.NORM.S.DIST((1/$T$7)*(C274-$T$4),1)</f>
        <v>0.999993802637239</v>
      </c>
      <c r="L274" s="3" t="n">
        <f aca="false">_xlfn.NORM.S.DIST((1/$T$8)*(C274-$T$5),1)</f>
        <v>0.927920433615708</v>
      </c>
      <c r="M274" s="0" t="n">
        <f aca="false">J274*G274</f>
        <v>0.441047181199901</v>
      </c>
      <c r="N274" s="0" t="n">
        <f aca="false">K274*H274</f>
        <v>0.00999998834568282</v>
      </c>
      <c r="O274" s="0" t="n">
        <f aca="false">L274*I274</f>
        <v>0</v>
      </c>
      <c r="P274" s="4" t="n">
        <f aca="false">SUM(M274:O274)</f>
        <v>0.451047169545584</v>
      </c>
      <c r="Q274" s="6" t="n">
        <f aca="false">_xlfn.NORM.S.INV(P274)</f>
        <v>-0.123016112317259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0.999999030451002</v>
      </c>
      <c r="E275" s="7" t="n">
        <v>9.69548997693684E-007</v>
      </c>
      <c r="F275" s="7" t="n">
        <v>5.8886988155092E-020</v>
      </c>
      <c r="G275" s="0" t="n">
        <f aca="false">$T$10*D274+$T$14*E274+F274*$T$18</f>
        <v>0.989999611525066</v>
      </c>
      <c r="H275" s="0" t="n">
        <f aca="false">$T$11*D274+$T$15*E274+F274*$T$19</f>
        <v>0.0100003884749347</v>
      </c>
      <c r="I275" s="0" t="n">
        <f aca="false">D274*$T$12+E274*$T$16+F274*$T$20</f>
        <v>0</v>
      </c>
      <c r="J275" s="0" t="n">
        <f aca="false">_xlfn.NORM.S.DIST((1/$T$6)*(C275-$T$3),1)</f>
        <v>0.426161194869582</v>
      </c>
      <c r="K275" s="3" t="n">
        <f aca="false">_xlfn.NORM.S.DIST((1/$T$7)*(C275-$T$4),1)</f>
        <v>0.999992248020436</v>
      </c>
      <c r="L275" s="3" t="n">
        <f aca="false">_xlfn.NORM.S.DIST((1/$T$8)*(C275-$T$5),1)</f>
        <v>0.920929853253319</v>
      </c>
      <c r="M275" s="0" t="n">
        <f aca="false">J275*G275</f>
        <v>0.421899417367944</v>
      </c>
      <c r="N275" s="0" t="n">
        <f aca="false">K275*H275</f>
        <v>0.0100003109521276</v>
      </c>
      <c r="O275" s="0" t="n">
        <f aca="false">L275*I275</f>
        <v>0</v>
      </c>
      <c r="P275" s="4" t="n">
        <f aca="false">SUM(M275:O275)</f>
        <v>0.431899728320072</v>
      </c>
      <c r="Q275" s="6" t="n">
        <f aca="false">_xlfn.NORM.S.INV(P275)</f>
        <v>-0.171539649523473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0.999999088125211</v>
      </c>
      <c r="E276" s="7" t="n">
        <v>9.11874788601991E-007</v>
      </c>
      <c r="F276" s="7" t="n">
        <v>7.19043504598391E-020</v>
      </c>
      <c r="G276" s="0" t="n">
        <f aca="false">$T$10*D275+$T$14*E275+F275*$T$18</f>
        <v>0.989999515225501</v>
      </c>
      <c r="H276" s="0" t="n">
        <f aca="false">$T$11*D275+$T$15*E275+F275*$T$19</f>
        <v>0.0100004847744988</v>
      </c>
      <c r="I276" s="0" t="n">
        <f aca="false">D275*$T$12+E275*$T$16+F275*$T$20</f>
        <v>0</v>
      </c>
      <c r="J276" s="0" t="n">
        <f aca="false">_xlfn.NORM.S.DIST((1/$T$6)*(C276-$T$3),1)</f>
        <v>0.431503239417791</v>
      </c>
      <c r="K276" s="3" t="n">
        <f aca="false">_xlfn.NORM.S.DIST((1/$T$7)*(C276-$T$4),1)</f>
        <v>0.999992712378419</v>
      </c>
      <c r="L276" s="3" t="n">
        <f aca="false">_xlfn.NORM.S.DIST((1/$T$8)*(C276-$T$5),1)</f>
        <v>0.922915851383676</v>
      </c>
      <c r="M276" s="0" t="n">
        <f aca="false">J276*G276</f>
        <v>0.427187997841846</v>
      </c>
      <c r="N276" s="0" t="n">
        <f aca="false">K276*H276</f>
        <v>0.0100004118947502</v>
      </c>
      <c r="O276" s="0" t="n">
        <f aca="false">L276*I276</f>
        <v>0</v>
      </c>
      <c r="P276" s="4" t="n">
        <f aca="false">SUM(M276:O276)</f>
        <v>0.437188409736596</v>
      </c>
      <c r="Q276" s="6" t="n">
        <f aca="false">_xlfn.NORM.S.INV(P276)</f>
        <v>-0.158101498954954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0.9999956120389</v>
      </c>
      <c r="E277" s="7" t="n">
        <v>4.38796110022661E-006</v>
      </c>
      <c r="F277" s="7" t="n">
        <v>1.18017022509977E-019</v>
      </c>
      <c r="G277" s="0" t="n">
        <f aca="false">$T$10*D276+$T$14*E276+F276*$T$18</f>
        <v>0.989999544062605</v>
      </c>
      <c r="H277" s="0" t="n">
        <f aca="false">$T$11*D276+$T$15*E276+F276*$T$19</f>
        <v>0.0100004559373943</v>
      </c>
      <c r="I277" s="0" t="n">
        <f aca="false">D276*$T$12+E276*$T$16+F276*$T$20</f>
        <v>0</v>
      </c>
      <c r="J277" s="0" t="n">
        <f aca="false">_xlfn.NORM.S.DIST((1/$T$6)*(C277-$T$3),1)</f>
        <v>0.301147874154465</v>
      </c>
      <c r="K277" s="3" t="n">
        <f aca="false">_xlfn.NORM.S.DIST((1/$T$7)*(C277-$T$4),1)</f>
        <v>0.999966466498977</v>
      </c>
      <c r="L277" s="3" t="n">
        <f aca="false">_xlfn.NORM.S.DIST((1/$T$8)*(C277-$T$5),1)</f>
        <v>0.859127581682348</v>
      </c>
      <c r="M277" s="0" t="n">
        <f aca="false">J277*G277</f>
        <v>0.298136258108343</v>
      </c>
      <c r="N277" s="0" t="n">
        <f aca="false">K277*H277</f>
        <v>0.0100001205870949</v>
      </c>
      <c r="O277" s="0" t="n">
        <f aca="false">L277*I277</f>
        <v>0</v>
      </c>
      <c r="P277" s="4" t="n">
        <f aca="false">SUM(M277:O277)</f>
        <v>0.308136378695438</v>
      </c>
      <c r="Q277" s="6" t="n">
        <f aca="false">_xlfn.NORM.S.INV(P277)</f>
        <v>-0.501139772665978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0.999991218638515</v>
      </c>
      <c r="E278" s="7" t="n">
        <v>8.78136148461766E-006</v>
      </c>
      <c r="F278" s="7" t="n">
        <v>7.26156281755689E-019</v>
      </c>
      <c r="G278" s="0" t="n">
        <f aca="false">$T$10*D277+$T$14*E277+F277*$T$18</f>
        <v>0.98999780601945</v>
      </c>
      <c r="H278" s="0" t="n">
        <f aca="false">$T$11*D277+$T$15*E277+F277*$T$19</f>
        <v>0.0100021939805501</v>
      </c>
      <c r="I278" s="0" t="n">
        <f aca="false">D277*$T$12+E277*$T$16+F277*$T$20</f>
        <v>0</v>
      </c>
      <c r="J278" s="0" t="n">
        <f aca="false">_xlfn.NORM.S.DIST((1/$T$6)*(C278-$T$3),1)</f>
        <v>0.249844758761489</v>
      </c>
      <c r="K278" s="3" t="n">
        <f aca="false">_xlfn.NORM.S.DIST((1/$T$7)*(C278-$T$4),1)</f>
        <v>0.999936597233574</v>
      </c>
      <c r="L278" s="3" t="n">
        <f aca="false">_xlfn.NORM.S.DIST((1/$T$8)*(C278-$T$5),1)</f>
        <v>0.821874316793553</v>
      </c>
      <c r="M278" s="0" t="n">
        <f aca="false">J278*G278</f>
        <v>0.247345763019333</v>
      </c>
      <c r="N278" s="0" t="n">
        <f aca="false">K278*H278</f>
        <v>0.0100015598137814</v>
      </c>
      <c r="O278" s="0" t="n">
        <f aca="false">L278*I278</f>
        <v>0</v>
      </c>
      <c r="P278" s="4" t="n">
        <f aca="false">SUM(M278:O278)</f>
        <v>0.257347322833114</v>
      </c>
      <c r="Q278" s="6" t="n">
        <f aca="false">_xlfn.NORM.S.INV(P278)</f>
        <v>-0.65154514364917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0.99999955618365</v>
      </c>
      <c r="E279" s="7" t="n">
        <v>4.43816350299571E-007</v>
      </c>
      <c r="F279" s="7" t="n">
        <v>5.04494217633363E-019</v>
      </c>
      <c r="G279" s="0" t="n">
        <f aca="false">$T$10*D278+$T$14*E278+F278*$T$18</f>
        <v>0.989995609319257</v>
      </c>
      <c r="H279" s="0" t="n">
        <f aca="false">$T$11*D278+$T$15*E278+F278*$T$19</f>
        <v>0.0100043906807423</v>
      </c>
      <c r="I279" s="0" t="n">
        <f aca="false">D278*$T$12+E278*$T$16+F278*$T$20</f>
        <v>0</v>
      </c>
      <c r="J279" s="0" t="n">
        <f aca="false">_xlfn.NORM.S.DIST((1/$T$6)*(C279-$T$3),1)</f>
        <v>0.494928206576547</v>
      </c>
      <c r="K279" s="3" t="n">
        <f aca="false">_xlfn.NORM.S.DIST((1/$T$7)*(C279-$T$4),1)</f>
        <v>0.999996518992171</v>
      </c>
      <c r="L279" s="3" t="n">
        <f aca="false">_xlfn.NORM.S.DIST((1/$T$8)*(C279-$T$5),1)</f>
        <v>0.94349370984034</v>
      </c>
      <c r="M279" s="0" t="n">
        <f aca="false">J279*G279</f>
        <v>0.489976751439036</v>
      </c>
      <c r="N279" s="0" t="n">
        <f aca="false">K279*H279</f>
        <v>0.01000435585538</v>
      </c>
      <c r="O279" s="0" t="n">
        <f aca="false">L279*I279</f>
        <v>0</v>
      </c>
      <c r="P279" s="4" t="n">
        <f aca="false">SUM(M279:O279)</f>
        <v>0.499981107294416</v>
      </c>
      <c r="Q279" s="6" t="n">
        <f aca="false">_xlfn.NORM.S.INV(P279)</f>
        <v>-4.7356990018627E-005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0.999999888845071</v>
      </c>
      <c r="E280" s="7" t="n">
        <v>1.11154928798938E-007</v>
      </c>
      <c r="F280" s="7" t="n">
        <v>1.56119958532571E-020</v>
      </c>
      <c r="G280" s="0" t="n">
        <f aca="false">$T$10*D279+$T$14*E279+F279*$T$18</f>
        <v>0.989999778091825</v>
      </c>
      <c r="H280" s="0" t="n">
        <f aca="false">$T$11*D279+$T$15*E279+F279*$T$19</f>
        <v>0.0100002219081752</v>
      </c>
      <c r="I280" s="0" t="n">
        <f aca="false">D279*$T$12+E279*$T$16+F279*$T$20</f>
        <v>0</v>
      </c>
      <c r="J280" s="0" t="n">
        <f aca="false">_xlfn.NORM.S.DIST((1/$T$6)*(C280-$T$3),1)</f>
        <v>0.615753515868198</v>
      </c>
      <c r="K280" s="3" t="n">
        <f aca="false">_xlfn.NORM.S.DIST((1/$T$7)*(C280-$T$4),1)</f>
        <v>0.999999214190216</v>
      </c>
      <c r="L280" s="3" t="n">
        <f aca="false">_xlfn.NORM.S.DIST((1/$T$8)*(C280-$T$5),1)</f>
        <v>0.970744959328258</v>
      </c>
      <c r="M280" s="0" t="n">
        <f aca="false">J280*G280</f>
        <v>0.609595844068777</v>
      </c>
      <c r="N280" s="0" t="n">
        <f aca="false">K280*H280</f>
        <v>0.0100002140499029</v>
      </c>
      <c r="O280" s="0" t="n">
        <f aca="false">L280*I280</f>
        <v>0</v>
      </c>
      <c r="P280" s="4" t="n">
        <f aca="false">SUM(M280:O280)</f>
        <v>0.61959605811868</v>
      </c>
      <c r="Q280" s="6" t="n">
        <f aca="false">_xlfn.NORM.S.INV(P280)</f>
        <v>0.3044200641062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0.999999829128229</v>
      </c>
      <c r="E281" s="7" t="n">
        <v>1.70871770554839E-007</v>
      </c>
      <c r="F281" s="7" t="n">
        <v>4.55375366289348E-021</v>
      </c>
      <c r="G281" s="0" t="n">
        <f aca="false">$T$10*D280+$T$14*E280+F280*$T$18</f>
        <v>0.989999944422535</v>
      </c>
      <c r="H281" s="0" t="n">
        <f aca="false">$T$11*D280+$T$15*E280+F280*$T$19</f>
        <v>0.0100000555774644</v>
      </c>
      <c r="I281" s="0" t="n">
        <f aca="false">D280*$T$12+E280*$T$16+F280*$T$20</f>
        <v>0</v>
      </c>
      <c r="J281" s="0" t="n">
        <f aca="false">_xlfn.NORM.S.DIST((1/$T$6)*(C281-$T$3),1)</f>
        <v>0.578849190821833</v>
      </c>
      <c r="K281" s="3" t="n">
        <f aca="false">_xlfn.NORM.S.DIST((1/$T$7)*(C281-$T$4),1)</f>
        <v>0.99999874003327</v>
      </c>
      <c r="L281" s="3" t="n">
        <f aca="false">_xlfn.NORM.S.DIST((1/$T$8)*(C281-$T$5),1)</f>
        <v>0.963789324450975</v>
      </c>
      <c r="M281" s="0" t="n">
        <f aca="false">J281*G281</f>
        <v>0.573060666742644</v>
      </c>
      <c r="N281" s="0" t="n">
        <f aca="false">K281*H281</f>
        <v>0.0100000429777271</v>
      </c>
      <c r="O281" s="0" t="n">
        <f aca="false">L281*I281</f>
        <v>0</v>
      </c>
      <c r="P281" s="4" t="n">
        <f aca="false">SUM(M281:O281)</f>
        <v>0.583060709720371</v>
      </c>
      <c r="Q281" s="6" t="n">
        <f aca="false">_xlfn.NORM.S.INV(P281)</f>
        <v>0.20972978099634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0.999999805833468</v>
      </c>
      <c r="E282" s="7" t="n">
        <v>1.9416653209533E-007</v>
      </c>
      <c r="F282" s="7" t="n">
        <v>7.32456710573156E-021</v>
      </c>
      <c r="G282" s="0" t="n">
        <f aca="false">$T$10*D281+$T$14*E281+F281*$T$18</f>
        <v>0.989999914564114</v>
      </c>
      <c r="H282" s="0" t="n">
        <f aca="false">$T$11*D281+$T$15*E281+F281*$T$19</f>
        <v>0.0100000854358853</v>
      </c>
      <c r="I282" s="0" t="n">
        <f aca="false">D281*$T$12+E281*$T$16+F281*$T$20</f>
        <v>0</v>
      </c>
      <c r="J282" s="0" t="n">
        <f aca="false">_xlfn.NORM.S.DIST((1/$T$6)*(C282-$T$3),1)</f>
        <v>0.56773001980208</v>
      </c>
      <c r="K282" s="3" t="n">
        <f aca="false">_xlfn.NORM.S.DIST((1/$T$7)*(C282-$T$4),1)</f>
        <v>0.999998552681317</v>
      </c>
      <c r="L282" s="3" t="n">
        <f aca="false">_xlfn.NORM.S.DIST((1/$T$8)*(C282-$T$5),1)</f>
        <v>0.961478559680356</v>
      </c>
      <c r="M282" s="0" t="n">
        <f aca="false">J282*G282</f>
        <v>0.562052671099542</v>
      </c>
      <c r="N282" s="0" t="n">
        <f aca="false">K282*H282</f>
        <v>0.0100000709625748</v>
      </c>
      <c r="O282" s="0" t="n">
        <f aca="false">L282*I282</f>
        <v>0</v>
      </c>
      <c r="P282" s="4" t="n">
        <f aca="false">SUM(M282:O282)</f>
        <v>0.572052742062117</v>
      </c>
      <c r="Q282" s="6" t="n">
        <f aca="false">_xlfn.NORM.S.INV(P282)</f>
        <v>0.181602717732394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0.999999902381161</v>
      </c>
      <c r="E283" s="7" t="n">
        <v>9.76188384752972E-008</v>
      </c>
      <c r="F283" s="7" t="n">
        <v>6.52295260811147E-021</v>
      </c>
      <c r="G283" s="0" t="n">
        <f aca="false">$T$10*D282+$T$14*E282+F282*$T$18</f>
        <v>0.989999902916734</v>
      </c>
      <c r="H283" s="0" t="n">
        <f aca="false">$T$11*D282+$T$15*E282+F282*$T$19</f>
        <v>0.010000097083266</v>
      </c>
      <c r="I283" s="0" t="n">
        <f aca="false">D282*$T$12+E282*$T$16+F282*$T$20</f>
        <v>0</v>
      </c>
      <c r="J283" s="0" t="n">
        <f aca="false">_xlfn.NORM.S.DIST((1/$T$6)*(C283-$T$3),1)</f>
        <v>0.626710050974247</v>
      </c>
      <c r="K283" s="3" t="n">
        <f aca="false">_xlfn.NORM.S.DIST((1/$T$7)*(C283-$T$4),1)</f>
        <v>0.999999319772437</v>
      </c>
      <c r="L283" s="3" t="n">
        <f aca="false">_xlfn.NORM.S.DIST((1/$T$8)*(C283-$T$5),1)</f>
        <v>0.972612848500276</v>
      </c>
      <c r="M283" s="0" t="n">
        <f aca="false">J283*G283</f>
        <v>0.620442889621446</v>
      </c>
      <c r="N283" s="0" t="n">
        <f aca="false">K283*H283</f>
        <v>0.0100000902809244</v>
      </c>
      <c r="O283" s="0" t="n">
        <f aca="false">L283*I283</f>
        <v>0</v>
      </c>
      <c r="P283" s="4" t="n">
        <f aca="false">SUM(M283:O283)</f>
        <v>0.63044297990237</v>
      </c>
      <c r="Q283" s="6" t="n">
        <f aca="false">_xlfn.NORM.S.INV(P283)</f>
        <v>0.33302681730489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0.999999659735434</v>
      </c>
      <c r="E284" s="7" t="n">
        <v>3.40264566575776E-007</v>
      </c>
      <c r="F284" s="7" t="n">
        <v>5.10499549296375E-021</v>
      </c>
      <c r="G284" s="0" t="n">
        <f aca="false">$T$10*D283+$T$14*E283+F283*$T$18</f>
        <v>0.98999995119058</v>
      </c>
      <c r="H284" s="0" t="n">
        <f aca="false">$T$11*D283+$T$15*E283+F283*$T$19</f>
        <v>0.0100000488094192</v>
      </c>
      <c r="I284" s="0" t="n">
        <f aca="false">D283*$T$12+E283*$T$16+F283*$T$20</f>
        <v>0</v>
      </c>
      <c r="J284" s="0" t="n">
        <f aca="false">_xlfn.NORM.S.DIST((1/$T$6)*(C284-$T$3),1)</f>
        <v>0.518399735423733</v>
      </c>
      <c r="K284" s="3" t="n">
        <f aca="false">_xlfn.NORM.S.DIST((1/$T$7)*(C284-$T$4),1)</f>
        <v>0.999997364444184</v>
      </c>
      <c r="L284" s="3" t="n">
        <f aca="false">_xlfn.NORM.S.DIST((1/$T$8)*(C284-$T$5),1)</f>
        <v>0.949875491504833</v>
      </c>
      <c r="M284" s="0" t="n">
        <f aca="false">J284*G284</f>
        <v>0.513215712766705</v>
      </c>
      <c r="N284" s="0" t="n">
        <f aca="false">K284*H284</f>
        <v>0.0100000224537324</v>
      </c>
      <c r="O284" s="0" t="n">
        <f aca="false">L284*I284</f>
        <v>0</v>
      </c>
      <c r="P284" s="4" t="n">
        <f aca="false">SUM(M284:O284)</f>
        <v>0.523215735220438</v>
      </c>
      <c r="Q284" s="6" t="n">
        <f aca="false">_xlfn.NORM.S.INV(P284)</f>
        <v>0.0582261020501716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0.999999642784149</v>
      </c>
      <c r="E285" s="7" t="n">
        <v>3.57215850775201E-007</v>
      </c>
      <c r="F285" s="7" t="n">
        <v>1.8103384014667E-020</v>
      </c>
      <c r="G285" s="0" t="n">
        <f aca="false">$T$10*D284+$T$14*E284+F284*$T$18</f>
        <v>0.989999829867717</v>
      </c>
      <c r="H285" s="0" t="n">
        <f aca="false">$T$11*D284+$T$15*E284+F284*$T$19</f>
        <v>0.0100001701322833</v>
      </c>
      <c r="I285" s="0" t="n">
        <f aca="false">D284*$T$12+E284*$T$16+F284*$T$20</f>
        <v>0</v>
      </c>
      <c r="J285" s="0" t="n">
        <f aca="false">_xlfn.NORM.S.DIST((1/$T$6)*(C285-$T$3),1)</f>
        <v>0.514101503381343</v>
      </c>
      <c r="K285" s="3" t="n">
        <f aca="false">_xlfn.NORM.S.DIST((1/$T$7)*(C285-$T$4),1)</f>
        <v>0.999997225912271</v>
      </c>
      <c r="L285" s="3" t="n">
        <f aca="false">_xlfn.NORM.S.DIST((1/$T$8)*(C285-$T$5),1)</f>
        <v>0.948751253533902</v>
      </c>
      <c r="M285" s="0" t="n">
        <f aca="false">J285*G285</f>
        <v>0.508960400882267</v>
      </c>
      <c r="N285" s="0" t="n">
        <f aca="false">K285*H285</f>
        <v>0.010000142390934</v>
      </c>
      <c r="O285" s="0" t="n">
        <f aca="false">L285*I285</f>
        <v>0</v>
      </c>
      <c r="P285" s="4" t="n">
        <f aca="false">SUM(M285:O285)</f>
        <v>0.518960543273201</v>
      </c>
      <c r="Q285" s="6" t="n">
        <f aca="false">_xlfn.NORM.S.INV(P285)</f>
        <v>0.0475449405244682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0.999999833288416</v>
      </c>
      <c r="E286" s="7" t="n">
        <v>1.66711583719286E-007</v>
      </c>
      <c r="F286" s="7" t="n">
        <v>1.45069452825098E-020</v>
      </c>
      <c r="G286" s="0" t="n">
        <f aca="false">$T$10*D285+$T$14*E285+F285*$T$18</f>
        <v>0.989999821392074</v>
      </c>
      <c r="H286" s="0" t="n">
        <f aca="false">$T$11*D285+$T$15*E285+F285*$T$19</f>
        <v>0.0100001786079254</v>
      </c>
      <c r="I286" s="0" t="n">
        <f aca="false">D285*$T$12+E285*$T$16+F285*$T$20</f>
        <v>0</v>
      </c>
      <c r="J286" s="0" t="n">
        <f aca="false">_xlfn.NORM.S.DIST((1/$T$6)*(C286-$T$3),1)</f>
        <v>0.580987773462514</v>
      </c>
      <c r="K286" s="3" t="n">
        <f aca="false">_xlfn.NORM.S.DIST((1/$T$7)*(C286-$T$4),1)</f>
        <v>0.999998773398784</v>
      </c>
      <c r="L286" s="3" t="n">
        <f aca="false">_xlfn.NORM.S.DIST((1/$T$8)*(C286-$T$5),1)</f>
        <v>0.964221870443779</v>
      </c>
      <c r="M286" s="0" t="n">
        <f aca="false">J286*G286</f>
        <v>0.575177791958868</v>
      </c>
      <c r="N286" s="0" t="n">
        <f aca="false">K286*H286</f>
        <v>0.0100001663416941</v>
      </c>
      <c r="O286" s="0" t="n">
        <f aca="false">L286*I286</f>
        <v>0</v>
      </c>
      <c r="P286" s="4" t="n">
        <f aca="false">SUM(M286:O286)</f>
        <v>0.585177958300562</v>
      </c>
      <c r="Q286" s="6" t="n">
        <f aca="false">_xlfn.NORM.S.INV(P286)</f>
        <v>0.215158066408999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0.999996646014849</v>
      </c>
      <c r="E287" s="7" t="n">
        <v>3.35398515078334E-006</v>
      </c>
      <c r="F287" s="7" t="n">
        <v>1.9616450468833E-020</v>
      </c>
      <c r="G287" s="0" t="n">
        <f aca="false">$T$10*D286+$T$14*E286+F286*$T$18</f>
        <v>0.989999916644208</v>
      </c>
      <c r="H287" s="0" t="n">
        <f aca="false">$T$11*D286+$T$15*E286+F286*$T$19</f>
        <v>0.0100000833557919</v>
      </c>
      <c r="I287" s="0" t="n">
        <f aca="false">D286*$T$12+E286*$T$16+F286*$T$20</f>
        <v>0</v>
      </c>
      <c r="J287" s="0" t="n">
        <f aca="false">_xlfn.NORM.S.DIST((1/$T$6)*(C287-$T$3),1)</f>
        <v>0.322221721407703</v>
      </c>
      <c r="K287" s="3" t="n">
        <f aca="false">_xlfn.NORM.S.DIST((1/$T$7)*(C287-$T$4),1)</f>
        <v>0.999973957093584</v>
      </c>
      <c r="L287" s="3" t="n">
        <f aca="false">_xlfn.NORM.S.DIST((1/$T$8)*(C287-$T$5),1)</f>
        <v>0.872024823616917</v>
      </c>
      <c r="M287" s="0" t="n">
        <f aca="false">J287*G287</f>
        <v>0.31899947733458</v>
      </c>
      <c r="N287" s="0" t="n">
        <f aca="false">K287*H287</f>
        <v>0.00999982292455687</v>
      </c>
      <c r="O287" s="0" t="n">
        <f aca="false">L287*I287</f>
        <v>0</v>
      </c>
      <c r="P287" s="4" t="n">
        <f aca="false">SUM(M287:O287)</f>
        <v>0.328999300259136</v>
      </c>
      <c r="Q287" s="6" t="n">
        <f aca="false">_xlfn.NORM.S.INV(P287)</f>
        <v>-0.442678078754009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0.99999976218263</v>
      </c>
      <c r="E288" s="7" t="n">
        <v>2.37817370171485E-007</v>
      </c>
      <c r="F288" s="7" t="n">
        <v>1.54476662732457E-019</v>
      </c>
      <c r="G288" s="0" t="n">
        <f aca="false">$T$10*D287+$T$14*E287+F287*$T$18</f>
        <v>0.989998323007425</v>
      </c>
      <c r="H288" s="0" t="n">
        <f aca="false">$T$11*D287+$T$15*E287+F287*$T$19</f>
        <v>0.0100016769925754</v>
      </c>
      <c r="I288" s="0" t="n">
        <f aca="false">D287*$T$12+E287*$T$16+F287*$T$20</f>
        <v>0</v>
      </c>
      <c r="J288" s="0" t="n">
        <f aca="false">_xlfn.NORM.S.DIST((1/$T$6)*(C288-$T$3),1)</f>
        <v>0.549992830416432</v>
      </c>
      <c r="K288" s="3" t="n">
        <f aca="false">_xlfn.NORM.S.DIST((1/$T$7)*(C288-$T$4),1)</f>
        <v>0.999998199745544</v>
      </c>
      <c r="L288" s="3" t="n">
        <f aca="false">_xlfn.NORM.S.DIST((1/$T$8)*(C288-$T$5),1)</f>
        <v>0.957569584695472</v>
      </c>
      <c r="M288" s="0" t="n">
        <f aca="false">J288*G288</f>
        <v>0.544491979778374</v>
      </c>
      <c r="N288" s="0" t="n">
        <f aca="false">K288*H288</f>
        <v>0.0100016589870118</v>
      </c>
      <c r="O288" s="0" t="n">
        <f aca="false">L288*I288</f>
        <v>0</v>
      </c>
      <c r="P288" s="4" t="n">
        <f aca="false">SUM(M288:O288)</f>
        <v>0.554493638765386</v>
      </c>
      <c r="Q288" s="6" t="n">
        <f aca="false">_xlfn.NORM.S.INV(P288)</f>
        <v>0.137022864299887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0.999999239296273</v>
      </c>
      <c r="E289" s="7" t="n">
        <v>7.60703726500182E-007</v>
      </c>
      <c r="F289" s="7" t="n">
        <v>1.65399837371164E-020</v>
      </c>
      <c r="G289" s="0" t="n">
        <f aca="false">$T$10*D288+$T$14*E288+F288*$T$18</f>
        <v>0.989999881091315</v>
      </c>
      <c r="H289" s="0" t="n">
        <f aca="false">$T$11*D288+$T$15*E288+F288*$T$19</f>
        <v>0.0100001189086851</v>
      </c>
      <c r="I289" s="0" t="n">
        <f aca="false">D288*$T$12+E288*$T$16+F288*$T$20</f>
        <v>0</v>
      </c>
      <c r="J289" s="0" t="n">
        <f aca="false">_xlfn.NORM.S.DIST((1/$T$6)*(C289-$T$3),1)</f>
        <v>0.447356193226249</v>
      </c>
      <c r="K289" s="3" t="n">
        <f aca="false">_xlfn.NORM.S.DIST((1/$T$7)*(C289-$T$4),1)</f>
        <v>0.999993934389637</v>
      </c>
      <c r="L289" s="3" t="n">
        <f aca="false">_xlfn.NORM.S.DIST((1/$T$8)*(C289-$T$5),1)</f>
        <v>0.928562205155918</v>
      </c>
      <c r="M289" s="0" t="n">
        <f aca="false">J289*G289</f>
        <v>0.44288257809945</v>
      </c>
      <c r="N289" s="0" t="n">
        <f aca="false">K289*H289</f>
        <v>0.0100000582518602</v>
      </c>
      <c r="O289" s="0" t="n">
        <f aca="false">L289*I289</f>
        <v>0</v>
      </c>
      <c r="P289" s="4" t="n">
        <f aca="false">SUM(M289:O289)</f>
        <v>0.452882636351311</v>
      </c>
      <c r="Q289" s="6" t="n">
        <f aca="false">_xlfn.NORM.S.INV(P289)</f>
        <v>-0.118381639914196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0.999764430818296</v>
      </c>
      <c r="E290" s="0" t="n">
        <v>0.000235569181704145</v>
      </c>
      <c r="F290" s="7" t="n">
        <v>4.03870063344429E-019</v>
      </c>
      <c r="G290" s="0" t="n">
        <f aca="false">$T$10*D289+$T$14*E289+F289*$T$18</f>
        <v>0.989999619648136</v>
      </c>
      <c r="H290" s="0" t="n">
        <f aca="false">$T$11*D289+$T$15*E289+F289*$T$19</f>
        <v>0.0100003803518632</v>
      </c>
      <c r="I290" s="0" t="n">
        <f aca="false">D289*$T$12+E289*$T$16+F289*$T$20</f>
        <v>0</v>
      </c>
      <c r="J290" s="0" t="n">
        <f aca="false">_xlfn.NORM.S.DIST((1/$T$6)*(C290-$T$3),1)</f>
        <v>0.0800382718214846</v>
      </c>
      <c r="K290" s="3" t="n">
        <f aca="false">_xlfn.NORM.S.DIST((1/$T$7)*(C290-$T$4),1)</f>
        <v>0.999041328585147</v>
      </c>
      <c r="L290" s="3" t="n">
        <f aca="false">_xlfn.NORM.S.DIST((1/$T$8)*(C290-$T$5),1)</f>
        <v>0.576401377969159</v>
      </c>
      <c r="M290" s="0" t="n">
        <f aca="false">J290*G290</f>
        <v>0.0792378586605638</v>
      </c>
      <c r="N290" s="0" t="n">
        <f aca="false">K290*H290</f>
        <v>0.00999079327308226</v>
      </c>
      <c r="O290" s="0" t="n">
        <f aca="false">L290*I290</f>
        <v>0</v>
      </c>
      <c r="P290" s="4" t="n">
        <f aca="false">SUM(M290:O290)</f>
        <v>0.0892286519336461</v>
      </c>
      <c r="Q290" s="6" t="n">
        <f aca="false">_xlfn.NORM.S.INV(P290)</f>
        <v>-1.34552019571278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0.986671420306404</v>
      </c>
      <c r="E291" s="0" t="n">
        <v>0.0133285796935957</v>
      </c>
      <c r="F291" s="7" t="n">
        <v>5.16362305830098E-016</v>
      </c>
      <c r="G291" s="0" t="n">
        <f aca="false">$T$10*D290+$T$14*E290+F290*$T$18</f>
        <v>0.989882215409148</v>
      </c>
      <c r="H291" s="0" t="n">
        <f aca="false">$T$11*D290+$T$15*E290+F290*$T$19</f>
        <v>0.0101177845908521</v>
      </c>
      <c r="I291" s="0" t="n">
        <f aca="false">D290*$T$12+E290*$T$16+F290*$T$20</f>
        <v>0</v>
      </c>
      <c r="J291" s="0" t="n">
        <f aca="false">_xlfn.NORM.S.DIST((1/$T$6)*(C291-$T$3),1)</f>
        <v>0.0107075584689506</v>
      </c>
      <c r="K291" s="3" t="n">
        <f aca="false">_xlfn.NORM.S.DIST((1/$T$7)*(C291-$T$4),1)</f>
        <v>0.986342105032031</v>
      </c>
      <c r="L291" s="3" t="n">
        <f aca="false">_xlfn.NORM.S.DIST((1/$T$8)*(C291-$T$5),1)</f>
        <v>0.241004579472378</v>
      </c>
      <c r="M291" s="0" t="n">
        <f aca="false">J291*G291</f>
        <v>0.0105992216988678</v>
      </c>
      <c r="N291" s="0" t="n">
        <f aca="false">K291*H291</f>
        <v>0.00997959695160169</v>
      </c>
      <c r="O291" s="0" t="n">
        <f aca="false">L291*I291</f>
        <v>0</v>
      </c>
      <c r="P291" s="4" t="n">
        <f aca="false">SUM(M291:O291)</f>
        <v>0.0205788186504694</v>
      </c>
      <c r="Q291" s="6" t="n">
        <f aca="false">_xlfn.NORM.S.INV(P291)</f>
        <v>-2.0419384482916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0.999999676979571</v>
      </c>
      <c r="E292" s="7" t="n">
        <v>3.23020428570004E-007</v>
      </c>
      <c r="F292" s="7" t="n">
        <v>5.7835088092906E-016</v>
      </c>
      <c r="G292" s="0" t="n">
        <f aca="false">$T$10*D291+$T$14*E291+F291*$T$18</f>
        <v>0.983335710153202</v>
      </c>
      <c r="H292" s="0" t="n">
        <f aca="false">$T$11*D291+$T$15*E291+F291*$T$19</f>
        <v>0.0166642898467984</v>
      </c>
      <c r="I292" s="0" t="n">
        <f aca="false">D291*$T$12+E291*$T$16+F291*$T$20</f>
        <v>0</v>
      </c>
      <c r="J292" s="0" t="n">
        <f aca="false">_xlfn.NORM.S.DIST((1/$T$6)*(C292-$T$3),1)</f>
        <v>0.566404532452865</v>
      </c>
      <c r="K292" s="3" t="n">
        <f aca="false">_xlfn.NORM.S.DIST((1/$T$7)*(C292-$T$4),1)</f>
        <v>0.999998528709749</v>
      </c>
      <c r="L292" s="3" t="n">
        <f aca="false">_xlfn.NORM.S.DIST((1/$T$8)*(C292-$T$5),1)</f>
        <v>0.961196059798064</v>
      </c>
      <c r="M292" s="0" t="n">
        <f aca="false">J292*G292</f>
        <v>0.55696580315353</v>
      </c>
      <c r="N292" s="0" t="n">
        <f aca="false">K292*H292</f>
        <v>0.0166642653287912</v>
      </c>
      <c r="O292" s="0" t="n">
        <f aca="false">L292*I292</f>
        <v>0</v>
      </c>
      <c r="P292" s="4" t="n">
        <f aca="false">SUM(M292:O292)</f>
        <v>0.573630068482321</v>
      </c>
      <c r="Q292" s="6" t="n">
        <f aca="false">_xlfn.NORM.S.INV(P292)</f>
        <v>0.185623704610119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0.999999990121064</v>
      </c>
      <c r="E293" s="7" t="n">
        <v>9.87893564310121E-009</v>
      </c>
      <c r="F293" s="7" t="n">
        <v>4.81861530224065E-021</v>
      </c>
      <c r="G293" s="0" t="n">
        <f aca="false">$T$10*D292+$T$14*E292+F292*$T$18</f>
        <v>0.989999838489785</v>
      </c>
      <c r="H293" s="0" t="n">
        <f aca="false">$T$11*D292+$T$15*E292+F292*$T$19</f>
        <v>0.0100001615102149</v>
      </c>
      <c r="I293" s="0" t="n">
        <f aca="false">D292*$T$12+E292*$T$16+F292*$T$20</f>
        <v>0</v>
      </c>
      <c r="J293" s="0" t="n">
        <f aca="false">_xlfn.NORM.S.DIST((1/$T$6)*(C293-$T$3),1)</f>
        <v>0.797108563867434</v>
      </c>
      <c r="K293" s="3" t="n">
        <f aca="false">_xlfn.NORM.S.DIST((1/$T$7)*(C293-$T$4),1)</f>
        <v>0.999999953243291</v>
      </c>
      <c r="L293" s="3" t="n">
        <f aca="false">_xlfn.NORM.S.DIST((1/$T$8)*(C293-$T$5),1)</f>
        <v>0.992426552185494</v>
      </c>
      <c r="M293" s="0" t="n">
        <f aca="false">J293*G293</f>
        <v>0.789137349487584</v>
      </c>
      <c r="N293" s="0" t="n">
        <f aca="false">K293*H293</f>
        <v>0.0100001610426402</v>
      </c>
      <c r="O293" s="0" t="n">
        <f aca="false">L293*I293</f>
        <v>0</v>
      </c>
      <c r="P293" s="4" t="n">
        <f aca="false">SUM(M293:O293)</f>
        <v>0.799137510530225</v>
      </c>
      <c r="Q293" s="6" t="n">
        <f aca="false">_xlfn.NORM.S.INV(P293)</f>
        <v>0.838544477213091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0.999999135224254</v>
      </c>
      <c r="E294" s="7" t="n">
        <v>8.64775746231335E-007</v>
      </c>
      <c r="F294" s="7" t="n">
        <v>7.19017885749517E-022</v>
      </c>
      <c r="G294" s="0" t="n">
        <f aca="false">$T$10*D293+$T$14*E293+F293*$T$18</f>
        <v>0.989999995060532</v>
      </c>
      <c r="H294" s="0" t="n">
        <f aca="false">$T$11*D293+$T$15*E293+F293*$T$19</f>
        <v>0.0100000049394678</v>
      </c>
      <c r="I294" s="0" t="n">
        <f aca="false">D293*$T$12+E293*$T$16+F293*$T$20</f>
        <v>0</v>
      </c>
      <c r="J294" s="0" t="n">
        <f aca="false">_xlfn.NORM.S.DIST((1/$T$6)*(C294-$T$3),1)</f>
        <v>0.436128145057635</v>
      </c>
      <c r="K294" s="3" t="n">
        <f aca="false">_xlfn.NORM.S.DIST((1/$T$7)*(C294-$T$4),1)</f>
        <v>0.999993092049396</v>
      </c>
      <c r="L294" s="3" t="n">
        <f aca="false">_xlfn.NORM.S.DIST((1/$T$8)*(C294-$T$5),1)</f>
        <v>0.924600752348583</v>
      </c>
      <c r="M294" s="0" t="n">
        <f aca="false">J294*G294</f>
        <v>0.431766861452818</v>
      </c>
      <c r="N294" s="0" t="n">
        <f aca="false">K294*H294</f>
        <v>0.00999993585992766</v>
      </c>
      <c r="O294" s="0" t="n">
        <f aca="false">L294*I294</f>
        <v>0</v>
      </c>
      <c r="P294" s="4" t="n">
        <f aca="false">SUM(M294:O294)</f>
        <v>0.441766797312745</v>
      </c>
      <c r="Q294" s="6" t="n">
        <f aca="false">_xlfn.NORM.S.INV(P294)</f>
        <v>-0.146491252874045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0.99951495506145</v>
      </c>
      <c r="E295" s="0" t="n">
        <v>0.000485044938549752</v>
      </c>
      <c r="F295" s="7" t="n">
        <v>5.92959185799507E-019</v>
      </c>
      <c r="G295" s="0" t="n">
        <f aca="false">$T$10*D294+$T$14*E294+F294*$T$18</f>
        <v>0.989999567612128</v>
      </c>
      <c r="H295" s="0" t="n">
        <f aca="false">$T$11*D294+$T$15*E294+F294*$T$19</f>
        <v>0.0100004323878731</v>
      </c>
      <c r="I295" s="0" t="n">
        <f aca="false">D294*$T$12+E294*$T$16+F294*$T$20</f>
        <v>0</v>
      </c>
      <c r="J295" s="0" t="n">
        <f aca="false">_xlfn.NORM.S.DIST((1/$T$6)*(C295-$T$3),1)</f>
        <v>0.0587801246705951</v>
      </c>
      <c r="K295" s="3" t="n">
        <f aca="false">_xlfn.NORM.S.DIST((1/$T$7)*(C295-$T$4),1)</f>
        <v>0.998371937984446</v>
      </c>
      <c r="L295" s="3" t="n">
        <f aca="false">_xlfn.NORM.S.DIST((1/$T$8)*(C295-$T$5),1)</f>
        <v>0.512928765597126</v>
      </c>
      <c r="M295" s="0" t="n">
        <f aca="false">J295*G295</f>
        <v>0.0581922980080761</v>
      </c>
      <c r="N295" s="0" t="n">
        <f aca="false">K295*H295</f>
        <v>0.0099841510637633</v>
      </c>
      <c r="O295" s="0" t="n">
        <f aca="false">L295*I295</f>
        <v>0</v>
      </c>
      <c r="P295" s="4" t="n">
        <f aca="false">SUM(M295:O295)</f>
        <v>0.0681764490718394</v>
      </c>
      <c r="Q295" s="6" t="n">
        <f aca="false">_xlfn.NORM.S.INV(P295)</f>
        <v>-1.48951085087653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0.999998423946305</v>
      </c>
      <c r="E296" s="7" t="n">
        <v>1.57605369509291E-006</v>
      </c>
      <c r="F296" s="7" t="n">
        <v>4.33300525679233E-017</v>
      </c>
      <c r="G296" s="0" t="n">
        <f aca="false">$T$10*D295+$T$14*E295+F295*$T$18</f>
        <v>0.989757477530725</v>
      </c>
      <c r="H296" s="0" t="n">
        <f aca="false">$T$11*D295+$T$15*E295+F295*$T$19</f>
        <v>0.0102425224692749</v>
      </c>
      <c r="I296" s="0" t="n">
        <f aca="false">D295*$T$12+E295*$T$16+F295*$T$20</f>
        <v>0</v>
      </c>
      <c r="J296" s="0" t="n">
        <f aca="false">_xlfn.NORM.S.DIST((1/$T$6)*(C296-$T$3),1)</f>
        <v>0.386334150338945</v>
      </c>
      <c r="K296" s="3" t="n">
        <f aca="false">_xlfn.NORM.S.DIST((1/$T$7)*(C296-$T$4),1)</f>
        <v>0.999987712809038</v>
      </c>
      <c r="L296" s="3" t="n">
        <f aca="false">_xlfn.NORM.S.DIST((1/$T$8)*(C296-$T$5),1)</f>
        <v>0.904669044844619</v>
      </c>
      <c r="M296" s="0" t="n">
        <f aca="false">J296*G296</f>
        <v>0.38237711412345</v>
      </c>
      <c r="N296" s="0" t="n">
        <f aca="false">K296*H296</f>
        <v>0.0102423966174454</v>
      </c>
      <c r="O296" s="0" t="n">
        <f aca="false">L296*I296</f>
        <v>0</v>
      </c>
      <c r="P296" s="4" t="n">
        <f aca="false">SUM(M296:O296)</f>
        <v>0.392619510740895</v>
      </c>
      <c r="Q296" s="6" t="n">
        <f aca="false">_xlfn.NORM.S.INV(P296)</f>
        <v>-0.272498139695265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0.999946526366755</v>
      </c>
      <c r="E297" s="7" t="n">
        <v>5.34736332450876E-005</v>
      </c>
      <c r="F297" s="7" t="n">
        <v>4.94776469113677E-019</v>
      </c>
      <c r="G297" s="0" t="n">
        <f aca="false">$T$10*D296+$T$14*E296+F296*$T$18</f>
        <v>0.989999211973153</v>
      </c>
      <c r="H297" s="0" t="n">
        <f aca="false">$T$11*D296+$T$15*E296+F296*$T$19</f>
        <v>0.0100007880268476</v>
      </c>
      <c r="I297" s="0" t="n">
        <f aca="false">D296*$T$12+E296*$T$16+F296*$T$20</f>
        <v>0</v>
      </c>
      <c r="J297" s="0" t="n">
        <f aca="false">_xlfn.NORM.S.DIST((1/$T$6)*(C297-$T$3),1)</f>
        <v>0.141007786405167</v>
      </c>
      <c r="K297" s="3" t="n">
        <f aca="false">_xlfn.NORM.S.DIST((1/$T$7)*(C297-$T$4),1)</f>
        <v>0.999700158102668</v>
      </c>
      <c r="L297" s="3" t="n">
        <f aca="false">_xlfn.NORM.S.DIST((1/$T$8)*(C297-$T$5),1)</f>
        <v>0.699062959083733</v>
      </c>
      <c r="M297" s="0" t="n">
        <f aca="false">J297*G297</f>
        <v>0.139597597423194</v>
      </c>
      <c r="N297" s="0" t="n">
        <f aca="false">K297*H297</f>
        <v>0.00999778937159081</v>
      </c>
      <c r="O297" s="0" t="n">
        <f aca="false">L297*I297</f>
        <v>0</v>
      </c>
      <c r="P297" s="4" t="n">
        <f aca="false">SUM(M297:O297)</f>
        <v>0.149595386794785</v>
      </c>
      <c r="Q297" s="6" t="n">
        <f aca="false">_xlfn.NORM.S.INV(P297)</f>
        <v>-1.03817030765148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0.99995213354564</v>
      </c>
      <c r="E298" s="7" t="n">
        <v>4.78664543600543E-005</v>
      </c>
      <c r="F298" s="7" t="n">
        <v>1.61272747222069E-017</v>
      </c>
      <c r="G298" s="0" t="n">
        <f aca="false">$T$10*D297+$T$14*E297+F297*$T$18</f>
        <v>0.989973263183378</v>
      </c>
      <c r="H298" s="0" t="n">
        <f aca="false">$T$11*D297+$T$15*E297+F297*$T$19</f>
        <v>0.0100267368166225</v>
      </c>
      <c r="I298" s="0" t="n">
        <f aca="false">D297*$T$12+E297*$T$16+F297*$T$20</f>
        <v>0</v>
      </c>
      <c r="J298" s="0" t="n">
        <f aca="false">_xlfn.NORM.S.DIST((1/$T$6)*(C298-$T$3),1)</f>
        <v>0.14670302231983</v>
      </c>
      <c r="K298" s="3" t="n">
        <f aca="false">_xlfn.NORM.S.DIST((1/$T$7)*(C298-$T$4),1)</f>
        <v>0.99972676687123</v>
      </c>
      <c r="L298" s="3" t="n">
        <f aca="false">_xlfn.NORM.S.DIST((1/$T$8)*(C298-$T$5),1)</f>
        <v>0.707752555541497</v>
      </c>
      <c r="M298" s="0" t="n">
        <f aca="false">J298*G298</f>
        <v>0.145232069724826</v>
      </c>
      <c r="N298" s="0" t="n">
        <f aca="false">K298*H298</f>
        <v>0.0100239971799508</v>
      </c>
      <c r="O298" s="0" t="n">
        <f aca="false">L298*I298</f>
        <v>0</v>
      </c>
      <c r="P298" s="4" t="n">
        <f aca="false">SUM(M298:O298)</f>
        <v>0.155256066904777</v>
      </c>
      <c r="Q298" s="6" t="n">
        <f aca="false">_xlfn.NORM.S.INV(P298)</f>
        <v>-1.01414800651855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0.999994831133524</v>
      </c>
      <c r="E299" s="7" t="n">
        <v>5.168866476238E-006</v>
      </c>
      <c r="F299" s="7" t="n">
        <v>6.56020696203647E-018</v>
      </c>
      <c r="G299" s="0" t="n">
        <f aca="false">$T$10*D298+$T$14*E298+F298*$T$18</f>
        <v>0.98997606677282</v>
      </c>
      <c r="H299" s="0" t="n">
        <f aca="false">$T$11*D298+$T$15*E298+F298*$T$19</f>
        <v>0.01002393322718</v>
      </c>
      <c r="I299" s="0" t="n">
        <f aca="false">D298*$T$12+E298*$T$16+F298*$T$20</f>
        <v>0</v>
      </c>
      <c r="J299" s="0" t="n">
        <f aca="false">_xlfn.NORM.S.DIST((1/$T$6)*(C299-$T$3),1)</f>
        <v>0.288783003200221</v>
      </c>
      <c r="K299" s="3" t="n">
        <f aca="false">_xlfn.NORM.S.DIST((1/$T$7)*(C299-$T$4),1)</f>
        <v>0.999961024910032</v>
      </c>
      <c r="L299" s="3" t="n">
        <f aca="false">_xlfn.NORM.S.DIST((1/$T$8)*(C299-$T$5),1)</f>
        <v>0.850961582599093</v>
      </c>
      <c r="M299" s="0" t="n">
        <f aca="false">J299*G299</f>
        <v>0.285888261658997</v>
      </c>
      <c r="N299" s="0" t="n">
        <f aca="false">K299*H299</f>
        <v>0.0100235425434807</v>
      </c>
      <c r="O299" s="0" t="n">
        <f aca="false">L299*I299</f>
        <v>0</v>
      </c>
      <c r="P299" s="4" t="n">
        <f aca="false">SUM(M299:O299)</f>
        <v>0.295911804202478</v>
      </c>
      <c r="Q299" s="6" t="n">
        <f aca="false">_xlfn.NORM.S.INV(P299)</f>
        <v>-0.536195260988946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0.99999999981884</v>
      </c>
      <c r="E300" s="7" t="n">
        <v>1.81160117090885E-010</v>
      </c>
      <c r="F300" s="7" t="n">
        <v>1.8688120710542E-020</v>
      </c>
      <c r="G300" s="0" t="n">
        <f aca="false">$T$10*D299+$T$14*E299+F299*$T$18</f>
        <v>0.989997415566762</v>
      </c>
      <c r="H300" s="0" t="n">
        <f aca="false">$T$11*D299+$T$15*E299+F299*$T$19</f>
        <v>0.0100025844332381</v>
      </c>
      <c r="I300" s="0" t="n">
        <f aca="false">D299*$T$12+E299*$T$16+F299*$T$20</f>
        <v>0</v>
      </c>
      <c r="J300" s="0" t="n">
        <f aca="false">_xlfn.NORM.S.DIST((1/$T$6)*(C300-$T$3),1)</f>
        <v>0.95714888285916</v>
      </c>
      <c r="K300" s="3" t="n">
        <f aca="false">_xlfn.NORM.S.DIST((1/$T$7)*(C300-$T$4),1)</f>
        <v>0.999999999760871</v>
      </c>
      <c r="L300" s="3" t="n">
        <f aca="false">_xlfn.NORM.S.DIST((1/$T$8)*(C300-$T$5),1)</f>
        <v>0.999543465949867</v>
      </c>
      <c r="M300" s="0" t="n">
        <f aca="false">J300*G300</f>
        <v>0.947574920343183</v>
      </c>
      <c r="N300" s="0" t="n">
        <f aca="false">K300*H300</f>
        <v>0.0100025844308462</v>
      </c>
      <c r="O300" s="0" t="n">
        <f aca="false">L300*I300</f>
        <v>0</v>
      </c>
      <c r="P300" s="4" t="n">
        <f aca="false">SUM(M300:O300)</f>
        <v>0.957577504774029</v>
      </c>
      <c r="Q300" s="6" t="n">
        <f aca="false">_xlfn.NORM.S.INV(P300)</f>
        <v>1.72324078850505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0.999998923447411</v>
      </c>
      <c r="E301" s="7" t="n">
        <v>1.07655258897481E-006</v>
      </c>
      <c r="F301" s="7" t="n">
        <v>1.42497717328865E-023</v>
      </c>
      <c r="G301" s="0" t="n">
        <f aca="false">$T$10*D300+$T$14*E300+F300*$T$18</f>
        <v>0.98999999990942</v>
      </c>
      <c r="H301" s="0" t="n">
        <f aca="false">$T$11*D300+$T$15*E300+F300*$T$19</f>
        <v>0.0100000000905801</v>
      </c>
      <c r="I301" s="0" t="n">
        <f aca="false">D300*$T$12+E300*$T$16+F300*$T$20</f>
        <v>0</v>
      </c>
      <c r="J301" s="0" t="n">
        <f aca="false">_xlfn.NORM.S.DIST((1/$T$6)*(C301-$T$3),1)</f>
        <v>0.417072160061931</v>
      </c>
      <c r="K301" s="3" t="n">
        <f aca="false">_xlfn.NORM.S.DIST((1/$T$7)*(C301-$T$4),1)</f>
        <v>0.99999138932</v>
      </c>
      <c r="L301" s="3" t="n">
        <f aca="false">_xlfn.NORM.S.DIST((1/$T$8)*(C301-$T$5),1)</f>
        <v>0.917449837744344</v>
      </c>
      <c r="M301" s="0" t="n">
        <f aca="false">J301*G301</f>
        <v>0.412901438423533</v>
      </c>
      <c r="N301" s="0" t="n">
        <f aca="false">K301*H301</f>
        <v>0.00999991398377928</v>
      </c>
      <c r="O301" s="0" t="n">
        <f aca="false">L301*I301</f>
        <v>0</v>
      </c>
      <c r="P301" s="4" t="n">
        <f aca="false">SUM(M301:O301)</f>
        <v>0.422901352407312</v>
      </c>
      <c r="Q301" s="6" t="n">
        <f aca="false">_xlfn.NORM.S.INV(P301)</f>
        <v>-0.194476614837886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0.998596370277382</v>
      </c>
      <c r="E302" s="0" t="n">
        <v>0.0014036297226179</v>
      </c>
      <c r="F302" s="7" t="n">
        <v>1.07509699030813E-018</v>
      </c>
      <c r="G302" s="0" t="n">
        <f aca="false">$T$10*D301+$T$14*E301+F301*$T$18</f>
        <v>0.989999461723706</v>
      </c>
      <c r="H302" s="0" t="n">
        <f aca="false">$T$11*D301+$T$15*E301+F301*$T$19</f>
        <v>0.0100005382762945</v>
      </c>
      <c r="I302" s="0" t="n">
        <f aca="false">D301*$T$12+E301*$T$16+F301*$T$20</f>
        <v>0</v>
      </c>
      <c r="J302" s="0" t="n">
        <f aca="false">_xlfn.NORM.S.DIST((1/$T$6)*(C302-$T$3),1)</f>
        <v>0.0358490249223477</v>
      </c>
      <c r="K302" s="3" t="n">
        <f aca="false">_xlfn.NORM.S.DIST((1/$T$7)*(C302-$T$4),1)</f>
        <v>0.996600470670426</v>
      </c>
      <c r="L302" s="3" t="n">
        <f aca="false">_xlfn.NORM.S.DIST((1/$T$8)*(C302-$T$5),1)</f>
        <v>0.419364028881905</v>
      </c>
      <c r="M302" s="0" t="n">
        <f aca="false">J302*G302</f>
        <v>0.0354905153764439</v>
      </c>
      <c r="N302" s="0" t="n">
        <f aca="false">K302*H302</f>
        <v>0.00996654115311269</v>
      </c>
      <c r="O302" s="0" t="n">
        <f aca="false">L302*I302</f>
        <v>0</v>
      </c>
      <c r="P302" s="4" t="n">
        <f aca="false">SUM(M302:O302)</f>
        <v>0.0454570565295566</v>
      </c>
      <c r="Q302" s="6" t="n">
        <f aca="false">_xlfn.NORM.S.INV(P302)</f>
        <v>-1.69059535169177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0.999950454729585</v>
      </c>
      <c r="E303" s="7" t="n">
        <v>4.95452704146997E-005</v>
      </c>
      <c r="F303" s="7" t="n">
        <v>4.19479495504652E-016</v>
      </c>
      <c r="G303" s="0" t="n">
        <f aca="false">$T$10*D302+$T$14*E302+F302*$T$18</f>
        <v>0.989298185138691</v>
      </c>
      <c r="H303" s="0" t="n">
        <f aca="false">$T$11*D302+$T$15*E302+F302*$T$19</f>
        <v>0.010701814861309</v>
      </c>
      <c r="I303" s="0" t="n">
        <f aca="false">D302*$T$12+E302*$T$16+F302*$T$20</f>
        <v>0</v>
      </c>
      <c r="J303" s="0" t="n">
        <f aca="false">_xlfn.NORM.S.DIST((1/$T$6)*(C303-$T$3),1)</f>
        <v>0.148118432280293</v>
      </c>
      <c r="K303" s="3" t="n">
        <f aca="false">_xlfn.NORM.S.DIST((1/$T$7)*(C303-$T$4),1)</f>
        <v>0.999732928245748</v>
      </c>
      <c r="L303" s="3" t="n">
        <f aca="false">_xlfn.NORM.S.DIST((1/$T$8)*(C303-$T$5),1)</f>
        <v>0.709858919898107</v>
      </c>
      <c r="M303" s="0" t="n">
        <f aca="false">J303*G303</f>
        <v>0.146533296240482</v>
      </c>
      <c r="N303" s="0" t="n">
        <f aca="false">K303*H303</f>
        <v>0.0106989567088403</v>
      </c>
      <c r="O303" s="0" t="n">
        <f aca="false">L303*I303</f>
        <v>0</v>
      </c>
      <c r="P303" s="4" t="n">
        <f aca="false">SUM(M303:O303)</f>
        <v>0.157232252949322</v>
      </c>
      <c r="Q303" s="6" t="n">
        <f aca="false">_xlfn.NORM.S.INV(P303)</f>
        <v>-1.00589827550202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0.999999011635679</v>
      </c>
      <c r="E304" s="7" t="n">
        <v>9.88364321109946E-007</v>
      </c>
      <c r="F304" s="7" t="n">
        <v>3.77781721767078E-018</v>
      </c>
      <c r="G304" s="0" t="n">
        <f aca="false">$T$10*D303+$T$14*E303+F303*$T$18</f>
        <v>0.989975227364792</v>
      </c>
      <c r="H304" s="0" t="n">
        <f aca="false">$T$11*D303+$T$15*E303+F303*$T$19</f>
        <v>0.0100247726352078</v>
      </c>
      <c r="I304" s="0" t="n">
        <f aca="false">D303*$T$12+E303*$T$16+F303*$T$20</f>
        <v>0</v>
      </c>
      <c r="J304" s="0" t="n">
        <f aca="false">_xlfn.NORM.S.DIST((1/$T$6)*(C304-$T$3),1)</f>
        <v>0.424691445814399</v>
      </c>
      <c r="K304" s="3" t="n">
        <f aca="false">_xlfn.NORM.S.DIST((1/$T$7)*(C304-$T$4),1)</f>
        <v>0.999992115183049</v>
      </c>
      <c r="L304" s="3" t="n">
        <f aca="false">_xlfn.NORM.S.DIST((1/$T$8)*(C304-$T$5),1)</f>
        <v>0.920375827910284</v>
      </c>
      <c r="M304" s="0" t="n">
        <f aca="false">J304*G304</f>
        <v>0.420434010629992</v>
      </c>
      <c r="N304" s="0" t="n">
        <f aca="false">K304*H304</f>
        <v>0.0100246935917106</v>
      </c>
      <c r="O304" s="0" t="n">
        <f aca="false">L304*I304</f>
        <v>0</v>
      </c>
      <c r="P304" s="4" t="n">
        <f aca="false">SUM(M304:O304)</f>
        <v>0.430458704221702</v>
      </c>
      <c r="Q304" s="6" t="n">
        <f aca="false">_xlfn.NORM.S.INV(P304)</f>
        <v>-0.175206460075794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7" t="n">
        <v>0.00325424302536652</v>
      </c>
      <c r="E305" s="0" t="n">
        <v>0.996745756974633</v>
      </c>
      <c r="F305" s="7" t="n">
        <v>2.50803732249044E-019</v>
      </c>
      <c r="G305" s="0" t="n">
        <f aca="false">$T$10*D304+$T$14*E304+F304*$T$18</f>
        <v>0.989999505817839</v>
      </c>
      <c r="H305" s="0" t="n">
        <f aca="false">$T$11*D304+$T$15*E304+F304*$T$19</f>
        <v>0.0100004941821606</v>
      </c>
      <c r="I305" s="0" t="n">
        <f aca="false">D304*$T$12+E304*$T$16+F304*$T$20</f>
        <v>0</v>
      </c>
      <c r="J305" s="0" t="n">
        <f aca="false">_xlfn.NORM.S.DIST((1/$T$6)*(C305-$T$3),1)</f>
        <v>2.97762146382176E-006</v>
      </c>
      <c r="K305" s="3" t="n">
        <f aca="false">_xlfn.NORM.S.DIST((1/$T$7)*(C305-$T$4),1)</f>
        <v>0.491857267414048</v>
      </c>
      <c r="L305" s="3" t="n">
        <f aca="false">_xlfn.NORM.S.DIST((1/$T$8)*(C305-$T$5),1)</f>
        <v>0.0016922907699136</v>
      </c>
      <c r="M305" s="0" t="n">
        <f aca="false">J305*G305</f>
        <v>2.94784377769613E-006</v>
      </c>
      <c r="N305" s="0" t="n">
        <f aca="false">K305*H305</f>
        <v>0.00491881574122758</v>
      </c>
      <c r="O305" s="0" t="n">
        <f aca="false">L305*I305</f>
        <v>0</v>
      </c>
      <c r="P305" s="4" t="n">
        <f aca="false">SUM(M305:O305)</f>
        <v>0.00492176358500527</v>
      </c>
      <c r="Q305" s="6" t="n">
        <f aca="false">_xlfn.NORM.S.INV(P305)</f>
        <v>-2.58127802491866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7" t="n">
        <v>6.04658797814778E-014</v>
      </c>
      <c r="E306" s="7" t="n">
        <v>0.99999999999994</v>
      </c>
      <c r="F306" s="7" t="n">
        <v>1.19882660874255E-020</v>
      </c>
      <c r="G306" s="0" t="n">
        <f aca="false">$T$10*D305+$T$14*E305+F305*$T$18</f>
        <v>0.491627121512683</v>
      </c>
      <c r="H306" s="0" t="n">
        <f aca="false">$T$11*D305+$T$15*E305+F305*$T$19</f>
        <v>0.508372878487316</v>
      </c>
      <c r="I306" s="0" t="n">
        <f aca="false">D305*$T$12+E305*$T$16+F305*$T$20</f>
        <v>0</v>
      </c>
      <c r="J306" s="0" t="n">
        <f aca="false">_xlfn.NORM.S.DIST((1/$T$6)*(C306-$T$3),1)</f>
        <v>1.18380949935111E-019</v>
      </c>
      <c r="K306" s="3" t="n">
        <f aca="false">_xlfn.NORM.S.DIST((1/$T$7)*(C306-$T$4),1)</f>
        <v>3.60836700163007E-006</v>
      </c>
      <c r="L306" s="3" t="n">
        <f aca="false">_xlfn.NORM.S.DIST((1/$T$8)*(C306-$T$5),1)</f>
        <v>6.95199450985291E-014</v>
      </c>
      <c r="M306" s="0" t="n">
        <f aca="false">J306*G306</f>
        <v>5.81992856585354E-020</v>
      </c>
      <c r="N306" s="0" t="n">
        <f aca="false">K306*H306</f>
        <v>1.83439591925732E-006</v>
      </c>
      <c r="O306" s="0" t="n">
        <f aca="false">L306*I306</f>
        <v>0</v>
      </c>
      <c r="P306" s="4" t="n">
        <f aca="false">SUM(M306:O306)</f>
        <v>1.83439591925738E-006</v>
      </c>
      <c r="Q306" s="6" t="n">
        <f aca="false">_xlfn.NORM.S.INV(P306)</f>
        <v>-4.62931394959259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7" t="n">
        <v>1.62255544594819E-006</v>
      </c>
      <c r="E307" s="7" t="n">
        <v>0.999998377444553</v>
      </c>
      <c r="F307" s="7" t="n">
        <v>7.52494458276191E-016</v>
      </c>
      <c r="G307" s="0" t="n">
        <f aca="false">$T$10*D306+$T$14*E306+F306*$T$18</f>
        <v>0.49000000000003</v>
      </c>
      <c r="H307" s="0" t="n">
        <f aca="false">$T$11*D306+$T$15*E306+F306*$T$19</f>
        <v>0.50999999999997</v>
      </c>
      <c r="I307" s="0" t="n">
        <f aca="false">D306*$T$12+E306*$T$16+F306*$T$20</f>
        <v>0</v>
      </c>
      <c r="J307" s="0" t="n">
        <f aca="false">_xlfn.NORM.S.DIST((1/$T$6)*(C307-$T$3),1)</f>
        <v>1.00444691167416E-007</v>
      </c>
      <c r="K307" s="3" t="n">
        <f aca="false">_xlfn.NORM.S.DIST((1/$T$7)*(C307-$T$4),1)</f>
        <v>0.244797603797745</v>
      </c>
      <c r="L307" s="3" t="n">
        <f aca="false">_xlfn.NORM.S.DIST((1/$T$8)*(C307-$T$5),1)</f>
        <v>0.000158496090086123</v>
      </c>
      <c r="M307" s="0" t="n">
        <f aca="false">J307*G307</f>
        <v>4.92178986720367E-008</v>
      </c>
      <c r="N307" s="0" t="n">
        <f aca="false">K307*H307</f>
        <v>0.124846777936843</v>
      </c>
      <c r="O307" s="0" t="n">
        <f aca="false">L307*I307</f>
        <v>0</v>
      </c>
      <c r="P307" s="4" t="n">
        <f aca="false">SUM(M307:O307)</f>
        <v>0.124846827154741</v>
      </c>
      <c r="Q307" s="6" t="n">
        <f aca="false">_xlfn.NORM.S.INV(P307)</f>
        <v>-1.15109378564123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7" t="n">
        <v>0.999999999990887</v>
      </c>
      <c r="E308" s="7" t="n">
        <v>9.11270441090346E-012</v>
      </c>
      <c r="F308" s="7" t="n">
        <v>5.02928738530736E-016</v>
      </c>
      <c r="G308" s="0" t="n">
        <f aca="false">$T$10*D307+$T$14*E307+F307*$T$18</f>
        <v>0.490000811277722</v>
      </c>
      <c r="H308" s="0" t="n">
        <f aca="false">$T$11*D307+$T$15*E307+F307*$T$19</f>
        <v>0.509999188722277</v>
      </c>
      <c r="I308" s="0" t="n">
        <f aca="false">D307*$T$12+E307*$T$16+F307*$T$20</f>
        <v>0</v>
      </c>
      <c r="J308" s="0" t="n">
        <f aca="false">_xlfn.NORM.S.DIST((1/$T$6)*(C308-$T$3),1)</f>
        <v>0.999661595839559</v>
      </c>
      <c r="K308" s="3" t="n">
        <f aca="false">_xlfn.NORM.S.DIST((1/$T$7)*(C308-$T$4),1)</f>
        <v>0.999999999999999</v>
      </c>
      <c r="L308" s="3" t="n">
        <f aca="false">_xlfn.NORM.S.DIST((1/$T$8)*(C308-$T$5),1)</f>
        <v>0.999999707819732</v>
      </c>
      <c r="M308" s="0" t="n">
        <f aca="false">J308*G308</f>
        <v>0.489834992964566</v>
      </c>
      <c r="N308" s="0" t="n">
        <f aca="false">K308*H308</f>
        <v>0.509999188722277</v>
      </c>
      <c r="O308" s="0" t="n">
        <f aca="false">L308*I308</f>
        <v>0</v>
      </c>
      <c r="P308" s="4" t="n">
        <f aca="false">SUM(M308:O308)</f>
        <v>0.999834181686843</v>
      </c>
      <c r="Q308" s="6" t="n">
        <f aca="false">_xlfn.NORM.S.INV(P308)</f>
        <v>3.58924533586165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7" t="n">
        <v>0.999999999996724</v>
      </c>
      <c r="E309" s="7" t="n">
        <v>3.2758793725602E-012</v>
      </c>
      <c r="F309" s="7" t="n">
        <v>7.94711368303797E-027</v>
      </c>
      <c r="G309" s="0" t="n">
        <f aca="false">$T$10*D308+$T$14*E308+F308*$T$18</f>
        <v>0.989999999995443</v>
      </c>
      <c r="H309" s="0" t="n">
        <f aca="false">$T$11*D308+$T$15*E308+F308*$T$19</f>
        <v>0.0100000000045569</v>
      </c>
      <c r="I309" s="0" t="n">
        <f aca="false">D308*$T$12+E308*$T$16+F308*$T$20</f>
        <v>0</v>
      </c>
      <c r="J309" s="0" t="n">
        <f aca="false">_xlfn.NORM.S.DIST((1/$T$6)*(C309-$T$3),1)</f>
        <v>0.995455674297208</v>
      </c>
      <c r="K309" s="3" t="n">
        <f aca="false">_xlfn.NORM.S.DIST((1/$T$7)*(C309-$T$4),1)</f>
        <v>0.999999999999445</v>
      </c>
      <c r="L309" s="3" t="n">
        <f aca="false">_xlfn.NORM.S.DIST((1/$T$8)*(C309-$T$5),1)</f>
        <v>0.999987015628824</v>
      </c>
      <c r="M309" s="0" t="n">
        <f aca="false">J309*G309</f>
        <v>0.9855011175497</v>
      </c>
      <c r="N309" s="0" t="n">
        <f aca="false">K309*H309</f>
        <v>0.0100000000045513</v>
      </c>
      <c r="O309" s="0" t="n">
        <f aca="false">L309*I309</f>
        <v>0</v>
      </c>
      <c r="P309" s="4" t="n">
        <f aca="false">SUM(M309:O309)</f>
        <v>0.995501117554251</v>
      </c>
      <c r="Q309" s="6" t="n">
        <f aca="false">_xlfn.NORM.S.INV(P309)</f>
        <v>2.61213905238136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0.998004464931516</v>
      </c>
      <c r="E310" s="7" t="n">
        <v>0.00199553506848404</v>
      </c>
      <c r="F310" s="7" t="n">
        <v>3.70457308222688E-024</v>
      </c>
      <c r="G310" s="0" t="n">
        <f aca="false">$T$10*D309+$T$14*E309+F309*$T$18</f>
        <v>0.989999999998362</v>
      </c>
      <c r="H310" s="0" t="n">
        <f aca="false">$T$11*D309+$T$15*E309+F309*$T$19</f>
        <v>0.0100000000016379</v>
      </c>
      <c r="I310" s="0" t="n">
        <f aca="false">D309*$T$12+E309*$T$16+F309*$T$20</f>
        <v>0</v>
      </c>
      <c r="J310" s="0" t="n">
        <f aca="false">_xlfn.NORM.S.DIST((1/$T$6)*(C310-$T$3),1)</f>
        <v>0.0301064385477271</v>
      </c>
      <c r="K310" s="3" t="n">
        <f aca="false">_xlfn.NORM.S.DIST((1/$T$7)*(C310-$T$4),1)</f>
        <v>0.995709717346018</v>
      </c>
      <c r="L310" s="3" t="n">
        <f aca="false">_xlfn.NORM.S.DIST((1/$T$8)*(C310-$T$5),1)</f>
        <v>0.389078470800594</v>
      </c>
      <c r="M310" s="0" t="n">
        <f aca="false">J310*G310</f>
        <v>0.0298053741622005</v>
      </c>
      <c r="N310" s="0" t="n">
        <f aca="false">K310*H310</f>
        <v>0.00995709717509109</v>
      </c>
      <c r="O310" s="0" t="n">
        <f aca="false">L310*I310</f>
        <v>0</v>
      </c>
      <c r="P310" s="4" t="n">
        <f aca="false">SUM(M310:O310)</f>
        <v>0.0397624713372916</v>
      </c>
      <c r="Q310" s="6" t="n">
        <f aca="false">_xlfn.NORM.S.INV(P310)</f>
        <v>-1.75344913838586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0.99999999842443</v>
      </c>
      <c r="E311" s="7" t="n">
        <v>1.57556967561726E-009</v>
      </c>
      <c r="F311" s="7" t="n">
        <v>1.50541768414107E-017</v>
      </c>
      <c r="G311" s="0" t="n">
        <f aca="false">$T$10*D310+$T$14*E310+F310*$T$18</f>
        <v>0.989002232465758</v>
      </c>
      <c r="H311" s="0" t="n">
        <f aca="false">$T$11*D310+$T$15*E310+F310*$T$19</f>
        <v>0.010997767534242</v>
      </c>
      <c r="I311" s="0" t="n">
        <f aca="false">D310*$T$12+E310*$T$16+F310*$T$20</f>
        <v>0</v>
      </c>
      <c r="J311" s="0" t="n">
        <f aca="false">_xlfn.NORM.S.DIST((1/$T$6)*(C311-$T$3),1)</f>
        <v>0.895939318354163</v>
      </c>
      <c r="K311" s="3" t="n">
        <f aca="false">_xlfn.NORM.S.DIST((1/$T$7)*(C311-$T$4),1)</f>
        <v>0.999999995948652</v>
      </c>
      <c r="L311" s="3" t="n">
        <f aca="false">_xlfn.NORM.S.DIST((1/$T$8)*(C311-$T$5),1)</f>
        <v>0.997856666397712</v>
      </c>
      <c r="M311" s="0" t="n">
        <f aca="false">J311*G311</f>
        <v>0.886085986006117</v>
      </c>
      <c r="N311" s="0" t="n">
        <f aca="false">K311*H311</f>
        <v>0.0109977674896862</v>
      </c>
      <c r="O311" s="0" t="n">
        <f aca="false">L311*I311</f>
        <v>0</v>
      </c>
      <c r="P311" s="4" t="n">
        <f aca="false">SUM(M311:O311)</f>
        <v>0.897083753495804</v>
      </c>
      <c r="Q311" s="6" t="n">
        <f aca="false">_xlfn.NORM.S.INV(P311)</f>
        <v>1.26510834176244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7" t="n">
        <v>1</v>
      </c>
      <c r="E312" s="7" t="n">
        <v>1.10482885139884E-017</v>
      </c>
      <c r="F312" s="7" t="n">
        <v>1.57997203794721E-026</v>
      </c>
      <c r="G312" s="0" t="n">
        <f aca="false">$T$10*D311+$T$14*E311+F311*$T$18</f>
        <v>0.989999999212215</v>
      </c>
      <c r="H312" s="0" t="n">
        <f aca="false">$T$11*D311+$T$15*E311+F311*$T$19</f>
        <v>0.0100000007877849</v>
      </c>
      <c r="I312" s="0" t="n">
        <f aca="false">D311*$T$12+E311*$T$16+F311*$T$20</f>
        <v>0</v>
      </c>
      <c r="J312" s="0" t="n">
        <f aca="false">_xlfn.NORM.S.DIST((1/$T$6)*(C312-$T$3),1)</f>
        <v>0.999999967409241</v>
      </c>
      <c r="K312" s="3" t="n">
        <f aca="false">_xlfn.NORM.S.DIST((1/$T$7)*(C312-$T$4),1)</f>
        <v>1</v>
      </c>
      <c r="L312" s="3" t="n">
        <f aca="false">_xlfn.NORM.S.DIST((1/$T$8)*(C312-$T$5),1)</f>
        <v>0.999999999998734</v>
      </c>
      <c r="M312" s="0" t="n">
        <f aca="false">J312*G312</f>
        <v>0.989999966947364</v>
      </c>
      <c r="N312" s="0" t="n">
        <f aca="false">K312*H312</f>
        <v>0.0100000007877849</v>
      </c>
      <c r="O312" s="0" t="n">
        <f aca="false">L312*I312</f>
        <v>0</v>
      </c>
      <c r="P312" s="4" t="n">
        <f aca="false">SUM(M312:O312)</f>
        <v>0.999999967735148</v>
      </c>
      <c r="Q312" s="6" t="n">
        <f aca="false">_xlfn.NORM.S.INV(P312)</f>
        <v>5.40577238148735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7" t="n">
        <v>0.999999999999308</v>
      </c>
      <c r="E313" s="7" t="n">
        <v>6.91808603908561E-013</v>
      </c>
      <c r="F313" s="7" t="n">
        <v>5.55275263755743E-033</v>
      </c>
      <c r="G313" s="0" t="n">
        <f aca="false">$T$10*D312+$T$14*E312+F312*$T$18</f>
        <v>0.99</v>
      </c>
      <c r="H313" s="0" t="n">
        <f aca="false">$T$11*D312+$T$15*E312+F312*$T$19</f>
        <v>0.01</v>
      </c>
      <c r="I313" s="0" t="n">
        <f aca="false">D312*$T$12+E312*$T$16+F312*$T$20</f>
        <v>0</v>
      </c>
      <c r="J313" s="0" t="n">
        <f aca="false">_xlfn.NORM.S.DIST((1/$T$6)*(C313-$T$3),1)</f>
        <v>0.998429979310812</v>
      </c>
      <c r="K313" s="3" t="n">
        <f aca="false">_xlfn.NORM.S.DIST((1/$T$7)*(C313-$T$4),1)</f>
        <v>0.999999999999957</v>
      </c>
      <c r="L313" s="3" t="n">
        <f aca="false">_xlfn.NORM.S.DIST((1/$T$8)*(C313-$T$5),1)</f>
        <v>0.999997332897579</v>
      </c>
      <c r="M313" s="0" t="n">
        <f aca="false">J313*G313</f>
        <v>0.988445679517704</v>
      </c>
      <c r="N313" s="0" t="n">
        <f aca="false">K313*H313</f>
        <v>0.00999999999999958</v>
      </c>
      <c r="O313" s="0" t="n">
        <f aca="false">L313*I313</f>
        <v>0</v>
      </c>
      <c r="P313" s="4" t="n">
        <f aca="false">SUM(M313:O313)</f>
        <v>0.998445679517703</v>
      </c>
      <c r="Q313" s="6" t="n">
        <f aca="false">_xlfn.NORM.S.INV(P313)</f>
        <v>2.95678569334177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0.999999997137748</v>
      </c>
      <c r="E314" s="7" t="n">
        <v>2.86225233853272E-009</v>
      </c>
      <c r="F314" s="7" t="n">
        <v>6.65283027949234E-027</v>
      </c>
      <c r="G314" s="0" t="n">
        <f aca="false">$T$10*D313+$T$14*E313+F313*$T$18</f>
        <v>0.989999999999654</v>
      </c>
      <c r="H314" s="0" t="n">
        <f aca="false">$T$11*D313+$T$15*E313+F313*$T$19</f>
        <v>0.0100000000003459</v>
      </c>
      <c r="I314" s="0" t="n">
        <f aca="false">D313*$T$12+E313*$T$16+F313*$T$20</f>
        <v>0</v>
      </c>
      <c r="J314" s="0" t="n">
        <f aca="false">_xlfn.NORM.S.DIST((1/$T$6)*(C314-$T$3),1)</f>
        <v>0.865671602296221</v>
      </c>
      <c r="K314" s="3" t="n">
        <f aca="false">_xlfn.NORM.S.DIST((1/$T$7)*(C314-$T$4),1)</f>
        <v>0.999999990098931</v>
      </c>
      <c r="L314" s="3" t="n">
        <f aca="false">_xlfn.NORM.S.DIST((1/$T$8)*(C314-$T$5),1)</f>
        <v>0.996571092765577</v>
      </c>
      <c r="M314" s="0" t="n">
        <f aca="false">J314*G314</f>
        <v>0.85701488627296</v>
      </c>
      <c r="N314" s="0" t="n">
        <f aca="false">K314*H314</f>
        <v>0.00999999990133522</v>
      </c>
      <c r="O314" s="0" t="n">
        <f aca="false">L314*I314</f>
        <v>0</v>
      </c>
      <c r="P314" s="4" t="n">
        <f aca="false">SUM(M314:O314)</f>
        <v>0.867014886174295</v>
      </c>
      <c r="Q314" s="6" t="n">
        <f aca="false">_xlfn.NORM.S.INV(P314)</f>
        <v>1.11239063915028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7" t="n">
        <v>0.999999999997245</v>
      </c>
      <c r="E315" s="7" t="n">
        <v>2.75532988790873E-012</v>
      </c>
      <c r="F315" s="7" t="n">
        <v>2.34765625544936E-024</v>
      </c>
      <c r="G315" s="0" t="n">
        <f aca="false">$T$10*D314+$T$14*E314+F314*$T$18</f>
        <v>0.989999998568874</v>
      </c>
      <c r="H315" s="0" t="n">
        <f aca="false">$T$11*D314+$T$15*E314+F314*$T$19</f>
        <v>0.0100000014311262</v>
      </c>
      <c r="I315" s="0" t="n">
        <f aca="false">D314*$T$12+E314*$T$16+F314*$T$20</f>
        <v>0</v>
      </c>
      <c r="J315" s="0" t="n">
        <f aca="false">_xlfn.NORM.S.DIST((1/$T$6)*(C315-$T$3),1)</f>
        <v>0.995940641276152</v>
      </c>
      <c r="K315" s="3" t="n">
        <f aca="false">_xlfn.NORM.S.DIST((1/$T$7)*(C315-$T$4),1)</f>
        <v>0.99999999999958</v>
      </c>
      <c r="L315" s="3" t="n">
        <f aca="false">_xlfn.NORM.S.DIST((1/$T$8)*(C315-$T$5),1)</f>
        <v>0.999989050927449</v>
      </c>
      <c r="M315" s="0" t="n">
        <f aca="false">J315*G315</f>
        <v>0.985981233438075</v>
      </c>
      <c r="N315" s="0" t="n">
        <f aca="false">K315*H315</f>
        <v>0.010000001431122</v>
      </c>
      <c r="O315" s="0" t="n">
        <f aca="false">L315*I315</f>
        <v>0</v>
      </c>
      <c r="P315" s="4" t="n">
        <f aca="false">SUM(M315:O315)</f>
        <v>0.995981234869197</v>
      </c>
      <c r="Q315" s="6" t="n">
        <f aca="false">_xlfn.NORM.S.INV(P315)</f>
        <v>2.65048917632054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0.999999974220238</v>
      </c>
      <c r="E316" s="7" t="n">
        <v>2.57797626405241E-008</v>
      </c>
      <c r="F316" s="7" t="n">
        <v>5.77437306052365E-026</v>
      </c>
      <c r="G316" s="0" t="n">
        <f aca="false">$T$10*D315+$T$14*E315+F315*$T$18</f>
        <v>0.989999999998623</v>
      </c>
      <c r="H316" s="0" t="n">
        <f aca="false">$T$11*D315+$T$15*E315+F315*$T$19</f>
        <v>0.0100000000013777</v>
      </c>
      <c r="I316" s="0" t="n">
        <f aca="false">D315*$T$12+E315*$T$16+F315*$T$20</f>
        <v>0</v>
      </c>
      <c r="J316" s="0" t="n">
        <f aca="false">_xlfn.NORM.S.DIST((1/$T$6)*(C316-$T$3),1)</f>
        <v>0.731890008987272</v>
      </c>
      <c r="K316" s="3" t="n">
        <f aca="false">_xlfn.NORM.S.DIST((1/$T$7)*(C316-$T$4),1)</f>
        <v>0.999999852096527</v>
      </c>
      <c r="L316" s="3" t="n">
        <f aca="false">_xlfn.NORM.S.DIST((1/$T$8)*(C316-$T$5),1)</f>
        <v>0.986655930467093</v>
      </c>
      <c r="M316" s="0" t="n">
        <f aca="false">J316*G316</f>
        <v>0.724571108896391</v>
      </c>
      <c r="N316" s="0" t="n">
        <f aca="false">K316*H316</f>
        <v>0.00999999852234293</v>
      </c>
      <c r="O316" s="0" t="n">
        <f aca="false">L316*I316</f>
        <v>0</v>
      </c>
      <c r="P316" s="4" t="n">
        <f aca="false">SUM(M316:O316)</f>
        <v>0.734571107418734</v>
      </c>
      <c r="Q316" s="6" t="n">
        <f aca="false">_xlfn.NORM.S.INV(P316)</f>
        <v>0.626697130537332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0.999999999993668</v>
      </c>
      <c r="E317" s="7" t="n">
        <v>6.33173725973435E-012</v>
      </c>
      <c r="F317" s="7" t="n">
        <v>2.83969445017548E-023</v>
      </c>
      <c r="G317" s="0" t="n">
        <f aca="false">$T$10*D316+$T$14*E316+F316*$T$18</f>
        <v>0.989999987110119</v>
      </c>
      <c r="H317" s="0" t="n">
        <f aca="false">$T$11*D316+$T$15*E316+F316*$T$19</f>
        <v>0.0100000128898813</v>
      </c>
      <c r="I317" s="0" t="n">
        <f aca="false">D316*$T$12+E316*$T$16+F316*$T$20</f>
        <v>0</v>
      </c>
      <c r="J317" s="0" t="n">
        <f aca="false">_xlfn.NORM.S.DIST((1/$T$6)*(C317-$T$3),1)</f>
        <v>0.993101490469207</v>
      </c>
      <c r="K317" s="3" t="n">
        <f aca="false">_xlfn.NORM.S.DIST((1/$T$7)*(C317-$T$4),1)</f>
        <v>0.999999999998416</v>
      </c>
      <c r="L317" s="3" t="n">
        <f aca="false">_xlfn.NORM.S.DIST((1/$T$8)*(C317-$T$5),1)</f>
        <v>0.99997546522716</v>
      </c>
      <c r="M317" s="0" t="n">
        <f aca="false">J317*G317</f>
        <v>0.983170462763555</v>
      </c>
      <c r="N317" s="0" t="n">
        <f aca="false">K317*H317</f>
        <v>0.0100000128898655</v>
      </c>
      <c r="O317" s="0" t="n">
        <f aca="false">L317*I317</f>
        <v>0</v>
      </c>
      <c r="P317" s="4" t="n">
        <f aca="false">SUM(M317:O317)</f>
        <v>0.993170475653421</v>
      </c>
      <c r="Q317" s="6" t="n">
        <f aca="false">_xlfn.NORM.S.INV(P317)</f>
        <v>2.46610709938175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0.99999997056122</v>
      </c>
      <c r="E318" s="7" t="n">
        <v>2.94387802605886E-008</v>
      </c>
      <c r="F318" s="7" t="n">
        <v>1.39085772029884E-025</v>
      </c>
      <c r="G318" s="0" t="n">
        <f aca="false">$T$10*D317+$T$14*E317+F317*$T$18</f>
        <v>0.989999999996834</v>
      </c>
      <c r="H318" s="0" t="n">
        <f aca="false">$T$11*D317+$T$15*E317+F317*$T$19</f>
        <v>0.0100000000031659</v>
      </c>
      <c r="I318" s="0" t="n">
        <f aca="false">D317*$T$12+E317*$T$16+F317*$T$20</f>
        <v>0</v>
      </c>
      <c r="J318" s="0" t="n">
        <f aca="false">_xlfn.NORM.S.DIST((1/$T$6)*(C318-$T$3),1)</f>
        <v>0.722101082388825</v>
      </c>
      <c r="K318" s="3" t="n">
        <f aca="false">_xlfn.NORM.S.DIST((1/$T$7)*(C318-$T$4),1)</f>
        <v>0.999999827145779</v>
      </c>
      <c r="L318" s="3" t="n">
        <f aca="false">_xlfn.NORM.S.DIST((1/$T$8)*(C318-$T$5),1)</f>
        <v>0.985614295841794</v>
      </c>
      <c r="M318" s="0" t="n">
        <f aca="false">J318*G318</f>
        <v>0.71488007156265</v>
      </c>
      <c r="N318" s="0" t="n">
        <f aca="false">K318*H318</f>
        <v>0.00999999827462365</v>
      </c>
      <c r="O318" s="0" t="n">
        <f aca="false">L318*I318</f>
        <v>0</v>
      </c>
      <c r="P318" s="4" t="n">
        <f aca="false">SUM(M318:O318)</f>
        <v>0.724880069837274</v>
      </c>
      <c r="Q318" s="6" t="n">
        <f aca="false">_xlfn.NORM.S.INV(P318)</f>
        <v>0.597400739215997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0.999999830879923</v>
      </c>
      <c r="E319" s="7" t="n">
        <v>1.69120076674002E-007</v>
      </c>
      <c r="F319" s="7" t="n">
        <v>1.20164215870398E-021</v>
      </c>
      <c r="G319" s="0" t="n">
        <f aca="false">$T$10*D318+$T$14*E318+F318*$T$18</f>
        <v>0.98999998528061</v>
      </c>
      <c r="H319" s="0" t="n">
        <f aca="false">$T$11*D318+$T$15*E318+F318*$T$19</f>
        <v>0.0100000147193901</v>
      </c>
      <c r="I319" s="0" t="n">
        <f aca="false">D318*$T$12+E318*$T$16+F318*$T$20</f>
        <v>0</v>
      </c>
      <c r="J319" s="0" t="n">
        <f aca="false">_xlfn.NORM.S.DIST((1/$T$6)*(C319-$T$3),1)</f>
        <v>0.579742774084092</v>
      </c>
      <c r="K319" s="3" t="n">
        <f aca="false">_xlfn.NORM.S.DIST((1/$T$7)*(C319-$T$4),1)</f>
        <v>0.999998754074819</v>
      </c>
      <c r="L319" s="3" t="n">
        <f aca="false">_xlfn.NORM.S.DIST((1/$T$8)*(C319-$T$5),1)</f>
        <v>0.963970518914354</v>
      </c>
      <c r="M319" s="0" t="n">
        <f aca="false">J319*G319</f>
        <v>0.573945337809791</v>
      </c>
      <c r="N319" s="0" t="n">
        <f aca="false">K319*H319</f>
        <v>0.01000000226012</v>
      </c>
      <c r="O319" s="0" t="n">
        <f aca="false">L319*I319</f>
        <v>0</v>
      </c>
      <c r="P319" s="4" t="n">
        <f aca="false">SUM(M319:O319)</f>
        <v>0.583945340069911</v>
      </c>
      <c r="Q319" s="6" t="n">
        <f aca="false">_xlfn.NORM.S.INV(P319)</f>
        <v>0.211997070404461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0.999999998848669</v>
      </c>
      <c r="E320" s="7" t="n">
        <v>1.15133064137629E-009</v>
      </c>
      <c r="F320" s="7" t="n">
        <v>1.17771984830428E-021</v>
      </c>
      <c r="G320" s="0" t="n">
        <f aca="false">$T$10*D319+$T$14*E319+F319*$T$18</f>
        <v>0.989999915439961</v>
      </c>
      <c r="H320" s="0" t="n">
        <f aca="false">$T$11*D319+$T$15*E319+F319*$T$19</f>
        <v>0.0100000845600383</v>
      </c>
      <c r="I320" s="0" t="n">
        <f aca="false">D319*$T$12+E319*$T$16+F319*$T$20</f>
        <v>0</v>
      </c>
      <c r="J320" s="0" t="n">
        <f aca="false">_xlfn.NORM.S.DIST((1/$T$6)*(C320-$T$3),1)</f>
        <v>0.904597176195694</v>
      </c>
      <c r="K320" s="3" t="n">
        <f aca="false">_xlfn.NORM.S.DIST((1/$T$7)*(C320-$T$4),1)</f>
        <v>0.999999996982039</v>
      </c>
      <c r="L320" s="3" t="n">
        <f aca="false">_xlfn.NORM.S.DIST((1/$T$8)*(C320-$T$5),1)</f>
        <v>0.998167892359983</v>
      </c>
      <c r="M320" s="0" t="n">
        <f aca="false">J320*G320</f>
        <v>0.895551127940965</v>
      </c>
      <c r="N320" s="0" t="n">
        <f aca="false">K320*H320</f>
        <v>0.0100000845298585</v>
      </c>
      <c r="O320" s="0" t="n">
        <f aca="false">L320*I320</f>
        <v>0</v>
      </c>
      <c r="P320" s="4" t="n">
        <f aca="false">SUM(M320:O320)</f>
        <v>0.905551212470823</v>
      </c>
      <c r="Q320" s="6" t="n">
        <f aca="false">_xlfn.NORM.S.INV(P320)</f>
        <v>1.31384736345753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0.999999904717018</v>
      </c>
      <c r="E321" s="7" t="n">
        <v>9.52829816789984E-008</v>
      </c>
      <c r="F321" s="7" t="n">
        <v>3.834806727153E-023</v>
      </c>
      <c r="G321" s="0" t="n">
        <f aca="false">$T$10*D320+$T$14*E320+F320*$T$18</f>
        <v>0.989999999424334</v>
      </c>
      <c r="H321" s="0" t="n">
        <f aca="false">$T$11*D320+$T$15*E320+F320*$T$19</f>
        <v>0.0100000005756653</v>
      </c>
      <c r="I321" s="0" t="n">
        <f aca="false">D320*$T$12+E320*$T$16+F320*$T$20</f>
        <v>0</v>
      </c>
      <c r="J321" s="0" t="n">
        <f aca="false">_xlfn.NORM.S.DIST((1/$T$6)*(C321-$T$3),1)</f>
        <v>0.628741990350807</v>
      </c>
      <c r="K321" s="3" t="n">
        <f aca="false">_xlfn.NORM.S.DIST((1/$T$7)*(C321-$T$4),1)</f>
        <v>0.999999337887567</v>
      </c>
      <c r="L321" s="3" t="n">
        <f aca="false">_xlfn.NORM.S.DIST((1/$T$8)*(C321-$T$5),1)</f>
        <v>0.972949888683503</v>
      </c>
      <c r="M321" s="0" t="n">
        <f aca="false">J321*G321</f>
        <v>0.622454570085353</v>
      </c>
      <c r="N321" s="0" t="n">
        <f aca="false">K321*H321</f>
        <v>0.00999999395454061</v>
      </c>
      <c r="O321" s="0" t="n">
        <f aca="false">L321*I321</f>
        <v>0</v>
      </c>
      <c r="P321" s="4" t="n">
        <f aca="false">SUM(M321:O321)</f>
        <v>0.632454564039894</v>
      </c>
      <c r="Q321" s="6" t="n">
        <f aca="false">_xlfn.NORM.S.INV(P321)</f>
        <v>0.338361382545218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0.999998908671315</v>
      </c>
      <c r="E322" s="7" t="n">
        <v>1.09132868511145E-006</v>
      </c>
      <c r="F322" s="7" t="n">
        <v>7.53109633162605E-021</v>
      </c>
      <c r="G322" s="0" t="n">
        <f aca="false">$T$10*D321+$T$14*E321+F321*$T$18</f>
        <v>0.989999952358509</v>
      </c>
      <c r="H322" s="0" t="n">
        <f aca="false">$T$11*D321+$T$15*E321+F321*$T$19</f>
        <v>0.0100000476414908</v>
      </c>
      <c r="I322" s="0" t="n">
        <f aca="false">D321*$T$12+E321*$T$16+F321*$T$20</f>
        <v>0</v>
      </c>
      <c r="J322" s="0" t="n">
        <f aca="false">_xlfn.NORM.S.DIST((1/$T$6)*(C322-$T$3),1)</f>
        <v>0.415892578755815</v>
      </c>
      <c r="K322" s="3" t="n">
        <f aca="false">_xlfn.NORM.S.DIST((1/$T$7)*(C322-$T$4),1)</f>
        <v>0.999991271131876</v>
      </c>
      <c r="L322" s="3" t="n">
        <f aca="false">_xlfn.NORM.S.DIST((1/$T$8)*(C322-$T$5),1)</f>
        <v>0.916988646437528</v>
      </c>
      <c r="M322" s="0" t="n">
        <f aca="false">J322*G322</f>
        <v>0.411733633154514</v>
      </c>
      <c r="N322" s="0" t="n">
        <f aca="false">K322*H322</f>
        <v>0.00999996035239374</v>
      </c>
      <c r="O322" s="0" t="n">
        <f aca="false">L322*I322</f>
        <v>0</v>
      </c>
      <c r="P322" s="4" t="n">
        <f aca="false">SUM(M322:O322)</f>
        <v>0.421733593506908</v>
      </c>
      <c r="Q322" s="6" t="n">
        <f aca="false">_xlfn.NORM.S.INV(P322)</f>
        <v>-0.19746050290371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0.999999998417984</v>
      </c>
      <c r="E323" s="7" t="n">
        <v>1.58201564937832E-009</v>
      </c>
      <c r="F323" s="7" t="n">
        <v>8.50566757067539E-021</v>
      </c>
      <c r="G323" s="0" t="n">
        <f aca="false">$T$10*D322+$T$14*E322+F322*$T$18</f>
        <v>0.989999454335658</v>
      </c>
      <c r="H323" s="0" t="n">
        <f aca="false">$T$11*D322+$T$15*E322+F322*$T$19</f>
        <v>0.0100005456643426</v>
      </c>
      <c r="I323" s="0" t="n">
        <f aca="false">D322*$T$12+E322*$T$16+F322*$T$20</f>
        <v>0</v>
      </c>
      <c r="J323" s="0" t="n">
        <f aca="false">_xlfn.NORM.S.DIST((1/$T$6)*(C323-$T$3),1)</f>
        <v>0.892088095473814</v>
      </c>
      <c r="K323" s="3" t="n">
        <f aca="false">_xlfn.NORM.S.DIST((1/$T$7)*(C323-$T$4),1)</f>
        <v>0.999999995411262</v>
      </c>
      <c r="L323" s="3" t="n">
        <f aca="false">_xlfn.NORM.S.DIST((1/$T$8)*(C323-$T$5),1)</f>
        <v>0.997710288763269</v>
      </c>
      <c r="M323" s="0" t="n">
        <f aca="false">J323*G323</f>
        <v>0.883166727738412</v>
      </c>
      <c r="N323" s="0" t="n">
        <f aca="false">K323*H323</f>
        <v>0.0100005456184527</v>
      </c>
      <c r="O323" s="0" t="n">
        <f aca="false">L323*I323</f>
        <v>0</v>
      </c>
      <c r="P323" s="4" t="n">
        <f aca="false">SUM(M323:O323)</f>
        <v>0.893167273356864</v>
      </c>
      <c r="Q323" s="6" t="n">
        <f aca="false">_xlfn.NORM.S.INV(P323)</f>
        <v>1.2435493882226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0.999999991038515</v>
      </c>
      <c r="E324" s="7" t="n">
        <v>8.96148479722088E-009</v>
      </c>
      <c r="F324" s="7" t="n">
        <v>2.27983296601064E-023</v>
      </c>
      <c r="G324" s="0" t="n">
        <f aca="false">$T$10*D323+$T$14*E323+F323*$T$18</f>
        <v>0.989999999208992</v>
      </c>
      <c r="H324" s="0" t="n">
        <f aca="false">$T$11*D323+$T$15*E323+F323*$T$19</f>
        <v>0.0100000007910078</v>
      </c>
      <c r="I324" s="0" t="n">
        <f aca="false">D323*$T$12+E323*$T$16+F323*$T$20</f>
        <v>0</v>
      </c>
      <c r="J324" s="0" t="n">
        <f aca="false">_xlfn.NORM.S.DIST((1/$T$6)*(C324-$T$3),1)</f>
        <v>0.803158642037845</v>
      </c>
      <c r="K324" s="3" t="n">
        <f aca="false">_xlfn.NORM.S.DIST((1/$T$7)*(C324-$T$4),1)</f>
        <v>0.999999958508104</v>
      </c>
      <c r="L324" s="3" t="n">
        <f aca="false">_xlfn.NORM.S.DIST((1/$T$8)*(C324-$T$5),1)</f>
        <v>0.992866462196736</v>
      </c>
      <c r="M324" s="0" t="n">
        <f aca="false">J324*G324</f>
        <v>0.795127054982161</v>
      </c>
      <c r="N324" s="0" t="n">
        <f aca="false">K324*H324</f>
        <v>0.0100000003760888</v>
      </c>
      <c r="O324" s="0" t="n">
        <f aca="false">L324*I324</f>
        <v>0</v>
      </c>
      <c r="P324" s="4" t="n">
        <f aca="false">SUM(M324:O324)</f>
        <v>0.80512705535825</v>
      </c>
      <c r="Q324" s="6" t="n">
        <f aca="false">_xlfn.NORM.S.INV(P324)</f>
        <v>0.860078287038882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0.993766922337675</v>
      </c>
      <c r="E325" s="0" t="n">
        <v>0.00623307766232538</v>
      </c>
      <c r="F325" s="7" t="n">
        <v>1.51322774444222E-020</v>
      </c>
      <c r="G325" s="0" t="n">
        <f aca="false">$T$10*D324+$T$14*E324+F324*$T$18</f>
        <v>0.989999995519258</v>
      </c>
      <c r="H325" s="0" t="n">
        <f aca="false">$T$11*D324+$T$15*E324+F324*$T$19</f>
        <v>0.0100000044807424</v>
      </c>
      <c r="I325" s="0" t="n">
        <f aca="false">D324*$T$12+E324*$T$16+F324*$T$20</f>
        <v>0</v>
      </c>
      <c r="J325" s="0" t="n">
        <f aca="false">_xlfn.NORM.S.DIST((1/$T$6)*(C325-$T$3),1)</f>
        <v>0.0164683836253839</v>
      </c>
      <c r="K325" s="3" t="n">
        <f aca="false">_xlfn.NORM.S.DIST((1/$T$7)*(C325-$T$4),1)</f>
        <v>0.991218549823659</v>
      </c>
      <c r="L325" s="3" t="n">
        <f aca="false">_xlfn.NORM.S.DIST((1/$T$8)*(C325-$T$5),1)</f>
        <v>0.296206242511947</v>
      </c>
      <c r="M325" s="0" t="n">
        <f aca="false">J325*G325</f>
        <v>0.0163036997153395</v>
      </c>
      <c r="N325" s="0" t="n">
        <f aca="false">K325*H325</f>
        <v>0.00991218993963157</v>
      </c>
      <c r="O325" s="0" t="n">
        <f aca="false">L325*I325</f>
        <v>0</v>
      </c>
      <c r="P325" s="4" t="n">
        <f aca="false">SUM(M325:O325)</f>
        <v>0.026215889654971</v>
      </c>
      <c r="Q325" s="6" t="n">
        <f aca="false">_xlfn.NORM.S.INV(P325)</f>
        <v>-1.93957156552739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0.999999867737227</v>
      </c>
      <c r="E326" s="7" t="n">
        <v>1.32262773304006E-007</v>
      </c>
      <c r="F326" s="7" t="n">
        <v>2.13310252647659E-016</v>
      </c>
      <c r="G326" s="0" t="n">
        <f aca="false">$T$10*D325+$T$14*E325+F325*$T$18</f>
        <v>0.986883461168838</v>
      </c>
      <c r="H326" s="0" t="n">
        <f aca="false">$T$11*D325+$T$15*E325+F325*$T$19</f>
        <v>0.0131165388311627</v>
      </c>
      <c r="I326" s="0" t="n">
        <f aca="false">D325*$T$12+E325*$T$16+F325*$T$20</f>
        <v>0</v>
      </c>
      <c r="J326" s="0" t="n">
        <f aca="false">_xlfn.NORM.S.DIST((1/$T$6)*(C326-$T$3),1)</f>
        <v>0.623070394488536</v>
      </c>
      <c r="K326" s="3" t="n">
        <f aca="false">_xlfn.NORM.S.DIST((1/$T$7)*(C326-$T$4),1)</f>
        <v>0.99999928620881</v>
      </c>
      <c r="L326" s="3" t="n">
        <f aca="false">_xlfn.NORM.S.DIST((1/$T$8)*(C326-$T$5),1)</f>
        <v>0.972001867205474</v>
      </c>
      <c r="M326" s="0" t="n">
        <f aca="false">J326*G326</f>
        <v>0.614897867464679</v>
      </c>
      <c r="N326" s="0" t="n">
        <f aca="false">K326*H326</f>
        <v>0.0131165294686928</v>
      </c>
      <c r="O326" s="0" t="n">
        <f aca="false">L326*I326</f>
        <v>0</v>
      </c>
      <c r="P326" s="4" t="n">
        <f aca="false">SUM(M326:O326)</f>
        <v>0.628014396933372</v>
      </c>
      <c r="Q326" s="6" t="n">
        <f aca="false">_xlfn.NORM.S.INV(P326)</f>
        <v>0.326598991870603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0.999999999367693</v>
      </c>
      <c r="E327" s="7" t="n">
        <v>6.32307085029147E-010</v>
      </c>
      <c r="F327" s="7" t="n">
        <v>7.44802916512287E-022</v>
      </c>
      <c r="G327" s="0" t="n">
        <f aca="false">$T$10*D326+$T$14*E326+F326*$T$18</f>
        <v>0.989999933868614</v>
      </c>
      <c r="H327" s="0" t="n">
        <f aca="false">$T$11*D326+$T$15*E326+F326*$T$19</f>
        <v>0.0100000661313869</v>
      </c>
      <c r="I327" s="0" t="n">
        <f aca="false">D326*$T$12+E326*$T$16+F326*$T$20</f>
        <v>0</v>
      </c>
      <c r="J327" s="0" t="n">
        <f aca="false">_xlfn.NORM.S.DIST((1/$T$6)*(C327-$T$3),1)</f>
        <v>0.925229331368728</v>
      </c>
      <c r="K327" s="3" t="n">
        <f aca="false">_xlfn.NORM.S.DIST((1/$T$7)*(C327-$T$4),1)</f>
        <v>0.999999998648708</v>
      </c>
      <c r="L327" s="3" t="n">
        <f aca="false">_xlfn.NORM.S.DIST((1/$T$8)*(C327-$T$5),1)</f>
        <v>0.9988118489244</v>
      </c>
      <c r="M327" s="0" t="n">
        <f aca="false">J327*G327</f>
        <v>0.915976976868343</v>
      </c>
      <c r="N327" s="0" t="n">
        <f aca="false">K327*H327</f>
        <v>0.0100000661178739</v>
      </c>
      <c r="O327" s="0" t="n">
        <f aca="false">L327*I327</f>
        <v>0</v>
      </c>
      <c r="P327" s="4" t="n">
        <f aca="false">SUM(M327:O327)</f>
        <v>0.925977042986217</v>
      </c>
      <c r="Q327" s="6" t="n">
        <f aca="false">_xlfn.NORM.S.INV(P327)</f>
        <v>1.44646823938682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0.999998475524381</v>
      </c>
      <c r="E328" s="7" t="n">
        <v>1.52447561960031E-006</v>
      </c>
      <c r="F328" s="7" t="n">
        <v>5.62625678287873E-023</v>
      </c>
      <c r="G328" s="0" t="n">
        <f aca="false">$T$10*D327+$T$14*E327+F327*$T$18</f>
        <v>0.989999999683847</v>
      </c>
      <c r="H328" s="0" t="n">
        <f aca="false">$T$11*D327+$T$15*E327+F327*$T$19</f>
        <v>0.0100000003161535</v>
      </c>
      <c r="I328" s="0" t="n">
        <f aca="false">D327*$T$12+E327*$T$16+F327*$T$20</f>
        <v>0</v>
      </c>
      <c r="J328" s="0" t="n">
        <f aca="false">_xlfn.NORM.S.DIST((1/$T$6)*(C328-$T$3),1)</f>
        <v>0.387221542021819</v>
      </c>
      <c r="K328" s="3" t="n">
        <f aca="false">_xlfn.NORM.S.DIST((1/$T$7)*(C328-$T$4),1)</f>
        <v>0.999987838514958</v>
      </c>
      <c r="L328" s="3" t="n">
        <f aca="false">_xlfn.NORM.S.DIST((1/$T$8)*(C328-$T$5),1)</f>
        <v>0.905061300946605</v>
      </c>
      <c r="M328" s="0" t="n">
        <f aca="false">J328*G328</f>
        <v>0.38334932647918</v>
      </c>
      <c r="N328" s="0" t="n">
        <f aca="false">K328*H328</f>
        <v>0.00999987870129928</v>
      </c>
      <c r="O328" s="0" t="n">
        <f aca="false">L328*I328</f>
        <v>0</v>
      </c>
      <c r="P328" s="4" t="n">
        <f aca="false">SUM(M328:O328)</f>
        <v>0.393349205180479</v>
      </c>
      <c r="Q328" s="6" t="n">
        <f aca="false">_xlfn.NORM.S.INV(P328)</f>
        <v>-0.270600371118167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0.999999997934045</v>
      </c>
      <c r="E329" s="7" t="n">
        <v>2.06595480130988E-009</v>
      </c>
      <c r="F329" s="7" t="n">
        <v>1.30602073014417E-020</v>
      </c>
      <c r="G329" s="0" t="n">
        <f aca="false">$T$10*D328+$T$14*E328+F328*$T$18</f>
        <v>0.989999237762191</v>
      </c>
      <c r="H329" s="0" t="n">
        <f aca="false">$T$11*D328+$T$15*E328+F328*$T$19</f>
        <v>0.0100007622378098</v>
      </c>
      <c r="I329" s="0" t="n">
        <f aca="false">D328*$T$12+E328*$T$16+F328*$T$20</f>
        <v>0</v>
      </c>
      <c r="J329" s="0" t="n">
        <f aca="false">_xlfn.NORM.S.DIST((1/$T$6)*(C329-$T$3),1)</f>
        <v>0.880702110954457</v>
      </c>
      <c r="K329" s="3" t="n">
        <f aca="false">_xlfn.NORM.S.DIST((1/$T$7)*(C329-$T$4),1)</f>
        <v>0.999999993499959</v>
      </c>
      <c r="L329" s="3" t="n">
        <f aca="false">_xlfn.NORM.S.DIST((1/$T$8)*(C329-$T$5),1)</f>
        <v>0.997248506650459</v>
      </c>
      <c r="M329" s="0" t="n">
        <f aca="false">J329*G329</f>
        <v>0.871894418540465</v>
      </c>
      <c r="N329" s="0" t="n">
        <f aca="false">K329*H329</f>
        <v>0.0100007621728044</v>
      </c>
      <c r="O329" s="0" t="n">
        <f aca="false">L329*I329</f>
        <v>0</v>
      </c>
      <c r="P329" s="4" t="n">
        <f aca="false">SUM(M329:O329)</f>
        <v>0.88189518071327</v>
      </c>
      <c r="Q329" s="6" t="n">
        <f aca="false">_xlfn.NORM.S.INV(P329)</f>
        <v>1.184514048373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0.999999994692599</v>
      </c>
      <c r="E330" s="7" t="n">
        <v>5.30740116717799E-009</v>
      </c>
      <c r="F330" s="7" t="n">
        <v>2.47277831301744E-023</v>
      </c>
      <c r="G330" s="0" t="n">
        <f aca="false">$T$10*D329+$T$14*E329+F329*$T$18</f>
        <v>0.989999998967022</v>
      </c>
      <c r="H330" s="0" t="n">
        <f aca="false">$T$11*D329+$T$15*E329+F329*$T$19</f>
        <v>0.0100000010329774</v>
      </c>
      <c r="I330" s="0" t="n">
        <f aca="false">D329*$T$12+E329*$T$16+F329*$T$20</f>
        <v>0</v>
      </c>
      <c r="J330" s="0" t="n">
        <f aca="false">_xlfn.NORM.S.DIST((1/$T$6)*(C330-$T$3),1)</f>
        <v>0.833769872850942</v>
      </c>
      <c r="K330" s="3" t="n">
        <f aca="false">_xlfn.NORM.S.DIST((1/$T$7)*(C330-$T$4),1)</f>
        <v>0.999999978337145</v>
      </c>
      <c r="L330" s="3" t="n">
        <f aca="false">_xlfn.NORM.S.DIST((1/$T$8)*(C330-$T$5),1)</f>
        <v>0.994866136692058</v>
      </c>
      <c r="M330" s="0" t="n">
        <f aca="false">J330*G330</f>
        <v>0.825432173261167</v>
      </c>
      <c r="N330" s="0" t="n">
        <f aca="false">K330*H330</f>
        <v>0.0100000008163488</v>
      </c>
      <c r="O330" s="0" t="n">
        <f aca="false">L330*I330</f>
        <v>0</v>
      </c>
      <c r="P330" s="4" t="n">
        <f aca="false">SUM(M330:O330)</f>
        <v>0.835432174077516</v>
      </c>
      <c r="Q330" s="6" t="n">
        <f aca="false">_xlfn.NORM.S.INV(P330)</f>
        <v>0.975856357631647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0.999976695138339</v>
      </c>
      <c r="E331" s="7" t="n">
        <v>2.3304861661325E-005</v>
      </c>
      <c r="F331" s="7" t="n">
        <v>1.24138308060758E-021</v>
      </c>
      <c r="G331" s="0" t="n">
        <f aca="false">$T$10*D330+$T$14*E330+F330*$T$18</f>
        <v>0.9899999973463</v>
      </c>
      <c r="H331" s="0" t="n">
        <f aca="false">$T$11*D330+$T$15*E330+F330*$T$19</f>
        <v>0.0100000026537006</v>
      </c>
      <c r="I331" s="0" t="n">
        <f aca="false">D330*$T$12+E330*$T$16+F330*$T$20</f>
        <v>0</v>
      </c>
      <c r="J331" s="0" t="n">
        <f aca="false">_xlfn.NORM.S.DIST((1/$T$6)*(C331-$T$3),1)</f>
        <v>0.186314370719102</v>
      </c>
      <c r="K331" s="3" t="n">
        <f aca="false">_xlfn.NORM.S.DIST((1/$T$7)*(C331-$T$4),1)</f>
        <v>0.999850404686826</v>
      </c>
      <c r="L331" s="3" t="n">
        <f aca="false">_xlfn.NORM.S.DIST((1/$T$8)*(C331-$T$5),1)</f>
        <v>0.759890318564074</v>
      </c>
      <c r="M331" s="0" t="n">
        <f aca="false">J331*G331</f>
        <v>0.184451226517489</v>
      </c>
      <c r="N331" s="0" t="n">
        <f aca="false">K331*H331</f>
        <v>0.00999850670017187</v>
      </c>
      <c r="O331" s="0" t="n">
        <f aca="false">L331*I331</f>
        <v>0</v>
      </c>
      <c r="P331" s="4" t="n">
        <f aca="false">SUM(M331:O331)</f>
        <v>0.194449733217661</v>
      </c>
      <c r="Q331" s="6" t="n">
        <f aca="false">_xlfn.NORM.S.INV(P331)</f>
        <v>-0.861614904558857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0.999999971067886</v>
      </c>
      <c r="E332" s="7" t="n">
        <v>2.89321139116172E-008</v>
      </c>
      <c r="F332" s="7" t="n">
        <v>5.08591122421743E-019</v>
      </c>
      <c r="G332" s="0" t="n">
        <f aca="false">$T$10*D331+$T$14*E331+F331*$T$18</f>
        <v>0.98998834756917</v>
      </c>
      <c r="H332" s="0" t="n">
        <f aca="false">$T$11*D331+$T$15*E331+F331*$T$19</f>
        <v>0.0100116524308307</v>
      </c>
      <c r="I332" s="0" t="n">
        <f aca="false">D331*$T$12+E331*$T$16+F331*$T$20</f>
        <v>0</v>
      </c>
      <c r="J332" s="0" t="n">
        <f aca="false">_xlfn.NORM.S.DIST((1/$T$6)*(C332-$T$3),1)</f>
        <v>0.723473639773262</v>
      </c>
      <c r="K332" s="3" t="n">
        <f aca="false">_xlfn.NORM.S.DIST((1/$T$7)*(C332-$T$4),1)</f>
        <v>0.999999830846554</v>
      </c>
      <c r="L332" s="3" t="n">
        <f aca="false">_xlfn.NORM.S.DIST((1/$T$8)*(C332-$T$5),1)</f>
        <v>0.985763312469015</v>
      </c>
      <c r="M332" s="0" t="n">
        <f aca="false">J332*G332</f>
        <v>0.716230473148984</v>
      </c>
      <c r="N332" s="0" t="n">
        <f aca="false">K332*H332</f>
        <v>0.0100116507373252</v>
      </c>
      <c r="O332" s="0" t="n">
        <f aca="false">L332*I332</f>
        <v>0</v>
      </c>
      <c r="P332" s="4" t="n">
        <f aca="false">SUM(M332:O332)</f>
        <v>0.726242123886309</v>
      </c>
      <c r="Q332" s="6" t="n">
        <f aca="false">_xlfn.NORM.S.INV(P332)</f>
        <v>0.601486873285817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0.999999987860589</v>
      </c>
      <c r="E333" s="7" t="n">
        <v>1.2139410700592E-008</v>
      </c>
      <c r="F333" s="7" t="n">
        <v>4.64290593341488E-022</v>
      </c>
      <c r="G333" s="0" t="n">
        <f aca="false">$T$10*D332+$T$14*E332+F332*$T$18</f>
        <v>0.989999985533943</v>
      </c>
      <c r="H333" s="0" t="n">
        <f aca="false">$T$11*D332+$T$15*E332+F332*$T$19</f>
        <v>0.010000014466057</v>
      </c>
      <c r="I333" s="0" t="n">
        <f aca="false">D332*$T$12+E332*$T$16+F332*$T$20</f>
        <v>0</v>
      </c>
      <c r="J333" s="0" t="n">
        <f aca="false">_xlfn.NORM.S.DIST((1/$T$6)*(C333-$T$3),1)</f>
        <v>0.783955481390807</v>
      </c>
      <c r="K333" s="3" t="n">
        <f aca="false">_xlfn.NORM.S.DIST((1/$T$7)*(C333-$T$4),1)</f>
        <v>0.999999939896848</v>
      </c>
      <c r="L333" s="3" t="n">
        <f aca="false">_xlfn.NORM.S.DIST((1/$T$8)*(C333-$T$5),1)</f>
        <v>0.991416976910794</v>
      </c>
      <c r="M333" s="0" t="n">
        <f aca="false">J333*G333</f>
        <v>0.776115915236154</v>
      </c>
      <c r="N333" s="0" t="n">
        <f aca="false">K333*H333</f>
        <v>0.0100000138650246</v>
      </c>
      <c r="O333" s="0" t="n">
        <f aca="false">L333*I333</f>
        <v>0</v>
      </c>
      <c r="P333" s="4" t="n">
        <f aca="false">SUM(M333:O333)</f>
        <v>0.786115929101179</v>
      </c>
      <c r="Q333" s="6" t="n">
        <f aca="false">_xlfn.NORM.S.INV(P333)</f>
        <v>0.793016616329876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0.999999911856537</v>
      </c>
      <c r="E334" s="7" t="n">
        <v>8.81434635568123E-008</v>
      </c>
      <c r="F334" s="7" t="n">
        <v>3.93326224267717E-022</v>
      </c>
      <c r="G334" s="0" t="n">
        <f aca="false">$T$10*D333+$T$14*E333+F333*$T$18</f>
        <v>0.989999993930294</v>
      </c>
      <c r="H334" s="0" t="n">
        <f aca="false">$T$11*D333+$T$15*E333+F333*$T$19</f>
        <v>0.0100000060697053</v>
      </c>
      <c r="I334" s="0" t="n">
        <f aca="false">D333*$T$12+E333*$T$16+F333*$T$20</f>
        <v>0</v>
      </c>
      <c r="J334" s="0" t="n">
        <f aca="false">_xlfn.NORM.S.DIST((1/$T$6)*(C334-$T$3),1)</f>
        <v>0.635254358015631</v>
      </c>
      <c r="K334" s="3" t="n">
        <f aca="false">_xlfn.NORM.S.DIST((1/$T$7)*(C334-$T$4),1)</f>
        <v>0.99999939307164</v>
      </c>
      <c r="L334" s="3" t="n">
        <f aca="false">_xlfn.NORM.S.DIST((1/$T$8)*(C334-$T$5),1)</f>
        <v>0.974010778807792</v>
      </c>
      <c r="M334" s="0" t="n">
        <f aca="false">J334*G334</f>
        <v>0.628901810579668</v>
      </c>
      <c r="N334" s="0" t="n">
        <f aca="false">K334*H334</f>
        <v>0.0100000000004181</v>
      </c>
      <c r="O334" s="0" t="n">
        <f aca="false">L334*I334</f>
        <v>0</v>
      </c>
      <c r="P334" s="4" t="n">
        <f aca="false">SUM(M334:O334)</f>
        <v>0.638901810580086</v>
      </c>
      <c r="Q334" s="6" t="n">
        <f aca="false">_xlfn.NORM.S.INV(P334)</f>
        <v>0.355524920580596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0.999999201580584</v>
      </c>
      <c r="E335" s="7" t="n">
        <v>7.98419416099945E-007</v>
      </c>
      <c r="F335" s="7" t="n">
        <v>6.23635483296761E-021</v>
      </c>
      <c r="G335" s="0" t="n">
        <f aca="false">$T$10*D334+$T$14*E334+F334*$T$18</f>
        <v>0.989999955928269</v>
      </c>
      <c r="H335" s="0" t="n">
        <f aca="false">$T$11*D334+$T$15*E334+F334*$T$19</f>
        <v>0.0100000440717318</v>
      </c>
      <c r="I335" s="0" t="n">
        <f aca="false">D334*$T$12+E334*$T$16+F334*$T$20</f>
        <v>0</v>
      </c>
      <c r="J335" s="0" t="n">
        <f aca="false">_xlfn.NORM.S.DIST((1/$T$6)*(C335-$T$3),1)</f>
        <v>0.443113224687522</v>
      </c>
      <c r="K335" s="3" t="n">
        <f aca="false">_xlfn.NORM.S.DIST((1/$T$7)*(C335-$T$4),1)</f>
        <v>0.999993628702163</v>
      </c>
      <c r="L335" s="3" t="n">
        <f aca="false">_xlfn.NORM.S.DIST((1/$T$8)*(C335-$T$5),1)</f>
        <v>0.927086330255157</v>
      </c>
      <c r="M335" s="0" t="n">
        <f aca="false">J335*G335</f>
        <v>0.43868207291188</v>
      </c>
      <c r="N335" s="0" t="n">
        <f aca="false">K335*H335</f>
        <v>0.00999998035847262</v>
      </c>
      <c r="O335" s="0" t="n">
        <f aca="false">L335*I335</f>
        <v>0</v>
      </c>
      <c r="P335" s="4" t="n">
        <f aca="false">SUM(M335:O335)</f>
        <v>0.448682053270353</v>
      </c>
      <c r="Q335" s="6" t="n">
        <f aca="false">_xlfn.NORM.S.INV(P335)</f>
        <v>-0.128991838839685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0.999999949368042</v>
      </c>
      <c r="E336" s="7" t="n">
        <v>5.06319584386902E-008</v>
      </c>
      <c r="F336" s="7" t="n">
        <v>2.12544973229264E-020</v>
      </c>
      <c r="G336" s="0" t="n">
        <f aca="false">$T$10*D335+$T$14*E335+F335*$T$18</f>
        <v>0.989999600790292</v>
      </c>
      <c r="H336" s="0" t="n">
        <f aca="false">$T$11*D335+$T$15*E335+F335*$T$19</f>
        <v>0.0100003992097081</v>
      </c>
      <c r="I336" s="0" t="n">
        <f aca="false">D335*$T$12+E335*$T$16+F335*$T$20</f>
        <v>0</v>
      </c>
      <c r="J336" s="0" t="n">
        <f aca="false">_xlfn.NORM.S.DIST((1/$T$6)*(C336-$T$3),1)</f>
        <v>0.680393846113435</v>
      </c>
      <c r="K336" s="3" t="n">
        <f aca="false">_xlfn.NORM.S.DIST((1/$T$7)*(C336-$T$4),1)</f>
        <v>0.999999676045067</v>
      </c>
      <c r="L336" s="3" t="n">
        <f aca="false">_xlfn.NORM.S.DIST((1/$T$8)*(C336-$T$5),1)</f>
        <v>0.980600407206242</v>
      </c>
      <c r="M336" s="0" t="n">
        <f aca="false">J336*G336</f>
        <v>0.673589636032472</v>
      </c>
      <c r="N336" s="0" t="n">
        <f aca="false">K336*H336</f>
        <v>0.0100003959700294</v>
      </c>
      <c r="O336" s="0" t="n">
        <f aca="false">L336*I336</f>
        <v>0</v>
      </c>
      <c r="P336" s="4" t="n">
        <f aca="false">SUM(M336:O336)</f>
        <v>0.683590032002502</v>
      </c>
      <c r="Q336" s="6" t="n">
        <f aca="false">_xlfn.NORM.S.INV(P336)</f>
        <v>0.477761542536589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0.999999459454197</v>
      </c>
      <c r="E337" s="7" t="n">
        <v>5.4054580285434E-007</v>
      </c>
      <c r="F337" s="7" t="n">
        <v>3.1198160957109E-021</v>
      </c>
      <c r="G337" s="0" t="n">
        <f aca="false">$T$10*D336+$T$14*E336+F336*$T$18</f>
        <v>0.989999974684021</v>
      </c>
      <c r="H337" s="0" t="n">
        <f aca="false">$T$11*D336+$T$15*E336+F336*$T$19</f>
        <v>0.0100000253159792</v>
      </c>
      <c r="I337" s="0" t="n">
        <f aca="false">D336*$T$12+E336*$T$16+F336*$T$20</f>
        <v>0</v>
      </c>
      <c r="J337" s="0" t="n">
        <f aca="false">_xlfn.NORM.S.DIST((1/$T$6)*(C337-$T$3),1)</f>
        <v>0.47745285426997</v>
      </c>
      <c r="K337" s="3" t="n">
        <f aca="false">_xlfn.NORM.S.DIST((1/$T$7)*(C337-$T$4),1)</f>
        <v>0.999995726681492</v>
      </c>
      <c r="L337" s="3" t="n">
        <f aca="false">_xlfn.NORM.S.DIST((1/$T$8)*(C337-$T$5),1)</f>
        <v>0.938337043245189</v>
      </c>
      <c r="M337" s="0" t="n">
        <f aca="false">J337*G337</f>
        <v>0.472678313640084</v>
      </c>
      <c r="N337" s="0" t="n">
        <f aca="false">K337*H337</f>
        <v>0.00999998258268596</v>
      </c>
      <c r="O337" s="0" t="n">
        <f aca="false">L337*I337</f>
        <v>0</v>
      </c>
      <c r="P337" s="4" t="n">
        <f aca="false">SUM(M337:O337)</f>
        <v>0.48267829622277</v>
      </c>
      <c r="Q337" s="6" t="n">
        <f aca="false">_xlfn.NORM.S.INV(P337)</f>
        <v>-0.0434327238490031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0.999985364919864</v>
      </c>
      <c r="E338" s="7" t="n">
        <v>1.46350801355461E-005</v>
      </c>
      <c r="F338" s="7" t="n">
        <v>1.07212574543936E-019</v>
      </c>
      <c r="G338" s="0" t="n">
        <f aca="false">$T$10*D337+$T$14*E337+F337*$T$18</f>
        <v>0.989999729727098</v>
      </c>
      <c r="H338" s="0" t="n">
        <f aca="false">$T$11*D337+$T$15*E337+F337*$T$19</f>
        <v>0.0100002702729014</v>
      </c>
      <c r="I338" s="0" t="n">
        <f aca="false">D337*$T$12+E337*$T$16+F337*$T$20</f>
        <v>0</v>
      </c>
      <c r="J338" s="0" t="n">
        <f aca="false">_xlfn.NORM.S.DIST((1/$T$6)*(C338-$T$3),1)</f>
        <v>0.215249227972108</v>
      </c>
      <c r="K338" s="3" t="n">
        <f aca="false">_xlfn.NORM.S.DIST((1/$T$7)*(C338-$T$4),1)</f>
        <v>0.999900080906146</v>
      </c>
      <c r="L338" s="3" t="n">
        <f aca="false">_xlfn.NORM.S.DIST((1/$T$8)*(C338-$T$5),1)</f>
        <v>0.7907915912193</v>
      </c>
      <c r="M338" s="0" t="n">
        <f aca="false">J338*G338</f>
        <v>0.213096677516354</v>
      </c>
      <c r="N338" s="0" t="n">
        <f aca="false">K338*H338</f>
        <v>0.00999927105495746</v>
      </c>
      <c r="O338" s="0" t="n">
        <f aca="false">L338*I338</f>
        <v>0</v>
      </c>
      <c r="P338" s="4" t="n">
        <f aca="false">SUM(M338:O338)</f>
        <v>0.223095948571311</v>
      </c>
      <c r="Q338" s="6" t="n">
        <f aca="false">_xlfn.NORM.S.INV(P338)</f>
        <v>-0.761779031529102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0.999999879348693</v>
      </c>
      <c r="E339" s="7" t="n">
        <v>1.20651307006979E-007</v>
      </c>
      <c r="F339" s="7" t="n">
        <v>5.29867989643615E-019</v>
      </c>
      <c r="G339" s="0" t="n">
        <f aca="false">$T$10*D338+$T$14*E338+F338*$T$18</f>
        <v>0.989992682459932</v>
      </c>
      <c r="H339" s="0" t="n">
        <f aca="false">$T$11*D338+$T$15*E338+F338*$T$19</f>
        <v>0.0100073175400678</v>
      </c>
      <c r="I339" s="0" t="n">
        <f aca="false">D338*$T$12+E338*$T$16+F338*$T$20</f>
        <v>0</v>
      </c>
      <c r="J339" s="0" t="n">
        <f aca="false">_xlfn.NORM.S.DIST((1/$T$6)*(C339-$T$3),1)</f>
        <v>0.608844745635867</v>
      </c>
      <c r="K339" s="3" t="n">
        <f aca="false">_xlfn.NORM.S.DIST((1/$T$7)*(C339-$T$4),1)</f>
        <v>0.999999140237115</v>
      </c>
      <c r="L339" s="3" t="n">
        <f aca="false">_xlfn.NORM.S.DIST((1/$T$8)*(C339-$T$5),1)</f>
        <v>0.969522328112126</v>
      </c>
      <c r="M339" s="0" t="n">
        <f aca="false">J339*G339</f>
        <v>0.602751842933687</v>
      </c>
      <c r="N339" s="0" t="n">
        <f aca="false">K339*H339</f>
        <v>0.0100073089361476</v>
      </c>
      <c r="O339" s="0" t="n">
        <f aca="false">L339*I339</f>
        <v>0</v>
      </c>
      <c r="P339" s="4" t="n">
        <f aca="false">SUM(M339:O339)</f>
        <v>0.612759151869835</v>
      </c>
      <c r="Q339" s="6" t="n">
        <f aca="false">_xlfn.NORM.S.INV(P339)</f>
        <v>0.286517624991914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0.983915963038917</v>
      </c>
      <c r="E340" s="0" t="n">
        <v>0.0160840369610828</v>
      </c>
      <c r="F340" s="7" t="n">
        <v>2.8325063235293E-019</v>
      </c>
      <c r="G340" s="0" t="n">
        <f aca="false">$T$10*D339+$T$14*E339+F339*$T$18</f>
        <v>0.989999939674347</v>
      </c>
      <c r="H340" s="0" t="n">
        <f aca="false">$T$11*D339+$T$15*E339+F339*$T$19</f>
        <v>0.0100000603256535</v>
      </c>
      <c r="I340" s="0" t="n">
        <f aca="false">D339*$T$12+E339*$T$16+F339*$T$20</f>
        <v>0</v>
      </c>
      <c r="J340" s="0" t="n">
        <f aca="false">_xlfn.NORM.S.DIST((1/$T$6)*(C340-$T$3),1)</f>
        <v>0.00950419512624912</v>
      </c>
      <c r="K340" s="3" t="n">
        <f aca="false">_xlfn.NORM.S.DIST((1/$T$7)*(C340-$T$4),1)</f>
        <v>0.984698369318999</v>
      </c>
      <c r="L340" s="3" t="n">
        <f aca="false">_xlfn.NORM.S.DIST((1/$T$8)*(C340-$T$5),1)</f>
        <v>0.227273373177159</v>
      </c>
      <c r="M340" s="0" t="n">
        <f aca="false">J340*G340</f>
        <v>0.00940915260163984</v>
      </c>
      <c r="N340" s="0" t="n">
        <f aca="false">K340*H340</f>
        <v>0.00984704309576263</v>
      </c>
      <c r="O340" s="0" t="n">
        <f aca="false">L340*I340</f>
        <v>0</v>
      </c>
      <c r="P340" s="4" t="n">
        <f aca="false">SUM(M340:O340)</f>
        <v>0.0192561956974025</v>
      </c>
      <c r="Q340" s="6" t="n">
        <f aca="false">_xlfn.NORM.S.INV(P340)</f>
        <v>-2.06935920812637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0.994928555740426</v>
      </c>
      <c r="E341" s="0" t="n">
        <v>0.00507144425955292</v>
      </c>
      <c r="F341" s="7" t="n">
        <v>2.07991265252738E-014</v>
      </c>
      <c r="G341" s="0" t="n">
        <f aca="false">$T$10*D340+$T$14*E340+F340*$T$18</f>
        <v>0.981957981519459</v>
      </c>
      <c r="H341" s="0" t="n">
        <f aca="false">$T$11*D340+$T$15*E340+F340*$T$19</f>
        <v>0.0180420184805414</v>
      </c>
      <c r="I341" s="0" t="n">
        <f aca="false">D340*$T$12+E340*$T$16+F340*$T$20</f>
        <v>0</v>
      </c>
      <c r="J341" s="0" t="n">
        <f aca="false">_xlfn.NORM.S.DIST((1/$T$6)*(C341-$T$3),1)</f>
        <v>0.0250002732954874</v>
      </c>
      <c r="K341" s="3" t="n">
        <f aca="false">_xlfn.NORM.S.DIST((1/$T$7)*(C341-$T$4),1)</f>
        <v>0.994576671537255</v>
      </c>
      <c r="L341" s="3" t="n">
        <f aca="false">_xlfn.NORM.S.DIST((1/$T$8)*(C341-$T$5),1)</f>
        <v>0.358508123741314</v>
      </c>
      <c r="M341" s="0" t="n">
        <f aca="false">J341*G341</f>
        <v>0.0245492179026716</v>
      </c>
      <c r="N341" s="0" t="n">
        <f aca="false">K341*H341</f>
        <v>0.0179441706881905</v>
      </c>
      <c r="O341" s="0" t="n">
        <f aca="false">L341*I341</f>
        <v>0</v>
      </c>
      <c r="P341" s="4" t="n">
        <f aca="false">SUM(M341:O341)</f>
        <v>0.0424933885908621</v>
      </c>
      <c r="Q341" s="6" t="n">
        <f aca="false">_xlfn.NORM.S.INV(P341)</f>
        <v>-1.72245693712981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7" t="n">
        <v>0.999999999995919</v>
      </c>
      <c r="E342" s="7" t="n">
        <v>4.08103976616224E-012</v>
      </c>
      <c r="F342" s="7" t="n">
        <v>4.43907200490113E-018</v>
      </c>
      <c r="G342" s="0" t="n">
        <f aca="false">$T$10*D341+$T$14*E341+F341*$T$18</f>
        <v>0.987464277870203</v>
      </c>
      <c r="H342" s="0" t="n">
        <f aca="false">$T$11*D341+$T$15*E341+F341*$T$19</f>
        <v>0.012535722129797</v>
      </c>
      <c r="I342" s="0" t="n">
        <f aca="false">D341*$T$12+E341*$T$16+F341*$T$20</f>
        <v>0</v>
      </c>
      <c r="J342" s="0" t="n">
        <f aca="false">_xlfn.NORM.S.DIST((1/$T$6)*(C342-$T$3),1)</f>
        <v>0.995446568007114</v>
      </c>
      <c r="K342" s="3" t="n">
        <f aca="false">_xlfn.NORM.S.DIST((1/$T$7)*(C342-$T$4),1)</f>
        <v>0.999999999999443</v>
      </c>
      <c r="L342" s="3" t="n">
        <f aca="false">_xlfn.NORM.S.DIST((1/$T$8)*(C342-$T$5),1)</f>
        <v>0.999986976226579</v>
      </c>
      <c r="M342" s="0" t="n">
        <f aca="false">J342*G342</f>
        <v>0.982967926435517</v>
      </c>
      <c r="N342" s="0" t="n">
        <f aca="false">K342*H342</f>
        <v>0.0125357221297901</v>
      </c>
      <c r="O342" s="0" t="n">
        <f aca="false">L342*I342</f>
        <v>0</v>
      </c>
      <c r="P342" s="4" t="n">
        <f aca="false">SUM(M342:O342)</f>
        <v>0.995503648565307</v>
      </c>
      <c r="Q342" s="6" t="n">
        <f aca="false">_xlfn.NORM.S.INV(P342)</f>
        <v>2.61233142685333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0.999781269671247</v>
      </c>
      <c r="E343" s="0" t="n">
        <v>0.000218730328753015</v>
      </c>
      <c r="F343" s="7" t="n">
        <v>2.11053068671933E-024</v>
      </c>
      <c r="G343" s="0" t="n">
        <f aca="false">$T$10*D342+$T$14*E342+F342*$T$18</f>
        <v>0.98999999999796</v>
      </c>
      <c r="H343" s="0" t="n">
        <f aca="false">$T$11*D342+$T$15*E342+F342*$T$19</f>
        <v>0.0100000000020405</v>
      </c>
      <c r="I343" s="0" t="n">
        <f aca="false">D342*$T$12+E342*$T$16+F342*$T$20</f>
        <v>0</v>
      </c>
      <c r="J343" s="0" t="n">
        <f aca="false">_xlfn.NORM.S.DIST((1/$T$6)*(C343-$T$3),1)</f>
        <v>0.0825129707892028</v>
      </c>
      <c r="K343" s="3" t="n">
        <f aca="false">_xlfn.NORM.S.DIST((1/$T$7)*(C343-$T$4),1)</f>
        <v>0.999093270396121</v>
      </c>
      <c r="L343" s="3" t="n">
        <f aca="false">_xlfn.NORM.S.DIST((1/$T$8)*(C343-$T$5),1)</f>
        <v>0.582832467276652</v>
      </c>
      <c r="M343" s="0" t="n">
        <f aca="false">J343*G343</f>
        <v>0.0816878410811425</v>
      </c>
      <c r="N343" s="0" t="n">
        <f aca="false">K343*H343</f>
        <v>0.00999093270599988</v>
      </c>
      <c r="O343" s="0" t="n">
        <f aca="false">L343*I343</f>
        <v>0</v>
      </c>
      <c r="P343" s="4" t="n">
        <f aca="false">SUM(M343:O343)</f>
        <v>0.0916787737871423</v>
      </c>
      <c r="Q343" s="6" t="n">
        <f aca="false">_xlfn.NORM.S.INV(P343)</f>
        <v>-1.33048796943934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0.999999995542109</v>
      </c>
      <c r="E344" s="7" t="n">
        <v>4.45789112580367E-009</v>
      </c>
      <c r="F344" s="7" t="n">
        <v>2.45233813228761E-018</v>
      </c>
      <c r="G344" s="0" t="n">
        <f aca="false">$T$10*D343+$T$14*E343+F343*$T$18</f>
        <v>0.989890634835624</v>
      </c>
      <c r="H344" s="0" t="n">
        <f aca="false">$T$11*D343+$T$15*E343+F343*$T$19</f>
        <v>0.0101093651643765</v>
      </c>
      <c r="I344" s="0" t="n">
        <f aca="false">D343*$T$12+E343*$T$16+F343*$T$20</f>
        <v>0</v>
      </c>
      <c r="J344" s="0" t="n">
        <f aca="false">_xlfn.NORM.S.DIST((1/$T$6)*(C344-$T$3),1)</f>
        <v>0.84379165273706</v>
      </c>
      <c r="K344" s="3" t="n">
        <f aca="false">_xlfn.NORM.S.DIST((1/$T$7)*(C344-$T$4),1)</f>
        <v>0.999999982829088</v>
      </c>
      <c r="L344" s="3" t="n">
        <f aca="false">_xlfn.NORM.S.DIST((1/$T$8)*(C344-$T$5),1)</f>
        <v>0.995442013595159</v>
      </c>
      <c r="M344" s="0" t="n">
        <f aca="false">J344*G344</f>
        <v>0.835261454796888</v>
      </c>
      <c r="N344" s="0" t="n">
        <f aca="false">K344*H344</f>
        <v>0.0101093649907895</v>
      </c>
      <c r="O344" s="0" t="n">
        <f aca="false">L344*I344</f>
        <v>0</v>
      </c>
      <c r="P344" s="4" t="n">
        <f aca="false">SUM(M344:O344)</f>
        <v>0.845370819787677</v>
      </c>
      <c r="Q344" s="6" t="n">
        <f aca="false">_xlfn.NORM.S.INV(P344)</f>
        <v>1.01677944947185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0.99999999807828</v>
      </c>
      <c r="E345" s="7" t="n">
        <v>1.92171989936749E-009</v>
      </c>
      <c r="F345" s="7" t="n">
        <v>3.72246339041507E-023</v>
      </c>
      <c r="G345" s="0" t="n">
        <f aca="false">$T$10*D344+$T$14*E344+F344*$T$18</f>
        <v>0.989999997771055</v>
      </c>
      <c r="H345" s="0" t="n">
        <f aca="false">$T$11*D344+$T$15*E344+F344*$T$19</f>
        <v>0.0100000022289456</v>
      </c>
      <c r="I345" s="0" t="n">
        <f aca="false">D344*$T$12+E344*$T$16+F344*$T$20</f>
        <v>0</v>
      </c>
      <c r="J345" s="0" t="n">
        <f aca="false">_xlfn.NORM.S.DIST((1/$T$6)*(C345-$T$3),1)</f>
        <v>0.883867294562613</v>
      </c>
      <c r="K345" s="3" t="n">
        <f aca="false">_xlfn.NORM.S.DIST((1/$T$7)*(C345-$T$4),1)</f>
        <v>0.999999994083103</v>
      </c>
      <c r="L345" s="3" t="n">
        <f aca="false">_xlfn.NORM.S.DIST((1/$T$8)*(C345-$T$5),1)</f>
        <v>0.997381265178385</v>
      </c>
      <c r="M345" s="0" t="n">
        <f aca="false">J345*G345</f>
        <v>0.875028619646895</v>
      </c>
      <c r="N345" s="0" t="n">
        <f aca="false">K345*H345</f>
        <v>0.0100000021697766</v>
      </c>
      <c r="O345" s="0" t="n">
        <f aca="false">L345*I345</f>
        <v>0</v>
      </c>
      <c r="P345" s="4" t="n">
        <f aca="false">SUM(M345:O345)</f>
        <v>0.885028621816672</v>
      </c>
      <c r="Q345" s="6" t="n">
        <f aca="false">_xlfn.NORM.S.INV(P345)</f>
        <v>1.20050632835834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0.999999991823812</v>
      </c>
      <c r="E346" s="7" t="n">
        <v>8.17618765121498E-009</v>
      </c>
      <c r="F346" s="7" t="n">
        <v>2.68081254878894E-023</v>
      </c>
      <c r="G346" s="0" t="n">
        <f aca="false">$T$10*D345+$T$14*E345+F345*$T$18</f>
        <v>0.98999999903914</v>
      </c>
      <c r="H346" s="0" t="n">
        <f aca="false">$T$11*D345+$T$15*E345+F345*$T$19</f>
        <v>0.01000000096086</v>
      </c>
      <c r="I346" s="0" t="n">
        <f aca="false">D345*$T$12+E345*$T$16+F345*$T$20</f>
        <v>0</v>
      </c>
      <c r="J346" s="0" t="n">
        <f aca="false">_xlfn.NORM.S.DIST((1/$T$6)*(C346-$T$3),1)</f>
        <v>0.808751199181601</v>
      </c>
      <c r="K346" s="3" t="n">
        <f aca="false">_xlfn.NORM.S.DIST((1/$T$7)*(C346-$T$4),1)</f>
        <v>0.999999962935317</v>
      </c>
      <c r="L346" s="3" t="n">
        <f aca="false">_xlfn.NORM.S.DIST((1/$T$8)*(C346-$T$5),1)</f>
        <v>0.993259696104623</v>
      </c>
      <c r="M346" s="0" t="n">
        <f aca="false">J346*G346</f>
        <v>0.800663686412688</v>
      </c>
      <c r="N346" s="0" t="n">
        <f aca="false">K346*H346</f>
        <v>0.0100000005902131</v>
      </c>
      <c r="O346" s="0" t="n">
        <f aca="false">L346*I346</f>
        <v>0</v>
      </c>
      <c r="P346" s="4" t="n">
        <f aca="false">SUM(M346:O346)</f>
        <v>0.810663687002901</v>
      </c>
      <c r="Q346" s="6" t="n">
        <f aca="false">_xlfn.NORM.S.INV(P346)</f>
        <v>0.880344659855903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0.999997786882043</v>
      </c>
      <c r="E347" s="7" t="n">
        <v>2.21311795714292E-006</v>
      </c>
      <c r="F347" s="7" t="n">
        <v>8.30262940899728E-022</v>
      </c>
      <c r="G347" s="0" t="n">
        <f aca="false">$T$10*D346+$T$14*E346+F346*$T$18</f>
        <v>0.989999995911906</v>
      </c>
      <c r="H347" s="0" t="n">
        <f aca="false">$T$11*D346+$T$15*E346+F346*$T$19</f>
        <v>0.0100000040880938</v>
      </c>
      <c r="I347" s="0" t="n">
        <f aca="false">D346*$T$12+E346*$T$16+F346*$T$20</f>
        <v>0</v>
      </c>
      <c r="J347" s="0" t="n">
        <f aca="false">_xlfn.NORM.S.DIST((1/$T$6)*(C347-$T$3),1)</f>
        <v>0.355965815144186</v>
      </c>
      <c r="K347" s="3" t="n">
        <f aca="false">_xlfn.NORM.S.DIST((1/$T$7)*(C347-$T$4),1)</f>
        <v>0.999982505324141</v>
      </c>
      <c r="L347" s="3" t="n">
        <f aca="false">_xlfn.NORM.S.DIST((1/$T$8)*(C347-$T$5),1)</f>
        <v>0.890322839373289</v>
      </c>
      <c r="M347" s="0" t="n">
        <f aca="false">J347*G347</f>
        <v>0.352406155537523</v>
      </c>
      <c r="N347" s="0" t="n">
        <f aca="false">K347*H347</f>
        <v>0.00999982914126371</v>
      </c>
      <c r="O347" s="0" t="n">
        <f aca="false">L347*I347</f>
        <v>0</v>
      </c>
      <c r="P347" s="4" t="n">
        <f aca="false">SUM(M347:O347)</f>
        <v>0.362405984678786</v>
      </c>
      <c r="Q347" s="6" t="n">
        <f aca="false">_xlfn.NORM.S.INV(P347)</f>
        <v>-0.352035059854826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0.99999984506241</v>
      </c>
      <c r="E348" s="7" t="n">
        <v>1.5493759022528E-007</v>
      </c>
      <c r="F348" s="7" t="n">
        <v>8.75715774666703E-020</v>
      </c>
      <c r="G348" s="0" t="n">
        <f aca="false">$T$10*D347+$T$14*E347+F347*$T$18</f>
        <v>0.989998893441022</v>
      </c>
      <c r="H348" s="0" t="n">
        <f aca="false">$T$11*D347+$T$15*E347+F347*$T$19</f>
        <v>0.0100011065589786</v>
      </c>
      <c r="I348" s="0" t="n">
        <f aca="false">D347*$T$12+E347*$T$16+F347*$T$20</f>
        <v>0</v>
      </c>
      <c r="J348" s="0" t="n">
        <f aca="false">_xlfn.NORM.S.DIST((1/$T$6)*(C348-$T$3),1)</f>
        <v>0.587332938532813</v>
      </c>
      <c r="K348" s="3" t="n">
        <f aca="false">_xlfn.NORM.S.DIST((1/$T$7)*(C348-$T$4),1)</f>
        <v>0.999998867681195</v>
      </c>
      <c r="L348" s="3" t="n">
        <f aca="false">_xlfn.NORM.S.DIST((1/$T$8)*(C348-$T$5),1)</f>
        <v>0.965483179955736</v>
      </c>
      <c r="M348" s="0" t="n">
        <f aca="false">J348*G348</f>
        <v>0.581458959228948</v>
      </c>
      <c r="N348" s="0" t="n">
        <f aca="false">K348*H348</f>
        <v>0.0100010952345375</v>
      </c>
      <c r="O348" s="0" t="n">
        <f aca="false">L348*I348</f>
        <v>0</v>
      </c>
      <c r="P348" s="4" t="n">
        <f aca="false">SUM(M348:O348)</f>
        <v>0.591460054463485</v>
      </c>
      <c r="Q348" s="6" t="n">
        <f aca="false">_xlfn.NORM.S.INV(P348)</f>
        <v>0.23130238871563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0.999968110226759</v>
      </c>
      <c r="E349" s="7" t="n">
        <v>3.18897732408049E-005</v>
      </c>
      <c r="F349" s="7" t="n">
        <v>4.04995120779232E-020</v>
      </c>
      <c r="G349" s="0" t="n">
        <f aca="false">$T$10*D348+$T$14*E348+F348*$T$18</f>
        <v>0.989999922531205</v>
      </c>
      <c r="H349" s="0" t="n">
        <f aca="false">$T$11*D348+$T$15*E348+F348*$T$19</f>
        <v>0.0100000774687951</v>
      </c>
      <c r="I349" s="0" t="n">
        <f aca="false">D348*$T$12+E348*$T$16+F348*$T$20</f>
        <v>0</v>
      </c>
      <c r="J349" s="0" t="n">
        <f aca="false">_xlfn.NORM.S.DIST((1/$T$6)*(C349-$T$3),1)</f>
        <v>0.168241444747385</v>
      </c>
      <c r="K349" s="3" t="n">
        <f aca="false">_xlfn.NORM.S.DIST((1/$T$7)*(C349-$T$4),1)</f>
        <v>0.999804749935697</v>
      </c>
      <c r="L349" s="3" t="n">
        <f aca="false">_xlfn.NORM.S.DIST((1/$T$8)*(C349-$T$5),1)</f>
        <v>0.737733052362076</v>
      </c>
      <c r="M349" s="0" t="n">
        <f aca="false">J349*G349</f>
        <v>0.166559017266449</v>
      </c>
      <c r="N349" s="0" t="n">
        <f aca="false">K349*H349</f>
        <v>0.0099981249530263</v>
      </c>
      <c r="O349" s="0" t="n">
        <f aca="false">L349*I349</f>
        <v>0</v>
      </c>
      <c r="P349" s="4" t="n">
        <f aca="false">SUM(M349:O349)</f>
        <v>0.176557142219476</v>
      </c>
      <c r="Q349" s="6" t="n">
        <f aca="false">_xlfn.NORM.S.INV(P349)</f>
        <v>-0.928565545784155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0.999999985348828</v>
      </c>
      <c r="E350" s="7" t="n">
        <v>1.46511720831579E-008</v>
      </c>
      <c r="F350" s="7" t="n">
        <v>5.46740793670873E-019</v>
      </c>
      <c r="G350" s="0" t="n">
        <f aca="false">$T$10*D349+$T$14*E349+F349*$T$18</f>
        <v>0.98998405511338</v>
      </c>
      <c r="H350" s="0" t="n">
        <f aca="false">$T$11*D349+$T$15*E349+F349*$T$19</f>
        <v>0.0100159448866204</v>
      </c>
      <c r="I350" s="0" t="n">
        <f aca="false">D349*$T$12+E349*$T$16+F349*$T$20</f>
        <v>0</v>
      </c>
      <c r="J350" s="0" t="n">
        <f aca="false">_xlfn.NORM.S.DIST((1/$T$6)*(C350-$T$3),1)</f>
        <v>0.771633201429174</v>
      </c>
      <c r="K350" s="3" t="n">
        <f aca="false">_xlfn.NORM.S.DIST((1/$T$7)*(C350-$T$4),1)</f>
        <v>0.99999992468843</v>
      </c>
      <c r="L350" s="3" t="n">
        <f aca="false">_xlfn.NORM.S.DIST((1/$T$8)*(C350-$T$5),1)</f>
        <v>0.990403116976627</v>
      </c>
      <c r="M350" s="0" t="n">
        <f aca="false">J350*G350</f>
        <v>0.763904565810973</v>
      </c>
      <c r="N350" s="0" t="n">
        <f aca="false">K350*H350</f>
        <v>0.0100159441323039</v>
      </c>
      <c r="O350" s="0" t="n">
        <f aca="false">L350*I350</f>
        <v>0</v>
      </c>
      <c r="P350" s="4" t="n">
        <f aca="false">SUM(M350:O350)</f>
        <v>0.773920509943277</v>
      </c>
      <c r="Q350" s="6" t="n">
        <f aca="false">_xlfn.NORM.S.INV(P350)</f>
        <v>0.751820553272923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0.999999976813602</v>
      </c>
      <c r="E351" s="7" t="n">
        <v>2.31863983649242E-008</v>
      </c>
      <c r="F351" s="7" t="n">
        <v>2.95722529628321E-022</v>
      </c>
      <c r="G351" s="0" t="n">
        <f aca="false">$T$10*D350+$T$14*E350+F350*$T$18</f>
        <v>0.989999992674414</v>
      </c>
      <c r="H351" s="0" t="n">
        <f aca="false">$T$11*D350+$T$15*E350+F350*$T$19</f>
        <v>0.010000007325586</v>
      </c>
      <c r="I351" s="0" t="n">
        <f aca="false">D350*$T$12+E350*$T$16+F350*$T$20</f>
        <v>0</v>
      </c>
      <c r="J351" s="0" t="n">
        <f aca="false">_xlfn.NORM.S.DIST((1/$T$6)*(C351-$T$3),1)</f>
        <v>0.739583126950705</v>
      </c>
      <c r="K351" s="3" t="n">
        <f aca="false">_xlfn.NORM.S.DIST((1/$T$7)*(C351-$T$4),1)</f>
        <v>0.999999869493095</v>
      </c>
      <c r="L351" s="3" t="n">
        <f aca="false">_xlfn.NORM.S.DIST((1/$T$8)*(C351-$T$5),1)</f>
        <v>0.987440595763348</v>
      </c>
      <c r="M351" s="0" t="n">
        <f aca="false">J351*G351</f>
        <v>0.732187290263318</v>
      </c>
      <c r="N351" s="0" t="n">
        <f aca="false">K351*H351</f>
        <v>0.010000006020516</v>
      </c>
      <c r="O351" s="0" t="n">
        <f aca="false">L351*I351</f>
        <v>0</v>
      </c>
      <c r="P351" s="4" t="n">
        <f aca="false">SUM(M351:O351)</f>
        <v>0.742187296283834</v>
      </c>
      <c r="Q351" s="6" t="n">
        <f aca="false">_xlfn.NORM.S.INV(P351)</f>
        <v>0.650103439851272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0.99999987974874</v>
      </c>
      <c r="E352" s="7" t="n">
        <v>1.20251259745776E-007</v>
      </c>
      <c r="F352" s="7" t="n">
        <v>8.38684121306438E-022</v>
      </c>
      <c r="G352" s="0" t="n">
        <f aca="false">$T$10*D351+$T$14*E351+F351*$T$18</f>
        <v>0.989999988406801</v>
      </c>
      <c r="H352" s="0" t="n">
        <f aca="false">$T$11*D351+$T$15*E351+F351*$T$19</f>
        <v>0.0100000115931992</v>
      </c>
      <c r="I352" s="0" t="n">
        <f aca="false">D351*$T$12+E351*$T$16+F351*$T$20</f>
        <v>0</v>
      </c>
      <c r="J352" s="0" t="n">
        <f aca="false">_xlfn.NORM.S.DIST((1/$T$6)*(C352-$T$3),1)</f>
        <v>0.60906845387212</v>
      </c>
      <c r="K352" s="3" t="n">
        <f aca="false">_xlfn.NORM.S.DIST((1/$T$7)*(C352-$T$4),1)</f>
        <v>0.999999142727049</v>
      </c>
      <c r="L352" s="3" t="n">
        <f aca="false">_xlfn.NORM.S.DIST((1/$T$8)*(C352-$T$5),1)</f>
        <v>0.969562471249883</v>
      </c>
      <c r="M352" s="0" t="n">
        <f aca="false">J352*G352</f>
        <v>0.602977762272347</v>
      </c>
      <c r="N352" s="0" t="n">
        <f aca="false">K352*H352</f>
        <v>0.0100000030204597</v>
      </c>
      <c r="O352" s="0" t="n">
        <f aca="false">L352*I352</f>
        <v>0</v>
      </c>
      <c r="P352" s="4" t="n">
        <f aca="false">SUM(M352:O352)</f>
        <v>0.612977765292806</v>
      </c>
      <c r="Q352" s="6" t="n">
        <f aca="false">_xlfn.NORM.S.INV(P352)</f>
        <v>0.287088614901828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0.999999926456093</v>
      </c>
      <c r="E353" s="7" t="n">
        <v>7.35439074458524E-008</v>
      </c>
      <c r="F353" s="7" t="n">
        <v>3.65402954790299E-021</v>
      </c>
      <c r="G353" s="0" t="n">
        <f aca="false">$T$10*D352+$T$14*E352+F352*$T$18</f>
        <v>0.98999993987437</v>
      </c>
      <c r="H353" s="0" t="n">
        <f aca="false">$T$11*D352+$T$15*E352+F352*$T$19</f>
        <v>0.0100000601256299</v>
      </c>
      <c r="I353" s="0" t="n">
        <f aca="false">D352*$T$12+E352*$T$16+F352*$T$20</f>
        <v>0</v>
      </c>
      <c r="J353" s="0" t="n">
        <f aca="false">_xlfn.NORM.S.DIST((1/$T$6)*(C353-$T$3),1)</f>
        <v>0.650243054146938</v>
      </c>
      <c r="K353" s="3" t="n">
        <f aca="false">_xlfn.NORM.S.DIST((1/$T$7)*(C353-$T$4),1)</f>
        <v>0.999999504800748</v>
      </c>
      <c r="L353" s="3" t="n">
        <f aca="false">_xlfn.NORM.S.DIST((1/$T$8)*(C353-$T$5),1)</f>
        <v>0.976343453127206</v>
      </c>
      <c r="M353" s="0" t="n">
        <f aca="false">J353*G353</f>
        <v>0.643740584509196</v>
      </c>
      <c r="N353" s="0" t="n">
        <f aca="false">K353*H353</f>
        <v>0.0100000551736076</v>
      </c>
      <c r="O353" s="0" t="n">
        <f aca="false">L353*I353</f>
        <v>0</v>
      </c>
      <c r="P353" s="4" t="n">
        <f aca="false">SUM(M353:O353)</f>
        <v>0.653740639682803</v>
      </c>
      <c r="Q353" s="6" t="n">
        <f aca="false">_xlfn.NORM.S.INV(P353)</f>
        <v>0.395439285920616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0.999999769209087</v>
      </c>
      <c r="E354" s="7" t="n">
        <v>2.30790912871976E-007</v>
      </c>
      <c r="F354" s="7" t="n">
        <v>3.35162625557977E-021</v>
      </c>
      <c r="G354" s="0" t="n">
        <f aca="false">$T$10*D353+$T$14*E353+F353*$T$18</f>
        <v>0.989999963228047</v>
      </c>
      <c r="H354" s="0" t="n">
        <f aca="false">$T$11*D353+$T$15*E353+F353*$T$19</f>
        <v>0.0100000367719537</v>
      </c>
      <c r="I354" s="0" t="n">
        <f aca="false">D353*$T$12+E353*$T$16+F353*$T$20</f>
        <v>0</v>
      </c>
      <c r="J354" s="0" t="n">
        <f aca="false">_xlfn.NORM.S.DIST((1/$T$6)*(C354-$T$3),1)</f>
        <v>0.552611499764143</v>
      </c>
      <c r="K354" s="3" t="n">
        <f aca="false">_xlfn.NORM.S.DIST((1/$T$7)*(C354-$T$4),1)</f>
        <v>0.999998256453018</v>
      </c>
      <c r="L354" s="3" t="n">
        <f aca="false">_xlfn.NORM.S.DIST((1/$T$8)*(C354-$T$5),1)</f>
        <v>0.958164491555012</v>
      </c>
      <c r="M354" s="0" t="n">
        <f aca="false">J354*G354</f>
        <v>0.547085364445898</v>
      </c>
      <c r="N354" s="0" t="n">
        <f aca="false">K354*H354</f>
        <v>0.0100000193364198</v>
      </c>
      <c r="O354" s="0" t="n">
        <f aca="false">L354*I354</f>
        <v>0</v>
      </c>
      <c r="P354" s="4" t="n">
        <f aca="false">SUM(M354:O354)</f>
        <v>0.557085383782318</v>
      </c>
      <c r="Q354" s="6" t="n">
        <f aca="false">_xlfn.NORM.S.INV(P354)</f>
        <v>0.14358367511844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0.999999725370728</v>
      </c>
      <c r="E355" s="7" t="n">
        <v>2.7462927186992E-007</v>
      </c>
      <c r="F355" s="7" t="n">
        <v>1.1186506496869E-020</v>
      </c>
      <c r="G355" s="0" t="n">
        <f aca="false">$T$10*D354+$T$14*E354+F354*$T$18</f>
        <v>0.989999884604543</v>
      </c>
      <c r="H355" s="0" t="n">
        <f aca="false">$T$11*D354+$T$15*E354+F354*$T$19</f>
        <v>0.0100001153954564</v>
      </c>
      <c r="I355" s="0" t="n">
        <f aca="false">D354*$T$12+E354*$T$16+F354*$T$20</f>
        <v>0</v>
      </c>
      <c r="J355" s="0" t="n">
        <f aca="false">_xlfn.NORM.S.DIST((1/$T$6)*(C355-$T$3),1)</f>
        <v>0.537319045577537</v>
      </c>
      <c r="K355" s="3" t="n">
        <f aca="false">_xlfn.NORM.S.DIST((1/$T$7)*(C355-$T$4),1)</f>
        <v>0.999997900101793</v>
      </c>
      <c r="L355" s="3" t="n">
        <f aca="false">_xlfn.NORM.S.DIST((1/$T$8)*(C355-$T$5),1)</f>
        <v>0.954599907574032</v>
      </c>
      <c r="M355" s="0" t="n">
        <f aca="false">J355*G355</f>
        <v>0.531945793117585</v>
      </c>
      <c r="N355" s="0" t="n">
        <f aca="false">K355*H355</f>
        <v>0.010000094396232</v>
      </c>
      <c r="O355" s="0" t="n">
        <f aca="false">L355*I355</f>
        <v>0</v>
      </c>
      <c r="P355" s="4" t="n">
        <f aca="false">SUM(M355:O355)</f>
        <v>0.541945887513817</v>
      </c>
      <c r="Q355" s="6" t="n">
        <f aca="false">_xlfn.NORM.S.INV(P355)</f>
        <v>0.105337226283948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0.999999951077115</v>
      </c>
      <c r="E356" s="7" t="n">
        <v>4.89228848295257E-008</v>
      </c>
      <c r="F356" s="7" t="n">
        <v>7.22245885732417E-021</v>
      </c>
      <c r="G356" s="0" t="n">
        <f aca="false">$T$10*D355+$T$14*E355+F355*$T$18</f>
        <v>0.989999862685364</v>
      </c>
      <c r="H356" s="0" t="n">
        <f aca="false">$T$11*D355+$T$15*E355+F355*$T$19</f>
        <v>0.0100001373146359</v>
      </c>
      <c r="I356" s="0" t="n">
        <f aca="false">D355*$T$12+E355*$T$16+F355*$T$20</f>
        <v>0</v>
      </c>
      <c r="J356" s="0" t="n">
        <f aca="false">_xlfn.NORM.S.DIST((1/$T$6)*(C356-$T$3),1)</f>
        <v>0.683109803355984</v>
      </c>
      <c r="K356" s="3" t="n">
        <f aca="false">_xlfn.NORM.S.DIST((1/$T$7)*(C356-$T$4),1)</f>
        <v>0.999999688540507</v>
      </c>
      <c r="L356" s="3" t="n">
        <f aca="false">_xlfn.NORM.S.DIST((1/$T$8)*(C356-$T$5),1)</f>
        <v>0.980956751329178</v>
      </c>
      <c r="M356" s="0" t="n">
        <f aca="false">J356*G356</f>
        <v>0.67627861152145</v>
      </c>
      <c r="N356" s="0" t="n">
        <f aca="false">K356*H356</f>
        <v>0.0100001341999982</v>
      </c>
      <c r="O356" s="0" t="n">
        <f aca="false">L356*I356</f>
        <v>0</v>
      </c>
      <c r="P356" s="4" t="n">
        <f aca="false">SUM(M356:O356)</f>
        <v>0.686278745721448</v>
      </c>
      <c r="Q356" s="6" t="n">
        <f aca="false">_xlfn.NORM.S.INV(P356)</f>
        <v>0.485329675198326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0.999999919422613</v>
      </c>
      <c r="E357" s="7" t="n">
        <v>8.05773867278144E-008</v>
      </c>
      <c r="F357" s="7" t="n">
        <v>1.53551205829815E-021</v>
      </c>
      <c r="G357" s="0" t="n">
        <f aca="false">$T$10*D356+$T$14*E356+F356*$T$18</f>
        <v>0.989999975538558</v>
      </c>
      <c r="H357" s="0" t="n">
        <f aca="false">$T$11*D356+$T$15*E356+F356*$T$19</f>
        <v>0.0100000244614424</v>
      </c>
      <c r="I357" s="0" t="n">
        <f aca="false">D356*$T$12+E356*$T$16+F356*$T$20</f>
        <v>0</v>
      </c>
      <c r="J357" s="0" t="n">
        <f aca="false">_xlfn.NORM.S.DIST((1/$T$6)*(C357-$T$3),1)</f>
        <v>0.642710463232218</v>
      </c>
      <c r="K357" s="3" t="n">
        <f aca="false">_xlfn.NORM.S.DIST((1/$T$7)*(C357-$T$4),1)</f>
        <v>0.99999945117855</v>
      </c>
      <c r="L357" s="3" t="n">
        <f aca="false">_xlfn.NORM.S.DIST((1/$T$8)*(C357-$T$5),1)</f>
        <v>0.975189875406438</v>
      </c>
      <c r="M357" s="0" t="n">
        <f aca="false">J357*G357</f>
        <v>0.63628334287827</v>
      </c>
      <c r="N357" s="0" t="n">
        <f aca="false">K357*H357</f>
        <v>0.0100000189732145</v>
      </c>
      <c r="O357" s="0" t="n">
        <f aca="false">L357*I357</f>
        <v>0</v>
      </c>
      <c r="P357" s="4" t="n">
        <f aca="false">SUM(M357:O357)</f>
        <v>0.646283361851485</v>
      </c>
      <c r="Q357" s="6" t="n">
        <f aca="false">_xlfn.NORM.S.INV(P357)</f>
        <v>0.375305499882606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0.999999483539765</v>
      </c>
      <c r="E358" s="7" t="n">
        <v>5.16460235017889E-007</v>
      </c>
      <c r="F358" s="7" t="n">
        <v>4.88541489429361E-021</v>
      </c>
      <c r="G358" s="0" t="n">
        <f aca="false">$T$10*D357+$T$14*E357+F357*$T$18</f>
        <v>0.989999959711306</v>
      </c>
      <c r="H358" s="0" t="n">
        <f aca="false">$T$11*D357+$T$15*E357+F357*$T$19</f>
        <v>0.0100000402886934</v>
      </c>
      <c r="I358" s="0" t="n">
        <f aca="false">D357*$T$12+E357*$T$16+F357*$T$20</f>
        <v>0</v>
      </c>
      <c r="J358" s="0" t="n">
        <f aca="false">_xlfn.NORM.S.DIST((1/$T$6)*(C358-$T$3),1)</f>
        <v>0.481481788642113</v>
      </c>
      <c r="K358" s="3" t="n">
        <f aca="false">_xlfn.NORM.S.DIST((1/$T$7)*(C358-$T$4),1)</f>
        <v>0.999995923473716</v>
      </c>
      <c r="L358" s="3" t="n">
        <f aca="false">_xlfn.NORM.S.DIST((1/$T$8)*(C358-$T$5),1)</f>
        <v>0.939558141658299</v>
      </c>
      <c r="M358" s="0" t="n">
        <f aca="false">J358*G358</f>
        <v>0.476666951357419</v>
      </c>
      <c r="N358" s="0" t="n">
        <f aca="false">K358*H358</f>
        <v>0.00999999952326629</v>
      </c>
      <c r="O358" s="0" t="n">
        <f aca="false">L358*I358</f>
        <v>0</v>
      </c>
      <c r="P358" s="4" t="n">
        <f aca="false">SUM(M358:O358)</f>
        <v>0.486666950880686</v>
      </c>
      <c r="Q358" s="6" t="n">
        <f aca="false">_xlfn.NORM.S.INV(P358)</f>
        <v>-0.0334272220132186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0.999999834842234</v>
      </c>
      <c r="E359" s="7" t="n">
        <v>1.65157766025568E-007</v>
      </c>
      <c r="F359" s="7" t="n">
        <v>2.09044958082116E-020</v>
      </c>
      <c r="G359" s="0" t="n">
        <f aca="false">$T$10*D358+$T$14*E358+F358*$T$18</f>
        <v>0.989999741769882</v>
      </c>
      <c r="H359" s="0" t="n">
        <f aca="false">$T$11*D358+$T$15*E358+F358*$T$19</f>
        <v>0.0100002582301175</v>
      </c>
      <c r="I359" s="0" t="n">
        <f aca="false">D358*$T$12+E358*$T$16+F358*$T$20</f>
        <v>0</v>
      </c>
      <c r="J359" s="0" t="n">
        <f aca="false">_xlfn.NORM.S.DIST((1/$T$6)*(C359-$T$3),1)</f>
        <v>0.581799893192117</v>
      </c>
      <c r="K359" s="3" t="n">
        <f aca="false">_xlfn.NORM.S.DIST((1/$T$7)*(C359-$T$4),1)</f>
        <v>0.999998785855161</v>
      </c>
      <c r="L359" s="3" t="n">
        <f aca="false">_xlfn.NORM.S.DIST((1/$T$8)*(C359-$T$5),1)</f>
        <v>0.964385140228174</v>
      </c>
      <c r="M359" s="0" t="n">
        <f aca="false">J359*G359</f>
        <v>0.575981744021941</v>
      </c>
      <c r="N359" s="0" t="n">
        <f aca="false">K359*H359</f>
        <v>0.0100002460883556</v>
      </c>
      <c r="O359" s="0" t="n">
        <f aca="false">L359*I359</f>
        <v>0</v>
      </c>
      <c r="P359" s="4" t="n">
        <f aca="false">SUM(M359:O359)</f>
        <v>0.585981990110296</v>
      </c>
      <c r="Q359" s="6" t="n">
        <f aca="false">_xlfn.NORM.S.INV(P359)</f>
        <v>0.217221128285342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0.999999971484434</v>
      </c>
      <c r="E360" s="7" t="n">
        <v>2.85155655944669E-008</v>
      </c>
      <c r="F360" s="7" t="n">
        <v>3.58718162950811E-021</v>
      </c>
      <c r="G360" s="0" t="n">
        <f aca="false">$T$10*D359+$T$14*E359+F359*$T$18</f>
        <v>0.989999917421117</v>
      </c>
      <c r="H360" s="0" t="n">
        <f aca="false">$T$11*D359+$T$15*E359+F359*$T$19</f>
        <v>0.010000082578883</v>
      </c>
      <c r="I360" s="0" t="n">
        <f aca="false">D359*$T$12+E359*$T$16+F359*$T$20</f>
        <v>0</v>
      </c>
      <c r="J360" s="0" t="n">
        <f aca="false">_xlfn.NORM.S.DIST((1/$T$6)*(C360-$T$3),1)</f>
        <v>0.724467519720406</v>
      </c>
      <c r="K360" s="3" t="n">
        <f aca="false">_xlfn.NORM.S.DIST((1/$T$7)*(C360-$T$4),1)</f>
        <v>0.999999833483929</v>
      </c>
      <c r="L360" s="3" t="n">
        <f aca="false">_xlfn.NORM.S.DIST((1/$T$8)*(C360-$T$5),1)</f>
        <v>0.985870608780273</v>
      </c>
      <c r="M360" s="0" t="n">
        <f aca="false">J360*G360</f>
        <v>0.717222784697483</v>
      </c>
      <c r="N360" s="0" t="n">
        <f aca="false">K360*H360</f>
        <v>0.0100000809137085</v>
      </c>
      <c r="O360" s="0" t="n">
        <f aca="false">L360*I360</f>
        <v>0</v>
      </c>
      <c r="P360" s="4" t="n">
        <f aca="false">SUM(M360:O360)</f>
        <v>0.727222865611191</v>
      </c>
      <c r="Q360" s="6" t="n">
        <f aca="false">_xlfn.NORM.S.INV(P360)</f>
        <v>0.604435305776413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0.999994015739419</v>
      </c>
      <c r="E361" s="7" t="n">
        <v>5.98426058085319E-006</v>
      </c>
      <c r="F361" s="7" t="n">
        <v>4.11958416598063E-021</v>
      </c>
      <c r="G361" s="0" t="n">
        <f aca="false">$T$10*D360+$T$14*E360+F360*$T$18</f>
        <v>0.989999985742217</v>
      </c>
      <c r="H361" s="0" t="n">
        <f aca="false">$T$11*D360+$T$15*E360+F360*$T$19</f>
        <v>0.0100000142577828</v>
      </c>
      <c r="I361" s="0" t="n">
        <f aca="false">D360*$T$12+E360*$T$16+F360*$T$20</f>
        <v>0</v>
      </c>
      <c r="J361" s="0" t="n">
        <f aca="false">_xlfn.NORM.S.DIST((1/$T$6)*(C361-$T$3),1)</f>
        <v>0.277613897922109</v>
      </c>
      <c r="K361" s="3" t="n">
        <f aca="false">_xlfn.NORM.S.DIST((1/$T$7)*(C361-$T$4),1)</f>
        <v>0.99995528536857</v>
      </c>
      <c r="L361" s="3" t="n">
        <f aca="false">_xlfn.NORM.S.DIST((1/$T$8)*(C361-$T$5),1)</f>
        <v>0.843168412099191</v>
      </c>
      <c r="M361" s="0" t="n">
        <f aca="false">J361*G361</f>
        <v>0.274837754984729</v>
      </c>
      <c r="N361" s="0" t="n">
        <f aca="false">K361*H361</f>
        <v>0.00999956711083096</v>
      </c>
      <c r="O361" s="0" t="n">
        <f aca="false">L361*I361</f>
        <v>0</v>
      </c>
      <c r="P361" s="4" t="n">
        <f aca="false">SUM(M361:O361)</f>
        <v>0.28483732209556</v>
      </c>
      <c r="Q361" s="6" t="n">
        <f aca="false">_xlfn.NORM.S.INV(P361)</f>
        <v>-0.568530731926387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0.999358025290233</v>
      </c>
      <c r="E362" s="0" t="n">
        <v>0.000641974709766815</v>
      </c>
      <c r="F362" s="7" t="n">
        <v>4.53102032721262E-018</v>
      </c>
      <c r="G362" s="0" t="n">
        <f aca="false">$T$10*D361+$T$14*E361+F361*$T$18</f>
        <v>0.98999700786971</v>
      </c>
      <c r="H362" s="0" t="n">
        <f aca="false">$T$11*D361+$T$15*E361+F361*$T$19</f>
        <v>0.0100029921302904</v>
      </c>
      <c r="I362" s="0" t="n">
        <f aca="false">D361*$T$12+E361*$T$16+F361*$T$20</f>
        <v>0</v>
      </c>
      <c r="J362" s="0" t="n">
        <f aca="false">_xlfn.NORM.S.DIST((1/$T$6)*(C362-$T$3),1)</f>
        <v>0.0518405606780977</v>
      </c>
      <c r="K362" s="3" t="n">
        <f aca="false">_xlfn.NORM.S.DIST((1/$T$7)*(C362-$T$4),1)</f>
        <v>0.998013492073824</v>
      </c>
      <c r="L362" s="3" t="n">
        <f aca="false">_xlfn.NORM.S.DIST((1/$T$8)*(C362-$T$5),1)</f>
        <v>0.488131748029392</v>
      </c>
      <c r="M362" s="0" t="n">
        <f aca="false">J362*G362</f>
        <v>0.0513219999576048</v>
      </c>
      <c r="N362" s="0" t="n">
        <f aca="false">K362*H362</f>
        <v>0.00998312110713813</v>
      </c>
      <c r="O362" s="0" t="n">
        <f aca="false">L362*I362</f>
        <v>0</v>
      </c>
      <c r="P362" s="4" t="n">
        <f aca="false">SUM(M362:O362)</f>
        <v>0.061305121064743</v>
      </c>
      <c r="Q362" s="6" t="n">
        <f aca="false">_xlfn.NORM.S.INV(P362)</f>
        <v>-1.54390956690889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0.999999975734834</v>
      </c>
      <c r="E363" s="7" t="n">
        <v>2.42651663471298E-008</v>
      </c>
      <c r="F363" s="7" t="n">
        <v>1.30328300623082E-017</v>
      </c>
      <c r="G363" s="0" t="n">
        <f aca="false">$T$10*D362+$T$14*E362+F362*$T$18</f>
        <v>0.989679012645116</v>
      </c>
      <c r="H363" s="0" t="n">
        <f aca="false">$T$11*D362+$T$15*E362+F362*$T$19</f>
        <v>0.0103209873548834</v>
      </c>
      <c r="I363" s="0" t="n">
        <f aca="false">D362*$T$12+E362*$T$16+F362*$T$20</f>
        <v>0</v>
      </c>
      <c r="J363" s="0" t="n">
        <f aca="false">_xlfn.NORM.S.DIST((1/$T$6)*(C363-$T$3),1)</f>
        <v>0.738474482964268</v>
      </c>
      <c r="K363" s="3" t="n">
        <f aca="false">_xlfn.NORM.S.DIST((1/$T$7)*(C363-$T$4),1)</f>
        <v>0.999999867098596</v>
      </c>
      <c r="L363" s="3" t="n">
        <f aca="false">_xlfn.NORM.S.DIST((1/$T$8)*(C363-$T$5),1)</f>
        <v>0.98732933211859</v>
      </c>
      <c r="M363" s="0" t="n">
        <f aca="false">J363*G363</f>
        <v>0.73085269716369</v>
      </c>
      <c r="N363" s="0" t="n">
        <f aca="false">K363*H363</f>
        <v>0.0103209859832097</v>
      </c>
      <c r="O363" s="0" t="n">
        <f aca="false">L363*I363</f>
        <v>0</v>
      </c>
      <c r="P363" s="4" t="n">
        <f aca="false">SUM(M363:O363)</f>
        <v>0.741173683146899</v>
      </c>
      <c r="Q363" s="6" t="n">
        <f aca="false">_xlfn.NORM.S.INV(P363)</f>
        <v>0.646968031624725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0.999993619336937</v>
      </c>
      <c r="E364" s="7" t="n">
        <v>6.38066306290258E-006</v>
      </c>
      <c r="F364" s="7" t="n">
        <v>3.58613653955139E-021</v>
      </c>
      <c r="G364" s="0" t="n">
        <f aca="false">$T$10*D363+$T$14*E363+F363*$T$18</f>
        <v>0.989999987867417</v>
      </c>
      <c r="H364" s="0" t="n">
        <f aca="false">$T$11*D363+$T$15*E363+F363*$T$19</f>
        <v>0.0100000121325832</v>
      </c>
      <c r="I364" s="0" t="n">
        <f aca="false">D363*$T$12+E363*$T$16+F363*$T$20</f>
        <v>0</v>
      </c>
      <c r="J364" s="0" t="n">
        <f aca="false">_xlfn.NORM.S.DIST((1/$T$6)*(C364-$T$3),1)</f>
        <v>0.272863978698425</v>
      </c>
      <c r="K364" s="3" t="n">
        <f aca="false">_xlfn.NORM.S.DIST((1/$T$7)*(C364-$T$4),1)</f>
        <v>0.999952571863349</v>
      </c>
      <c r="L364" s="3" t="n">
        <f aca="false">_xlfn.NORM.S.DIST((1/$T$8)*(C364-$T$5),1)</f>
        <v>0.839726861164194</v>
      </c>
      <c r="M364" s="0" t="n">
        <f aca="false">J364*G364</f>
        <v>0.270135335600896</v>
      </c>
      <c r="N364" s="0" t="n">
        <f aca="false">K364*H364</f>
        <v>0.00999953785064126</v>
      </c>
      <c r="O364" s="0" t="n">
        <f aca="false">L364*I364</f>
        <v>0</v>
      </c>
      <c r="P364" s="4" t="n">
        <f aca="false">SUM(M364:O364)</f>
        <v>0.280134873451537</v>
      </c>
      <c r="Q364" s="6" t="n">
        <f aca="false">_xlfn.NORM.S.INV(P364)</f>
        <v>-0.582440888266363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0.999999825327526</v>
      </c>
      <c r="E365" s="7" t="n">
        <v>1.74672474314657E-007</v>
      </c>
      <c r="F365" s="7" t="n">
        <v>2.63419666000649E-019</v>
      </c>
      <c r="G365" s="0" t="n">
        <f aca="false">$T$10*D364+$T$14*E364+F364*$T$18</f>
        <v>0.989996809668468</v>
      </c>
      <c r="H365" s="0" t="n">
        <f aca="false">$T$11*D364+$T$15*E364+F364*$T$19</f>
        <v>0.0100031903315315</v>
      </c>
      <c r="I365" s="0" t="n">
        <f aca="false">D364*$T$12+E364*$T$16+F364*$T$20</f>
        <v>0</v>
      </c>
      <c r="J365" s="0" t="n">
        <f aca="false">_xlfn.NORM.S.DIST((1/$T$6)*(C365-$T$3),1)</f>
        <v>0.57696528180164</v>
      </c>
      <c r="K365" s="3" t="n">
        <f aca="false">_xlfn.NORM.S.DIST((1/$T$7)*(C365-$T$4),1)</f>
        <v>0.999998709952003</v>
      </c>
      <c r="L365" s="3" t="n">
        <f aca="false">_xlfn.NORM.S.DIST((1/$T$8)*(C365-$T$5),1)</f>
        <v>0.963405145428958</v>
      </c>
      <c r="M365" s="0" t="n">
        <f aca="false">J365*G365</f>
        <v>0.571193788273092</v>
      </c>
      <c r="N365" s="0" t="n">
        <f aca="false">K365*H365</f>
        <v>0.0100031774269358</v>
      </c>
      <c r="O365" s="0" t="n">
        <f aca="false">L365*I365</f>
        <v>0</v>
      </c>
      <c r="P365" s="4" t="n">
        <f aca="false">SUM(M365:O365)</f>
        <v>0.581196965700028</v>
      </c>
      <c r="Q365" s="6" t="n">
        <f aca="false">_xlfn.NORM.S.INV(P365)</f>
        <v>0.204956554860452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0.999999993856711</v>
      </c>
      <c r="E366" s="7" t="n">
        <v>6.14328926869265E-009</v>
      </c>
      <c r="F366" s="7" t="n">
        <v>2.20190959016987E-021</v>
      </c>
      <c r="G366" s="0" t="n">
        <f aca="false">$T$10*D365+$T$14*E365+F365*$T$18</f>
        <v>0.989999912663763</v>
      </c>
      <c r="H366" s="0" t="n">
        <f aca="false">$T$11*D365+$T$15*E365+F365*$T$19</f>
        <v>0.0100000873362372</v>
      </c>
      <c r="I366" s="0" t="n">
        <f aca="false">D365*$T$12+E365*$T$16+F365*$T$20</f>
        <v>0</v>
      </c>
      <c r="J366" s="0" t="n">
        <f aca="false">_xlfn.NORM.S.DIST((1/$T$6)*(C366-$T$3),1)</f>
        <v>0.825549915533963</v>
      </c>
      <c r="K366" s="3" t="n">
        <f aca="false">_xlfn.NORM.S.DIST((1/$T$7)*(C366-$T$4),1)</f>
        <v>0.999999973993008</v>
      </c>
      <c r="L366" s="3" t="n">
        <f aca="false">_xlfn.NORM.S.DIST((1/$T$8)*(C366-$T$5),1)</f>
        <v>0.994365338261383</v>
      </c>
      <c r="M366" s="0" t="n">
        <f aca="false">J366*G366</f>
        <v>0.817294344278201</v>
      </c>
      <c r="N366" s="0" t="n">
        <f aca="false">K366*H366</f>
        <v>0.010000087076165</v>
      </c>
      <c r="O366" s="0" t="n">
        <f aca="false">L366*I366</f>
        <v>0</v>
      </c>
      <c r="P366" s="4" t="n">
        <f aca="false">SUM(M366:O366)</f>
        <v>0.827294431354366</v>
      </c>
      <c r="Q366" s="6" t="n">
        <f aca="false">_xlfn.NORM.S.INV(P366)</f>
        <v>0.94352753656154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0.999999483313733</v>
      </c>
      <c r="E367" s="7" t="n">
        <v>5.16686266831161E-007</v>
      </c>
      <c r="F367" s="7" t="n">
        <v>3.72526452377944E-022</v>
      </c>
      <c r="G367" s="0" t="n">
        <f aca="false">$T$10*D366+$T$14*E366+F366*$T$18</f>
        <v>0.989999996928356</v>
      </c>
      <c r="H367" s="0" t="n">
        <f aca="false">$T$11*D366+$T$15*E366+F366*$T$19</f>
        <v>0.0100000030716446</v>
      </c>
      <c r="I367" s="0" t="n">
        <f aca="false">D366*$T$12+E366*$T$16+F366*$T$20</f>
        <v>0</v>
      </c>
      <c r="J367" s="0" t="n">
        <f aca="false">_xlfn.NORM.S.DIST((1/$T$6)*(C367-$T$3),1)</f>
        <v>0.481442790914122</v>
      </c>
      <c r="K367" s="3" t="n">
        <f aca="false">_xlfn.NORM.S.DIST((1/$T$7)*(C367-$T$4),1)</f>
        <v>0.999995921611552</v>
      </c>
      <c r="L367" s="3" t="n">
        <f aca="false">_xlfn.NORM.S.DIST((1/$T$8)*(C367-$T$5),1)</f>
        <v>0.939546416429105</v>
      </c>
      <c r="M367" s="0" t="n">
        <f aca="false">J367*G367</f>
        <v>0.47662836152616</v>
      </c>
      <c r="N367" s="0" t="n">
        <f aca="false">K367*H367</f>
        <v>0.00999996228774763</v>
      </c>
      <c r="O367" s="0" t="n">
        <f aca="false">L367*I367</f>
        <v>0</v>
      </c>
      <c r="P367" s="4" t="n">
        <f aca="false">SUM(M367:O367)</f>
        <v>0.486628323813908</v>
      </c>
      <c r="Q367" s="6" t="n">
        <f aca="false">_xlfn.NORM.S.INV(P367)</f>
        <v>-0.0335240999774897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0.999999518774888</v>
      </c>
      <c r="E368" s="7" t="n">
        <v>4.81225111610408E-007</v>
      </c>
      <c r="F368" s="7" t="n">
        <v>3.05517235256788E-020</v>
      </c>
      <c r="G368" s="0" t="n">
        <f aca="false">$T$10*D367+$T$14*E367+F367*$T$18</f>
        <v>0.989999741656866</v>
      </c>
      <c r="H368" s="0" t="n">
        <f aca="false">$T$11*D367+$T$15*E367+F367*$T$19</f>
        <v>0.0100002583431334</v>
      </c>
      <c r="I368" s="0" t="n">
        <f aca="false">D367*$T$12+E367*$T$16+F367*$T$20</f>
        <v>0</v>
      </c>
      <c r="J368" s="0" t="n">
        <f aca="false">_xlfn.NORM.S.DIST((1/$T$6)*(C368-$T$3),1)</f>
        <v>0.487732969590055</v>
      </c>
      <c r="K368" s="3" t="n">
        <f aca="false">_xlfn.NORM.S.DIST((1/$T$7)*(C368-$T$4),1)</f>
        <v>0.999996211601373</v>
      </c>
      <c r="L368" s="3" t="n">
        <f aca="false">_xlfn.NORM.S.DIST((1/$T$8)*(C368-$T$5),1)</f>
        <v>0.941414155581231</v>
      </c>
      <c r="M368" s="0" t="n">
        <f aca="false">J368*G368</f>
        <v>0.482855513891691</v>
      </c>
      <c r="N368" s="0" t="n">
        <f aca="false">K368*H368</f>
        <v>0.0100002204581684</v>
      </c>
      <c r="O368" s="0" t="n">
        <f aca="false">L368*I368</f>
        <v>0</v>
      </c>
      <c r="P368" s="4" t="n">
        <f aca="false">SUM(M368:O368)</f>
        <v>0.49285573434986</v>
      </c>
      <c r="Q368" s="6" t="n">
        <f aca="false">_xlfn.NORM.S.INV(P368)</f>
        <v>-0.0179089755625462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0.999999665171692</v>
      </c>
      <c r="E369" s="7" t="n">
        <v>3.34828307723165E-007</v>
      </c>
      <c r="F369" s="7" t="n">
        <v>2.50223638745392E-020</v>
      </c>
      <c r="G369" s="0" t="n">
        <f aca="false">$T$10*D368+$T$14*E368+F368*$T$18</f>
        <v>0.989999759387444</v>
      </c>
      <c r="H369" s="0" t="n">
        <f aca="false">$T$11*D368+$T$15*E368+F368*$T$19</f>
        <v>0.0100002406125558</v>
      </c>
      <c r="I369" s="0" t="n">
        <f aca="false">D368*$T$12+E368*$T$16+F368*$T$20</f>
        <v>0</v>
      </c>
      <c r="J369" s="0" t="n">
        <f aca="false">_xlfn.NORM.S.DIST((1/$T$6)*(C369-$T$3),1)</f>
        <v>0.519825140903203</v>
      </c>
      <c r="K369" s="3" t="n">
        <f aca="false">_xlfn.NORM.S.DIST((1/$T$7)*(C369-$T$4),1)</f>
        <v>0.999997408917951</v>
      </c>
      <c r="L369" s="3" t="n">
        <f aca="false">_xlfn.NORM.S.DIST((1/$T$8)*(C369-$T$5),1)</f>
        <v>0.950244061808284</v>
      </c>
      <c r="M369" s="0" t="n">
        <f aca="false">J369*G369</f>
        <v>0.514626764417715</v>
      </c>
      <c r="N369" s="0" t="n">
        <f aca="false">K369*H369</f>
        <v>0.0100002147011119</v>
      </c>
      <c r="O369" s="0" t="n">
        <f aca="false">L369*I369</f>
        <v>0</v>
      </c>
      <c r="P369" s="4" t="n">
        <f aca="false">SUM(M369:O369)</f>
        <v>0.524626979118827</v>
      </c>
      <c r="Q369" s="6" t="n">
        <f aca="false">_xlfn.NORM.S.INV(P369)</f>
        <v>0.0617699405043764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0.999999982220458</v>
      </c>
      <c r="E370" s="7" t="n">
        <v>1.77795425108926E-008</v>
      </c>
      <c r="F370" s="7" t="n">
        <v>6.15125610954715E-021</v>
      </c>
      <c r="G370" s="0" t="n">
        <f aca="false">$T$10*D369+$T$14*E369+F369*$T$18</f>
        <v>0.989999832585846</v>
      </c>
      <c r="H370" s="0" t="n">
        <f aca="false">$T$11*D369+$T$15*E369+F369*$T$19</f>
        <v>0.0100001674141539</v>
      </c>
      <c r="I370" s="0" t="n">
        <f aca="false">D369*$T$12+E369*$T$16+F369*$T$20</f>
        <v>0</v>
      </c>
      <c r="J370" s="0" t="n">
        <f aca="false">_xlfn.NORM.S.DIST((1/$T$6)*(C370-$T$3),1)</f>
        <v>0.758338857307119</v>
      </c>
      <c r="K370" s="3" t="n">
        <f aca="false">_xlfn.NORM.S.DIST((1/$T$7)*(C370-$T$4),1)</f>
        <v>0.999999904828221</v>
      </c>
      <c r="L370" s="3" t="n">
        <f aca="false">_xlfn.NORM.S.DIST((1/$T$8)*(C370-$T$5),1)</f>
        <v>0.989232730674475</v>
      </c>
      <c r="M370" s="0" t="n">
        <f aca="false">J370*G370</f>
        <v>0.75075534177739</v>
      </c>
      <c r="N370" s="0" t="n">
        <f aca="false">K370*H370</f>
        <v>0.0100001664624201</v>
      </c>
      <c r="O370" s="0" t="n">
        <f aca="false">L370*I370</f>
        <v>0</v>
      </c>
      <c r="P370" s="4" t="n">
        <f aca="false">SUM(M370:O370)</f>
        <v>0.76075550823981</v>
      </c>
      <c r="Q370" s="6" t="n">
        <f aca="false">_xlfn.NORM.S.INV(P370)</f>
        <v>0.708734931291783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0.999999049865778</v>
      </c>
      <c r="E371" s="7" t="n">
        <v>9.50134222239606E-007</v>
      </c>
      <c r="F371" s="7" t="n">
        <v>1.33794694159497E-021</v>
      </c>
      <c r="G371" s="0" t="n">
        <f aca="false">$T$10*D370+$T$14*E370+F370*$T$18</f>
        <v>0.989999991110229</v>
      </c>
      <c r="H371" s="0" t="n">
        <f aca="false">$T$11*D370+$T$15*E370+F370*$T$19</f>
        <v>0.0100000088897713</v>
      </c>
      <c r="I371" s="0" t="n">
        <f aca="false">D370*$T$12+E370*$T$16+F370*$T$20</f>
        <v>0</v>
      </c>
      <c r="J371" s="0" t="n">
        <f aca="false">_xlfn.NORM.S.DIST((1/$T$6)*(C371-$T$3),1)</f>
        <v>0.427918291785105</v>
      </c>
      <c r="K371" s="3" t="n">
        <f aca="false">_xlfn.NORM.S.DIST((1/$T$7)*(C371-$T$4),1)</f>
        <v>0.999992403911053</v>
      </c>
      <c r="L371" s="3" t="n">
        <f aca="false">_xlfn.NORM.S.DIST((1/$T$8)*(C371-$T$5),1)</f>
        <v>0.921587855928817</v>
      </c>
      <c r="M371" s="0" t="n">
        <f aca="false">J371*G371</f>
        <v>0.423639105063158</v>
      </c>
      <c r="N371" s="0" t="n">
        <f aca="false">K371*H371</f>
        <v>0.00999993292881427</v>
      </c>
      <c r="O371" s="0" t="n">
        <f aca="false">L371*I371</f>
        <v>0</v>
      </c>
      <c r="P371" s="4" t="n">
        <f aca="false">SUM(M371:O371)</f>
        <v>0.433639037991973</v>
      </c>
      <c r="Q371" s="6" t="n">
        <f aca="false">_xlfn.NORM.S.INV(P371)</f>
        <v>-0.167116890783862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0.999999609993117</v>
      </c>
      <c r="E372" s="7" t="n">
        <v>3.90006882599525E-007</v>
      </c>
      <c r="F372" s="7" t="n">
        <v>5.21484559768915E-020</v>
      </c>
      <c r="G372" s="0" t="n">
        <f aca="false">$T$10*D371+$T$14*E371+F371*$T$18</f>
        <v>0.989999524932889</v>
      </c>
      <c r="H372" s="0" t="n">
        <f aca="false">$T$11*D371+$T$15*E371+F371*$T$19</f>
        <v>0.0100004750671111</v>
      </c>
      <c r="I372" s="0" t="n">
        <f aca="false">D371*$T$12+E371*$T$16+F371*$T$20</f>
        <v>0</v>
      </c>
      <c r="J372" s="0" t="n">
        <f aca="false">_xlfn.NORM.S.DIST((1/$T$6)*(C372-$T$3),1)</f>
        <v>0.506333834963482</v>
      </c>
      <c r="K372" s="3" t="n">
        <f aca="false">_xlfn.NORM.S.DIST((1/$T$7)*(C372-$T$4),1)</f>
        <v>0.999996957830543</v>
      </c>
      <c r="L372" s="3" t="n">
        <f aca="false">_xlfn.NORM.S.DIST((1/$T$8)*(C372-$T$5),1)</f>
        <v>0.946669790541821</v>
      </c>
      <c r="M372" s="0" t="n">
        <f aca="false">J372*G372</f>
        <v>0.501270256071295</v>
      </c>
      <c r="N372" s="0" t="n">
        <f aca="false">K372*H372</f>
        <v>0.0100004446439713</v>
      </c>
      <c r="O372" s="0" t="n">
        <f aca="false">L372*I372</f>
        <v>0</v>
      </c>
      <c r="P372" s="4" t="n">
        <f aca="false">SUM(M372:O372)</f>
        <v>0.511270700715267</v>
      </c>
      <c r="Q372" s="6" t="n">
        <f aca="false">_xlfn.NORM.S.INV(P372)</f>
        <v>0.0282552162637126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0.999999794316497</v>
      </c>
      <c r="E373" s="7" t="n">
        <v>2.05683502890095E-007</v>
      </c>
      <c r="F373" s="7" t="n">
        <v>1.70628482251487E-020</v>
      </c>
      <c r="G373" s="0" t="n">
        <f aca="false">$T$10*D372+$T$14*E372+F372*$T$18</f>
        <v>0.989999804996558</v>
      </c>
      <c r="H373" s="0" t="n">
        <f aca="false">$T$11*D372+$T$15*E372+F372*$T$19</f>
        <v>0.0100001950034413</v>
      </c>
      <c r="I373" s="0" t="n">
        <f aca="false">D372*$T$12+E372*$T$16+F372*$T$20</f>
        <v>0</v>
      </c>
      <c r="J373" s="0" t="n">
        <f aca="false">_xlfn.NORM.S.DIST((1/$T$6)*(C373-$T$3),1)</f>
        <v>0.562699370049758</v>
      </c>
      <c r="K373" s="3" t="n">
        <f aca="false">_xlfn.NORM.S.DIST((1/$T$7)*(C373-$T$4),1)</f>
        <v>0.999998459738383</v>
      </c>
      <c r="L373" s="3" t="n">
        <f aca="false">_xlfn.NORM.S.DIST((1/$T$8)*(C373-$T$5),1)</f>
        <v>0.960398270958557</v>
      </c>
      <c r="M373" s="0" t="n">
        <f aca="false">J373*G373</f>
        <v>0.557072266620947</v>
      </c>
      <c r="N373" s="0" t="n">
        <f aca="false">K373*H373</f>
        <v>0.0100001796005248</v>
      </c>
      <c r="O373" s="0" t="n">
        <f aca="false">L373*I373</f>
        <v>0</v>
      </c>
      <c r="P373" s="4" t="n">
        <f aca="false">SUM(M373:O373)</f>
        <v>0.567072446221472</v>
      </c>
      <c r="Q373" s="6" t="n">
        <f aca="false">_xlfn.NORM.S.INV(P373)</f>
        <v>0.168925670072542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0.999999751939738</v>
      </c>
      <c r="E374" s="7" t="n">
        <v>2.4806026247442E-007</v>
      </c>
      <c r="F374" s="7" t="n">
        <v>9.6164353564894E-021</v>
      </c>
      <c r="G374" s="0" t="n">
        <f aca="false">$T$10*D373+$T$14*E373+F373*$T$18</f>
        <v>0.989999897158248</v>
      </c>
      <c r="H374" s="0" t="n">
        <f aca="false">$T$11*D373+$T$15*E373+F373*$T$19</f>
        <v>0.0100001028417514</v>
      </c>
      <c r="I374" s="0" t="n">
        <f aca="false">D373*$T$12+E373*$T$16+F373*$T$20</f>
        <v>0</v>
      </c>
      <c r="J374" s="0" t="n">
        <f aca="false">_xlfn.NORM.S.DIST((1/$T$6)*(C374-$T$3),1)</f>
        <v>0.546274727795553</v>
      </c>
      <c r="K374" s="3" t="n">
        <f aca="false">_xlfn.NORM.S.DIST((1/$T$7)*(C374-$T$4),1)</f>
        <v>0.999998116268697</v>
      </c>
      <c r="L374" s="3" t="n">
        <f aca="false">_xlfn.NORM.S.DIST((1/$T$8)*(C374-$T$5),1)</f>
        <v>0.956714035796484</v>
      </c>
      <c r="M374" s="0" t="n">
        <f aca="false">J374*G374</f>
        <v>0.540811924337748</v>
      </c>
      <c r="N374" s="0" t="n">
        <f aca="false">K374*H374</f>
        <v>0.0100000840042447</v>
      </c>
      <c r="O374" s="0" t="n">
        <f aca="false">L374*I374</f>
        <v>0</v>
      </c>
      <c r="P374" s="4" t="n">
        <f aca="false">SUM(M374:O374)</f>
        <v>0.550812008341993</v>
      </c>
      <c r="Q374" s="6" t="n">
        <f aca="false">_xlfn.NORM.S.INV(P374)</f>
        <v>0.127713149754451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0.99996677567092</v>
      </c>
      <c r="E375" s="7" t="n">
        <v>3.32243290796101E-005</v>
      </c>
      <c r="F375" s="7" t="n">
        <v>6.57899226420856E-020</v>
      </c>
      <c r="G375" s="0" t="n">
        <f aca="false">$T$10*D374+$T$14*E374+F374*$T$18</f>
        <v>0.989999875969869</v>
      </c>
      <c r="H375" s="0" t="n">
        <f aca="false">$T$11*D374+$T$15*E374+F374*$T$19</f>
        <v>0.0100001240301312</v>
      </c>
      <c r="I375" s="0" t="n">
        <f aca="false">D374*$T$12+E374*$T$16+F374*$T$20</f>
        <v>0</v>
      </c>
      <c r="J375" s="0" t="n">
        <f aca="false">_xlfn.NORM.S.DIST((1/$T$6)*(C375-$T$3),1)</f>
        <v>0.165965357888562</v>
      </c>
      <c r="K375" s="3" t="n">
        <f aca="false">_xlfn.NORM.S.DIST((1/$T$7)*(C375-$T$4),1)</f>
        <v>0.999797901036453</v>
      </c>
      <c r="L375" s="3" t="n">
        <f aca="false">_xlfn.NORM.S.DIST((1/$T$8)*(C375-$T$5),1)</f>
        <v>0.73476136983885</v>
      </c>
      <c r="M375" s="0" t="n">
        <f aca="false">J375*G375</f>
        <v>0.164305683724971</v>
      </c>
      <c r="N375" s="0" t="n">
        <f aca="false">K375*H375</f>
        <v>0.00999810301542941</v>
      </c>
      <c r="O375" s="0" t="n">
        <f aca="false">L375*I375</f>
        <v>0</v>
      </c>
      <c r="P375" s="4" t="n">
        <f aca="false">SUM(M375:O375)</f>
        <v>0.174303786740401</v>
      </c>
      <c r="Q375" s="6" t="n">
        <f aca="false">_xlfn.NORM.S.INV(P375)</f>
        <v>-0.937293562384374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0.999999953064034</v>
      </c>
      <c r="E376" s="7" t="n">
        <v>4.69359658380157E-008</v>
      </c>
      <c r="F376" s="7" t="n">
        <v>8.60555700583294E-019</v>
      </c>
      <c r="G376" s="0" t="n">
        <f aca="false">$T$10*D375+$T$14*E375+F375*$T$18</f>
        <v>0.98998338783546</v>
      </c>
      <c r="H376" s="0" t="n">
        <f aca="false">$T$11*D375+$T$15*E375+F375*$T$19</f>
        <v>0.0100166121645398</v>
      </c>
      <c r="I376" s="0" t="n">
        <f aca="false">D375*$T$12+E375*$T$16+F375*$T$20</f>
        <v>0</v>
      </c>
      <c r="J376" s="0" t="n">
        <f aca="false">_xlfn.NORM.S.DIST((1/$T$6)*(C376-$T$3),1)</f>
        <v>0.686501663261436</v>
      </c>
      <c r="K376" s="3" t="n">
        <f aca="false">_xlfn.NORM.S.DIST((1/$T$7)*(C376-$T$4),1)</f>
        <v>0.999999703554186</v>
      </c>
      <c r="L376" s="3" t="n">
        <f aca="false">_xlfn.NORM.S.DIST((1/$T$8)*(C376-$T$5),1)</f>
        <v>0.981395721539294</v>
      </c>
      <c r="M376" s="0" t="n">
        <f aca="false">J376*G376</f>
        <v>0.679625242350235</v>
      </c>
      <c r="N376" s="0" t="n">
        <f aca="false">K376*H376</f>
        <v>0.0100166091951571</v>
      </c>
      <c r="O376" s="0" t="n">
        <f aca="false">L376*I376</f>
        <v>0</v>
      </c>
      <c r="P376" s="4" t="n">
        <f aca="false">SUM(M376:O376)</f>
        <v>0.689641851545392</v>
      </c>
      <c r="Q376" s="6" t="n">
        <f aca="false">_xlfn.NORM.S.INV(P376)</f>
        <v>0.494835423937054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0.999810532108244</v>
      </c>
      <c r="E377" s="0" t="n">
        <v>0.000189467891755533</v>
      </c>
      <c r="F377" s="7" t="n">
        <v>2.30689933598746E-020</v>
      </c>
      <c r="G377" s="0" t="n">
        <f aca="false">$T$10*D376+$T$14*E376+F376*$T$18</f>
        <v>0.989999976532017</v>
      </c>
      <c r="H377" s="0" t="n">
        <f aca="false">$T$11*D376+$T$15*E376+F376*$T$19</f>
        <v>0.0100000234679829</v>
      </c>
      <c r="I377" s="0" t="n">
        <f aca="false">D376*$T$12+E376*$T$16+F376*$T$20</f>
        <v>0</v>
      </c>
      <c r="J377" s="0" t="n">
        <f aca="false">_xlfn.NORM.S.DIST((1/$T$6)*(C377-$T$3),1)</f>
        <v>0.0874707232828412</v>
      </c>
      <c r="K377" s="3" t="n">
        <f aca="false">_xlfn.NORM.S.DIST((1/$T$7)*(C377-$T$4),1)</f>
        <v>0.999186615936145</v>
      </c>
      <c r="L377" s="3" t="n">
        <f aca="false">_xlfn.NORM.S.DIST((1/$T$8)*(C377-$T$5),1)</f>
        <v>0.595227888895804</v>
      </c>
      <c r="M377" s="0" t="n">
        <f aca="false">J377*G377</f>
        <v>0.0865960139972514</v>
      </c>
      <c r="N377" s="0" t="n">
        <f aca="false">K377*H377</f>
        <v>0.00999188960825588</v>
      </c>
      <c r="O377" s="0" t="n">
        <f aca="false">L377*I377</f>
        <v>0</v>
      </c>
      <c r="P377" s="4" t="n">
        <f aca="false">SUM(M377:O377)</f>
        <v>0.0965879036055072</v>
      </c>
      <c r="Q377" s="6" t="n">
        <f aca="false">_xlfn.NORM.S.INV(P377)</f>
        <v>-1.30124149136478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0.999999885980966</v>
      </c>
      <c r="E378" s="7" t="n">
        <v>1.14019034127425E-007</v>
      </c>
      <c r="F378" s="7" t="n">
        <v>6.70455541394278E-018</v>
      </c>
      <c r="G378" s="0" t="n">
        <f aca="false">$T$10*D377+$T$14*E377+F377*$T$18</f>
        <v>0.989905266054122</v>
      </c>
      <c r="H378" s="0" t="n">
        <f aca="false">$T$11*D377+$T$15*E377+F377*$T$19</f>
        <v>0.0100947339458778</v>
      </c>
      <c r="I378" s="0" t="n">
        <f aca="false">D377*$T$12+E377*$T$16+F377*$T$20</f>
        <v>0</v>
      </c>
      <c r="J378" s="0" t="n">
        <f aca="false">_xlfn.NORM.S.DIST((1/$T$6)*(C378-$T$3),1)</f>
        <v>0.614355569758764</v>
      </c>
      <c r="K378" s="3" t="n">
        <f aca="false">_xlfn.NORM.S.DIST((1/$T$7)*(C378-$T$4),1)</f>
        <v>0.999999199707782</v>
      </c>
      <c r="L378" s="3" t="n">
        <f aca="false">_xlfn.NORM.S.DIST((1/$T$8)*(C378-$T$5),1)</f>
        <v>0.970500403947115</v>
      </c>
      <c r="M378" s="0" t="n">
        <f aca="false">J378*G378</f>
        <v>0.608153813733881</v>
      </c>
      <c r="N378" s="0" t="n">
        <f aca="false">K378*H378</f>
        <v>0.0100947258671407</v>
      </c>
      <c r="O378" s="0" t="n">
        <f aca="false">L378*I378</f>
        <v>0</v>
      </c>
      <c r="P378" s="4" t="n">
        <f aca="false">SUM(M378:O378)</f>
        <v>0.618248539601021</v>
      </c>
      <c r="Q378" s="6" t="n">
        <f aca="false">_xlfn.NORM.S.INV(P378)</f>
        <v>0.300884040202893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0.999991624270657</v>
      </c>
      <c r="E379" s="7" t="n">
        <v>8.37572934276139E-006</v>
      </c>
      <c r="F379" s="7" t="n">
        <v>1.85564896305867E-020</v>
      </c>
      <c r="G379" s="0" t="n">
        <f aca="false">$T$10*D378+$T$14*E378+F378*$T$18</f>
        <v>0.989999942990483</v>
      </c>
      <c r="H379" s="0" t="n">
        <f aca="false">$T$11*D378+$T$15*E378+F378*$T$19</f>
        <v>0.0100000570095171</v>
      </c>
      <c r="I379" s="0" t="n">
        <f aca="false">D378*$T$12+E378*$T$16+F378*$T$20</f>
        <v>0</v>
      </c>
      <c r="J379" s="0" t="n">
        <f aca="false">_xlfn.NORM.S.DIST((1/$T$6)*(C379-$T$3),1)</f>
        <v>0.253175141934943</v>
      </c>
      <c r="K379" s="3" t="n">
        <f aca="false">_xlfn.NORM.S.DIST((1/$T$7)*(C379-$T$4),1)</f>
        <v>0.99993923734071</v>
      </c>
      <c r="L379" s="3" t="n">
        <f aca="false">_xlfn.NORM.S.DIST((1/$T$8)*(C379-$T$5),1)</f>
        <v>0.824584483866596</v>
      </c>
      <c r="M379" s="0" t="n">
        <f aca="false">J379*G379</f>
        <v>0.250643376082201</v>
      </c>
      <c r="N379" s="0" t="n">
        <f aca="false">K379*H379</f>
        <v>0.00999944937946013</v>
      </c>
      <c r="O379" s="0" t="n">
        <f aca="false">L379*I379</f>
        <v>0</v>
      </c>
      <c r="P379" s="4" t="n">
        <f aca="false">SUM(M379:O379)</f>
        <v>0.260642825461661</v>
      </c>
      <c r="Q379" s="6" t="n">
        <f aca="false">_xlfn.NORM.S.INV(P379)</f>
        <v>-0.641364871095141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0.999956808181016</v>
      </c>
      <c r="E380" s="7" t="n">
        <v>4.31918189843864E-005</v>
      </c>
      <c r="F380" s="7" t="n">
        <v>2.43751778486728E-018</v>
      </c>
      <c r="G380" s="0" t="n">
        <f aca="false">$T$10*D379+$T$14*E379+F379*$T$18</f>
        <v>0.989995812135328</v>
      </c>
      <c r="H380" s="0" t="n">
        <f aca="false">$T$11*D379+$T$15*E379+F379*$T$19</f>
        <v>0.0100041878646714</v>
      </c>
      <c r="I380" s="0" t="n">
        <f aca="false">D379*$T$12+E379*$T$16+F379*$T$20</f>
        <v>0</v>
      </c>
      <c r="J380" s="0" t="n">
        <f aca="false">_xlfn.NORM.S.DIST((1/$T$6)*(C380-$T$3),1)</f>
        <v>0.151891386579853</v>
      </c>
      <c r="K380" s="3" t="n">
        <f aca="false">_xlfn.NORM.S.DIST((1/$T$7)*(C380-$T$4),1)</f>
        <v>0.99974854787991</v>
      </c>
      <c r="L380" s="3" t="n">
        <f aca="false">_xlfn.NORM.S.DIST((1/$T$8)*(C380-$T$5),1)</f>
        <v>0.715374430552732</v>
      </c>
      <c r="M380" s="0" t="n">
        <f aca="false">J380*G380</f>
        <v>0.150371836613482</v>
      </c>
      <c r="N380" s="0" t="n">
        <f aca="false">K380*H380</f>
        <v>0.010001672290423</v>
      </c>
      <c r="O380" s="0" t="n">
        <f aca="false">L380*I380</f>
        <v>0</v>
      </c>
      <c r="P380" s="4" t="n">
        <f aca="false">SUM(M380:O380)</f>
        <v>0.160373508903905</v>
      </c>
      <c r="Q380" s="6" t="n">
        <f aca="false">_xlfn.NORM.S.INV(P380)</f>
        <v>-0.992923948841768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0.999999632386706</v>
      </c>
      <c r="E381" s="7" t="n">
        <v>3.67613294202371E-007</v>
      </c>
      <c r="F381" s="7" t="n">
        <v>2.31983242887366E-018</v>
      </c>
      <c r="G381" s="0" t="n">
        <f aca="false">$T$10*D380+$T$14*E380+F380*$T$18</f>
        <v>0.989978404090508</v>
      </c>
      <c r="H381" s="0" t="n">
        <f aca="false">$T$11*D380+$T$15*E380+F380*$T$19</f>
        <v>0.0100215959094922</v>
      </c>
      <c r="I381" s="0" t="n">
        <f aca="false">D380*$T$12+E380*$T$16+F380*$T$20</f>
        <v>0</v>
      </c>
      <c r="J381" s="0" t="n">
        <f aca="false">_xlfn.NORM.S.DIST((1/$T$6)*(C381-$T$3),1)</f>
        <v>0.511743691035759</v>
      </c>
      <c r="K381" s="3" t="n">
        <f aca="false">_xlfn.NORM.S.DIST((1/$T$7)*(C381-$T$4),1)</f>
        <v>0.999997147011513</v>
      </c>
      <c r="L381" s="3" t="n">
        <f aca="false">_xlfn.NORM.S.DIST((1/$T$8)*(C381-$T$5),1)</f>
        <v>0.948126274366906</v>
      </c>
      <c r="M381" s="0" t="n">
        <f aca="false">J381*G381</f>
        <v>0.506615202554967</v>
      </c>
      <c r="N381" s="0" t="n">
        <f aca="false">K381*H381</f>
        <v>0.0100215673179944</v>
      </c>
      <c r="O381" s="0" t="n">
        <f aca="false">L381*I381</f>
        <v>0</v>
      </c>
      <c r="P381" s="4" t="n">
        <f aca="false">SUM(M381:O381)</f>
        <v>0.516636769872961</v>
      </c>
      <c r="Q381" s="6" t="n">
        <f aca="false">_xlfn.NORM.S.INV(P381)</f>
        <v>0.0417142923212416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0.999999992428835</v>
      </c>
      <c r="E382" s="7" t="n">
        <v>7.57116470533441E-009</v>
      </c>
      <c r="F382" s="7" t="n">
        <v>4.99035948605649E-021</v>
      </c>
      <c r="G382" s="0" t="n">
        <f aca="false">$T$10*D381+$T$14*E381+F381*$T$18</f>
        <v>0.989999816193353</v>
      </c>
      <c r="H382" s="0" t="n">
        <f aca="false">$T$11*D381+$T$15*E381+F381*$T$19</f>
        <v>0.0100001838066471</v>
      </c>
      <c r="I382" s="0" t="n">
        <f aca="false">D381*$T$12+E381*$T$16+F381*$T$20</f>
        <v>0</v>
      </c>
      <c r="J382" s="0" t="n">
        <f aca="false">_xlfn.NORM.S.DIST((1/$T$6)*(C382-$T$3),1)</f>
        <v>0.813364527696476</v>
      </c>
      <c r="K382" s="3" t="n">
        <f aca="false">_xlfn.NORM.S.DIST((1/$T$7)*(C382-$T$4),1)</f>
        <v>0.999999966291612</v>
      </c>
      <c r="L382" s="3" t="n">
        <f aca="false">_xlfn.NORM.S.DIST((1/$T$8)*(C382-$T$5),1)</f>
        <v>0.993574520007943</v>
      </c>
      <c r="M382" s="0" t="n">
        <f aca="false">J382*G382</f>
        <v>0.805230732917704</v>
      </c>
      <c r="N382" s="0" t="n">
        <f aca="false">K382*H382</f>
        <v>0.010000183469557</v>
      </c>
      <c r="O382" s="0" t="n">
        <f aca="false">L382*I382</f>
        <v>0</v>
      </c>
      <c r="P382" s="4" t="n">
        <f aca="false">SUM(M382:O382)</f>
        <v>0.815230916387261</v>
      </c>
      <c r="Q382" s="6" t="n">
        <f aca="false">_xlfn.NORM.S.INV(P382)</f>
        <v>0.897338783602772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0.999994433996407</v>
      </c>
      <c r="E383" s="7" t="n">
        <v>5.56600359330515E-006</v>
      </c>
      <c r="F383" s="7" t="n">
        <v>1.06606107094021E-021</v>
      </c>
      <c r="G383" s="0" t="n">
        <f aca="false">$T$10*D382+$T$14*E382+F382*$T$18</f>
        <v>0.989999996214417</v>
      </c>
      <c r="H383" s="0" t="n">
        <f aca="false">$T$11*D382+$T$15*E382+F382*$T$19</f>
        <v>0.0100000037855824</v>
      </c>
      <c r="I383" s="0" t="n">
        <f aca="false">D382*$T$12+E382*$T$16+F382*$T$20</f>
        <v>0</v>
      </c>
      <c r="J383" s="0" t="n">
        <f aca="false">_xlfn.NORM.S.DIST((1/$T$6)*(C383-$T$3),1)</f>
        <v>0.283027725431893</v>
      </c>
      <c r="K383" s="3" t="n">
        <f aca="false">_xlfn.NORM.S.DIST((1/$T$7)*(C383-$T$4),1)</f>
        <v>0.999958174074768</v>
      </c>
      <c r="L383" s="3" t="n">
        <f aca="false">_xlfn.NORM.S.DIST((1/$T$8)*(C383-$T$5),1)</f>
        <v>0.846997198425054</v>
      </c>
      <c r="M383" s="0" t="n">
        <f aca="false">J383*G383</f>
        <v>0.280197447106149</v>
      </c>
      <c r="N383" s="0" t="n">
        <f aca="false">K383*H383</f>
        <v>0.00999958552617169</v>
      </c>
      <c r="O383" s="0" t="n">
        <f aca="false">L383*I383</f>
        <v>0</v>
      </c>
      <c r="P383" s="4" t="n">
        <f aca="false">SUM(M383:O383)</f>
        <v>0.290197032632321</v>
      </c>
      <c r="Q383" s="6" t="n">
        <f aca="false">_xlfn.NORM.S.INV(P383)</f>
        <v>-0.552809204131755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0.999999891553856</v>
      </c>
      <c r="E384" s="7" t="n">
        <v>1.0844614443934E-007</v>
      </c>
      <c r="F384" s="7" t="n">
        <v>1.94072882893797E-019</v>
      </c>
      <c r="G384" s="0" t="n">
        <f aca="false">$T$10*D383+$T$14*E383+F383*$T$18</f>
        <v>0.989997216998203</v>
      </c>
      <c r="H384" s="0" t="n">
        <f aca="false">$T$11*D383+$T$15*E383+F383*$T$19</f>
        <v>0.0100027830017967</v>
      </c>
      <c r="I384" s="0" t="n">
        <f aca="false">D383*$T$12+E383*$T$16+F383*$T$20</f>
        <v>0</v>
      </c>
      <c r="J384" s="0" t="n">
        <f aca="false">_xlfn.NORM.S.DIST((1/$T$6)*(C384-$T$3),1)</f>
        <v>0.617863412365199</v>
      </c>
      <c r="K384" s="3" t="n">
        <f aca="false">_xlfn.NORM.S.DIST((1/$T$7)*(C384-$T$4),1)</f>
        <v>0.999999235600844</v>
      </c>
      <c r="L384" s="3" t="n">
        <f aca="false">_xlfn.NORM.S.DIST((1/$T$8)*(C384-$T$5),1)</f>
        <v>0.971111365611593</v>
      </c>
      <c r="M384" s="0" t="n">
        <f aca="false">J384*G384</f>
        <v>0.61168305872656</v>
      </c>
      <c r="N384" s="0" t="n">
        <f aca="false">K384*H384</f>
        <v>0.0100027753556778</v>
      </c>
      <c r="O384" s="0" t="n">
        <f aca="false">L384*I384</f>
        <v>0</v>
      </c>
      <c r="P384" s="4" t="n">
        <f aca="false">SUM(M384:O384)</f>
        <v>0.621685834082238</v>
      </c>
      <c r="Q384" s="6" t="n">
        <f aca="false">_xlfn.NORM.S.INV(P384)</f>
        <v>0.309911402045693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0.999999182573667</v>
      </c>
      <c r="E385" s="7" t="n">
        <v>8.17426333341865E-007</v>
      </c>
      <c r="F385" s="7" t="n">
        <v>7.737058528103E-021</v>
      </c>
      <c r="G385" s="0" t="n">
        <f aca="false">$T$10*D384+$T$14*E384+F384*$T$18</f>
        <v>0.989999945776928</v>
      </c>
      <c r="H385" s="0" t="n">
        <f aca="false">$T$11*D384+$T$15*E384+F384*$T$19</f>
        <v>0.0100000542230722</v>
      </c>
      <c r="I385" s="0" t="n">
        <f aca="false">D384*$T$12+E384*$T$16+F384*$T$20</f>
        <v>0</v>
      </c>
      <c r="J385" s="0" t="n">
        <f aca="false">_xlfn.NORM.S.DIST((1/$T$6)*(C385-$T$3),1)</f>
        <v>0.441053049671314</v>
      </c>
      <c r="K385" s="3" t="n">
        <f aca="false">_xlfn.NORM.S.DIST((1/$T$7)*(C385-$T$4),1)</f>
        <v>0.999993474851476</v>
      </c>
      <c r="L385" s="3" t="n">
        <f aca="false">_xlfn.NORM.S.DIST((1/$T$8)*(C385-$T$5),1)</f>
        <v>0.926360532583</v>
      </c>
      <c r="M385" s="0" t="n">
        <f aca="false">J385*G385</f>
        <v>0.43664249525935</v>
      </c>
      <c r="N385" s="0" t="n">
        <f aca="false">K385*H385</f>
        <v>0.00999998897123317</v>
      </c>
      <c r="O385" s="0" t="n">
        <f aca="false">L385*I385</f>
        <v>0</v>
      </c>
      <c r="P385" s="4" t="n">
        <f aca="false">SUM(M385:O385)</f>
        <v>0.446642484230583</v>
      </c>
      <c r="Q385" s="6" t="n">
        <f aca="false">_xlfn.NORM.S.INV(P385)</f>
        <v>-0.134148728002922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0.999952667489516</v>
      </c>
      <c r="E386" s="7" t="n">
        <v>4.73325104841943E-005</v>
      </c>
      <c r="F386" s="7" t="n">
        <v>2.45763281023418E-019</v>
      </c>
      <c r="G386" s="0" t="n">
        <f aca="false">$T$10*D385+$T$14*E385+F385*$T$18</f>
        <v>0.989999591286834</v>
      </c>
      <c r="H386" s="0" t="n">
        <f aca="false">$T$11*D385+$T$15*E385+F385*$T$19</f>
        <v>0.0100004087131667</v>
      </c>
      <c r="I386" s="0" t="n">
        <f aca="false">D385*$T$12+E385*$T$16+F385*$T$20</f>
        <v>0</v>
      </c>
      <c r="J386" s="0" t="n">
        <f aca="false">_xlfn.NORM.S.DIST((1/$T$6)*(C386-$T$3),1)</f>
        <v>0.147147649865449</v>
      </c>
      <c r="K386" s="3" t="n">
        <f aca="false">_xlfn.NORM.S.DIST((1/$T$7)*(C386-$T$4),1)</f>
        <v>0.999728720778539</v>
      </c>
      <c r="L386" s="3" t="n">
        <f aca="false">_xlfn.NORM.S.DIST((1/$T$8)*(C386-$T$5),1)</f>
        <v>0.708416463502007</v>
      </c>
      <c r="M386" s="0" t="n">
        <f aca="false">J386*G386</f>
        <v>0.145676113225613</v>
      </c>
      <c r="N386" s="0" t="n">
        <f aca="false">K386*H386</f>
        <v>0.00999769581007667</v>
      </c>
      <c r="O386" s="0" t="n">
        <f aca="false">L386*I386</f>
        <v>0</v>
      </c>
      <c r="P386" s="4" t="n">
        <f aca="false">SUM(M386:O386)</f>
        <v>0.155673809035689</v>
      </c>
      <c r="Q386" s="6" t="n">
        <f aca="false">_xlfn.NORM.S.INV(P386)</f>
        <v>-1.01239836860918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0.999993962799471</v>
      </c>
      <c r="E387" s="7" t="n">
        <v>6.03720052921828E-006</v>
      </c>
      <c r="F387" s="7" t="n">
        <v>6.8541083073488E-018</v>
      </c>
      <c r="G387" s="0" t="n">
        <f aca="false">$T$10*D386+$T$14*E386+F386*$T$18</f>
        <v>0.989976333744758</v>
      </c>
      <c r="H387" s="0" t="n">
        <f aca="false">$T$11*D386+$T$15*E386+F386*$T$19</f>
        <v>0.0100236662552421</v>
      </c>
      <c r="I387" s="0" t="n">
        <f aca="false">D386*$T$12+E386*$T$16+F386*$T$20</f>
        <v>0</v>
      </c>
      <c r="J387" s="0" t="n">
        <f aca="false">_xlfn.NORM.S.DIST((1/$T$6)*(C387-$T$3),1)</f>
        <v>0.277126298652906</v>
      </c>
      <c r="K387" s="3" t="n">
        <f aca="false">_xlfn.NORM.S.DIST((1/$T$7)*(C387-$T$4),1)</f>
        <v>0.999955014754825</v>
      </c>
      <c r="L387" s="3" t="n">
        <f aca="false">_xlfn.NORM.S.DIST((1/$T$8)*(C387-$T$5),1)</f>
        <v>0.842818710702047</v>
      </c>
      <c r="M387" s="0" t="n">
        <f aca="false">J387*G387</f>
        <v>0.274348477124659</v>
      </c>
      <c r="N387" s="0" t="n">
        <f aca="false">K387*H387</f>
        <v>0.0100232153381581</v>
      </c>
      <c r="O387" s="0" t="n">
        <f aca="false">L387*I387</f>
        <v>0</v>
      </c>
      <c r="P387" s="4" t="n">
        <f aca="false">SUM(M387:O387)</f>
        <v>0.284371692462817</v>
      </c>
      <c r="Q387" s="6" t="n">
        <f aca="false">_xlfn.NORM.S.INV(P387)</f>
        <v>-0.569903154953014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0.999915431710031</v>
      </c>
      <c r="E388" s="7" t="n">
        <v>8.45682899691638E-005</v>
      </c>
      <c r="F388" s="7" t="n">
        <v>2.22938527564751E-018</v>
      </c>
      <c r="G388" s="0" t="n">
        <f aca="false">$T$10*D387+$T$14*E387+F387*$T$18</f>
        <v>0.989996981399735</v>
      </c>
      <c r="H388" s="0" t="n">
        <f aca="false">$T$11*D387+$T$15*E387+F387*$T$19</f>
        <v>0.0100030186002646</v>
      </c>
      <c r="I388" s="0" t="n">
        <f aca="false">D387*$T$12+E387*$T$16+F387*$T$20</f>
        <v>0</v>
      </c>
      <c r="J388" s="0" t="n">
        <f aca="false">_xlfn.NORM.S.DIST((1/$T$6)*(C388-$T$3),1)</f>
        <v>0.119507599760853</v>
      </c>
      <c r="K388" s="3" t="n">
        <f aca="false">_xlfn.NORM.S.DIST((1/$T$7)*(C388-$T$4),1)</f>
        <v>0.999565938570355</v>
      </c>
      <c r="L388" s="3" t="n">
        <f aca="false">_xlfn.NORM.S.DIST((1/$T$8)*(C388-$T$5),1)</f>
        <v>0.662778483168765</v>
      </c>
      <c r="M388" s="0" t="n">
        <f aca="false">J388*G388</f>
        <v>0.118312163017573</v>
      </c>
      <c r="N388" s="0" t="n">
        <f aca="false">K388*H388</f>
        <v>0.00999867667571023</v>
      </c>
      <c r="O388" s="0" t="n">
        <f aca="false">L388*I388</f>
        <v>0</v>
      </c>
      <c r="P388" s="4" t="n">
        <f aca="false">SUM(M388:O388)</f>
        <v>0.128310839693283</v>
      </c>
      <c r="Q388" s="6" t="n">
        <f aca="false">_xlfn.NORM.S.INV(P388)</f>
        <v>-1.13441221084804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0.999384899931338</v>
      </c>
      <c r="E389" s="0" t="n">
        <v>0.000615100068662284</v>
      </c>
      <c r="F389" s="7" t="n">
        <v>6.29885285308884E-017</v>
      </c>
      <c r="G389" s="0" t="n">
        <f aca="false">$T$10*D388+$T$14*E388+F388*$T$18</f>
        <v>0.989957715855016</v>
      </c>
      <c r="H389" s="0" t="n">
        <f aca="false">$T$11*D388+$T$15*E388+F388*$T$19</f>
        <v>0.0100422841449846</v>
      </c>
      <c r="I389" s="0" t="n">
        <f aca="false">D388*$T$12+E388*$T$16+F388*$T$20</f>
        <v>0</v>
      </c>
      <c r="J389" s="0" t="n">
        <f aca="false">_xlfn.NORM.S.DIST((1/$T$6)*(C389-$T$3),1)</f>
        <v>0.0529453303332597</v>
      </c>
      <c r="K389" s="3" t="n">
        <f aca="false">_xlfn.NORM.S.DIST((1/$T$7)*(C389-$T$4),1)</f>
        <v>0.998077569763981</v>
      </c>
      <c r="L389" s="3" t="n">
        <f aca="false">_xlfn.NORM.S.DIST((1/$T$8)*(C389-$T$5),1)</f>
        <v>0.492247954820409</v>
      </c>
      <c r="M389" s="0" t="n">
        <f aca="false">J389*G389</f>
        <v>0.0524136382819031</v>
      </c>
      <c r="N389" s="0" t="n">
        <f aca="false">K389*H389</f>
        <v>0.0100229785543056</v>
      </c>
      <c r="O389" s="0" t="n">
        <f aca="false">L389*I389</f>
        <v>0</v>
      </c>
      <c r="P389" s="4" t="n">
        <f aca="false">SUM(M389:O389)</f>
        <v>0.0624366168362087</v>
      </c>
      <c r="Q389" s="6" t="n">
        <f aca="false">_xlfn.NORM.S.INV(P389)</f>
        <v>-1.53463612576835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0.999999996295773</v>
      </c>
      <c r="E390" s="7" t="n">
        <v>3.70422665504985E-009</v>
      </c>
      <c r="F390" s="7" t="n">
        <v>6.41728006158176E-018</v>
      </c>
      <c r="G390" s="0" t="n">
        <f aca="false">$T$10*D389+$T$14*E389+F389*$T$18</f>
        <v>0.989692449965669</v>
      </c>
      <c r="H390" s="0" t="n">
        <f aca="false">$T$11*D389+$T$15*E389+F389*$T$19</f>
        <v>0.0103075500343312</v>
      </c>
      <c r="I390" s="0" t="n">
        <f aca="false">D389*$T$12+E389*$T$16+F389*$T$20</f>
        <v>0</v>
      </c>
      <c r="J390" s="0" t="n">
        <f aca="false">_xlfn.NORM.S.DIST((1/$T$6)*(C390-$T$3),1)</f>
        <v>0.85436865235776</v>
      </c>
      <c r="K390" s="3" t="n">
        <f aca="false">_xlfn.NORM.S.DIST((1/$T$7)*(C390-$T$4),1)</f>
        <v>0.999999986734787</v>
      </c>
      <c r="L390" s="3" t="n">
        <f aca="false">_xlfn.NORM.S.DIST((1/$T$8)*(C390-$T$5),1)</f>
        <v>0.996009417725537</v>
      </c>
      <c r="M390" s="0" t="n">
        <f aca="false">J390*G390</f>
        <v>0.845562204725818</v>
      </c>
      <c r="N390" s="0" t="n">
        <f aca="false">K390*H390</f>
        <v>0.0103075498975994</v>
      </c>
      <c r="O390" s="0" t="n">
        <f aca="false">L390*I390</f>
        <v>0</v>
      </c>
      <c r="P390" s="4" t="n">
        <f aca="false">SUM(M390:O390)</f>
        <v>0.855869754623418</v>
      </c>
      <c r="Q390" s="6" t="n">
        <f aca="false">_xlfn.NORM.S.INV(P390)</f>
        <v>1.06194536076899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0.999744932331963</v>
      </c>
      <c r="E391" s="0" t="n">
        <v>0.000255067668037651</v>
      </c>
      <c r="F391" s="7" t="n">
        <v>2.02285084555019E-021</v>
      </c>
      <c r="G391" s="0" t="n">
        <f aca="false">$T$10*D390+$T$14*E390+F390*$T$18</f>
        <v>0.989999998147886</v>
      </c>
      <c r="H391" s="0" t="n">
        <f aca="false">$T$11*D390+$T$15*E390+F390*$T$19</f>
        <v>0.0100000018521133</v>
      </c>
      <c r="I391" s="0" t="n">
        <f aca="false">D390*$T$12+E390*$T$16+F390*$T$20</f>
        <v>0</v>
      </c>
      <c r="J391" s="0" t="n">
        <f aca="false">_xlfn.NORM.S.DIST((1/$T$6)*(C391-$T$3),1)</f>
        <v>0.0774450814441334</v>
      </c>
      <c r="K391" s="3" t="n">
        <f aca="false">_xlfn.NORM.S.DIST((1/$T$7)*(C391-$T$4),1)</f>
        <v>0.998982550543439</v>
      </c>
      <c r="L391" s="3" t="n">
        <f aca="false">_xlfn.NORM.S.DIST((1/$T$8)*(C391-$T$5),1)</f>
        <v>0.569476289395965</v>
      </c>
      <c r="M391" s="0" t="n">
        <f aca="false">J391*G391</f>
        <v>0.076670630486255</v>
      </c>
      <c r="N391" s="0" t="n">
        <f aca="false">K391*H391</f>
        <v>0.00998982735566329</v>
      </c>
      <c r="O391" s="0" t="n">
        <f aca="false">L391*I391</f>
        <v>0</v>
      </c>
      <c r="P391" s="4" t="n">
        <f aca="false">SUM(M391:O391)</f>
        <v>0.0866604578419183</v>
      </c>
      <c r="Q391" s="6" t="n">
        <f aca="false">_xlfn.NORM.S.INV(P391)</f>
        <v>-1.36161025963351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0.999477481093977</v>
      </c>
      <c r="E392" s="0" t="n">
        <v>0.000522518906022807</v>
      </c>
      <c r="F392" s="7" t="n">
        <v>1.78824172067742E-016</v>
      </c>
      <c r="G392" s="0" t="n">
        <f aca="false">$T$10*D391+$T$14*E391+F391*$T$18</f>
        <v>0.989872466165982</v>
      </c>
      <c r="H392" s="0" t="n">
        <f aca="false">$T$11*D391+$T$15*E391+F391*$T$19</f>
        <v>0.0101275338340188</v>
      </c>
      <c r="I392" s="0" t="n">
        <f aca="false">D391*$T$12+E391*$T$16+F391*$T$20</f>
        <v>0</v>
      </c>
      <c r="J392" s="0" t="n">
        <f aca="false">_xlfn.NORM.S.DIST((1/$T$6)*(C392-$T$3),1)</f>
        <v>0.0571740681009135</v>
      </c>
      <c r="K392" s="3" t="n">
        <f aca="false">_xlfn.NORM.S.DIST((1/$T$7)*(C392-$T$4),1)</f>
        <v>0.998297607485609</v>
      </c>
      <c r="L392" s="3" t="n">
        <f aca="false">_xlfn.NORM.S.DIST((1/$T$8)*(C392-$T$5),1)</f>
        <v>0.507404977643929</v>
      </c>
      <c r="M392" s="0" t="n">
        <f aca="false">J392*G392</f>
        <v>0.0565950357917931</v>
      </c>
      <c r="N392" s="0" t="n">
        <f aca="false">K392*H392</f>
        <v>0.0101102927962306</v>
      </c>
      <c r="O392" s="0" t="n">
        <f aca="false">L392*I392</f>
        <v>0</v>
      </c>
      <c r="P392" s="4" t="n">
        <f aca="false">SUM(M392:O392)</f>
        <v>0.0667053285880236</v>
      </c>
      <c r="Q392" s="6" t="n">
        <f aca="false">_xlfn.NORM.S.INV(P392)</f>
        <v>-1.50078701920367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0.999934885172663</v>
      </c>
      <c r="E393" s="7" t="n">
        <v>6.51148273365416E-005</v>
      </c>
      <c r="F393" s="7" t="n">
        <v>1.74421017910244E-016</v>
      </c>
      <c r="G393" s="0" t="n">
        <f aca="false">$T$10*D392+$T$14*E392+F392*$T$18</f>
        <v>0.989738740546988</v>
      </c>
      <c r="H393" s="0" t="n">
        <f aca="false">$T$11*D392+$T$15*E392+F392*$T$19</f>
        <v>0.0102612594530116</v>
      </c>
      <c r="I393" s="0" t="n">
        <f aca="false">D392*$T$12+E392*$T$16+F392*$T$20</f>
        <v>0</v>
      </c>
      <c r="J393" s="0" t="n">
        <f aca="false">_xlfn.NORM.S.DIST((1/$T$6)*(C393-$T$3),1)</f>
        <v>0.132624962618207</v>
      </c>
      <c r="K393" s="3" t="n">
        <f aca="false">_xlfn.NORM.S.DIST((1/$T$7)*(C393-$T$4),1)</f>
        <v>0.999654961769569</v>
      </c>
      <c r="L393" s="3" t="n">
        <f aca="false">_xlfn.NORM.S.DIST((1/$T$8)*(C393-$T$5),1)</f>
        <v>0.685608935060599</v>
      </c>
      <c r="M393" s="0" t="n">
        <f aca="false">J393*G393</f>
        <v>0.131264063466836</v>
      </c>
      <c r="N393" s="0" t="n">
        <f aca="false">K393*H393</f>
        <v>0.0102577189262079</v>
      </c>
      <c r="O393" s="0" t="n">
        <f aca="false">L393*I393</f>
        <v>0</v>
      </c>
      <c r="P393" s="4" t="n">
        <f aca="false">SUM(M393:O393)</f>
        <v>0.141521782393044</v>
      </c>
      <c r="Q393" s="6" t="n">
        <f aca="false">_xlfn.NORM.S.INV(P393)</f>
        <v>-1.07350730071506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0.999999530131564</v>
      </c>
      <c r="E394" s="7" t="n">
        <v>4.69868435625371E-007</v>
      </c>
      <c r="F394" s="7" t="n">
        <v>3.81377111062516E-018</v>
      </c>
      <c r="G394" s="0" t="n">
        <f aca="false">$T$10*D393+$T$14*E393+F393*$T$18</f>
        <v>0.989967442586332</v>
      </c>
      <c r="H394" s="0" t="n">
        <f aca="false">$T$11*D393+$T$15*E393+F393*$T$19</f>
        <v>0.0100325574136684</v>
      </c>
      <c r="I394" s="0" t="n">
        <f aca="false">D393*$T$12+E393*$T$16+F393*$T$20</f>
        <v>0</v>
      </c>
      <c r="J394" s="0" t="n">
        <f aca="false">_xlfn.NORM.S.DIST((1/$T$6)*(C394-$T$3),1)</f>
        <v>0.490117404921188</v>
      </c>
      <c r="K394" s="3" t="n">
        <f aca="false">_xlfn.NORM.S.DIST((1/$T$7)*(C394-$T$4),1)</f>
        <v>0.999996316249445</v>
      </c>
      <c r="L394" s="3" t="n">
        <f aca="false">_xlfn.NORM.S.DIST((1/$T$8)*(C394-$T$5),1)</f>
        <v>0.942109951061095</v>
      </c>
      <c r="M394" s="0" t="n">
        <f aca="false">J394*G394</f>
        <v>0.485200273916878</v>
      </c>
      <c r="N394" s="0" t="n">
        <f aca="false">K394*H394</f>
        <v>0.0100325204562295</v>
      </c>
      <c r="O394" s="0" t="n">
        <f aca="false">L394*I394</f>
        <v>0</v>
      </c>
      <c r="P394" s="4" t="n">
        <f aca="false">SUM(M394:O394)</f>
        <v>0.495232794373108</v>
      </c>
      <c r="Q394" s="6" t="n">
        <f aca="false">_xlfn.NORM.S.INV(P394)</f>
        <v>-0.0119498968168679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0.99999999990559</v>
      </c>
      <c r="E395" s="7" t="n">
        <v>9.4410021942782E-011</v>
      </c>
      <c r="F395" s="7" t="n">
        <v>1.34854607902674E-021</v>
      </c>
      <c r="G395" s="0" t="n">
        <f aca="false">$T$10*D394+$T$14*E394+F394*$T$18</f>
        <v>0.989999765065782</v>
      </c>
      <c r="H395" s="0" t="n">
        <f aca="false">$T$11*D394+$T$15*E394+F394*$T$19</f>
        <v>0.0100002349342178</v>
      </c>
      <c r="I395" s="0" t="n">
        <f aca="false">D394*$T$12+E394*$T$16+F394*$T$20</f>
        <v>0</v>
      </c>
      <c r="J395" s="0" t="n">
        <f aca="false">_xlfn.NORM.S.DIST((1/$T$6)*(C395-$T$3),1)</f>
        <v>0.968772751374029</v>
      </c>
      <c r="K395" s="3" t="n">
        <f aca="false">_xlfn.NORM.S.DIST((1/$T$7)*(C395-$T$4),1)</f>
        <v>0.999999999905864</v>
      </c>
      <c r="L395" s="3" t="n">
        <f aca="false">_xlfn.NORM.S.DIST((1/$T$8)*(C395-$T$5),1)</f>
        <v>0.999730478614443</v>
      </c>
      <c r="M395" s="0" t="n">
        <f aca="false">J395*G395</f>
        <v>0.959084796262419</v>
      </c>
      <c r="N395" s="0" t="n">
        <f aca="false">K395*H395</f>
        <v>0.0100002349332764</v>
      </c>
      <c r="O395" s="0" t="n">
        <f aca="false">L395*I395</f>
        <v>0</v>
      </c>
      <c r="P395" s="4" t="n">
        <f aca="false">SUM(M395:O395)</f>
        <v>0.969085031195696</v>
      </c>
      <c r="Q395" s="6" t="n">
        <f aca="false">_xlfn.NORM.S.INV(P395)</f>
        <v>1.86751332624263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0.999999999709959</v>
      </c>
      <c r="E396" s="7" t="n">
        <v>2.90041374876465E-010</v>
      </c>
      <c r="F396" s="7" t="n">
        <v>4.03334954460633E-025</v>
      </c>
      <c r="G396" s="0" t="n">
        <f aca="false">$T$10*D395+$T$14*E395+F395*$T$18</f>
        <v>0.989999999952795</v>
      </c>
      <c r="H396" s="0" t="n">
        <f aca="false">$T$11*D395+$T$15*E395+F395*$T$19</f>
        <v>0.010000000047205</v>
      </c>
      <c r="I396" s="0" t="n">
        <f aca="false">D395*$T$12+E395*$T$16+F395*$T$20</f>
        <v>0</v>
      </c>
      <c r="J396" s="0" t="n">
        <f aca="false">_xlfn.NORM.S.DIST((1/$T$6)*(C396-$T$3),1)</f>
        <v>0.946741833598853</v>
      </c>
      <c r="K396" s="3" t="n">
        <f aca="false">_xlfn.NORM.S.DIST((1/$T$7)*(C396-$T$4),1)</f>
        <v>0.99999999953683</v>
      </c>
      <c r="L396" s="3" t="n">
        <f aca="false">_xlfn.NORM.S.DIST((1/$T$8)*(C396-$T$5),1)</f>
        <v>0.999339920479999</v>
      </c>
      <c r="M396" s="0" t="n">
        <f aca="false">J396*G396</f>
        <v>0.937274415218174</v>
      </c>
      <c r="N396" s="0" t="n">
        <f aca="false">K396*H396</f>
        <v>0.0100000000425733</v>
      </c>
      <c r="O396" s="0" t="n">
        <f aca="false">L396*I396</f>
        <v>0</v>
      </c>
      <c r="P396" s="4" t="n">
        <f aca="false">SUM(M396:O396)</f>
        <v>0.947274415260747</v>
      </c>
      <c r="Q396" s="6" t="n">
        <f aca="false">_xlfn.NORM.S.INV(P396)</f>
        <v>1.61898184467115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0.999999586696553</v>
      </c>
      <c r="E397" s="7" t="n">
        <v>4.13303447217102E-007</v>
      </c>
      <c r="F397" s="7" t="n">
        <v>1.62499939572901E-023</v>
      </c>
      <c r="G397" s="0" t="n">
        <f aca="false">$T$10*D396+$T$14*E396+F396*$T$18</f>
        <v>0.98999999985498</v>
      </c>
      <c r="H397" s="0" t="n">
        <f aca="false">$T$11*D396+$T$15*E396+F396*$T$19</f>
        <v>0.0100000001450207</v>
      </c>
      <c r="I397" s="0" t="n">
        <f aca="false">D396*$T$12+E396*$T$16+F396*$T$20</f>
        <v>0</v>
      </c>
      <c r="J397" s="0" t="n">
        <f aca="false">_xlfn.NORM.S.DIST((1/$T$6)*(C397-$T$3),1)</f>
        <v>0.501195224334528</v>
      </c>
      <c r="K397" s="3" t="n">
        <f aca="false">_xlfn.NORM.S.DIST((1/$T$7)*(C397-$T$4),1)</f>
        <v>0.999996767102221</v>
      </c>
      <c r="L397" s="3" t="n">
        <f aca="false">_xlfn.NORM.S.DIST((1/$T$8)*(C397-$T$5),1)</f>
        <v>0.945256802677211</v>
      </c>
      <c r="M397" s="0" t="n">
        <f aca="false">J397*G397</f>
        <v>0.496183272018499</v>
      </c>
      <c r="N397" s="0" t="n">
        <f aca="false">K397*H397</f>
        <v>0.00999996781604243</v>
      </c>
      <c r="O397" s="0" t="n">
        <f aca="false">L397*I397</f>
        <v>0</v>
      </c>
      <c r="P397" s="4" t="n">
        <f aca="false">SUM(M397:O397)</f>
        <v>0.506183239834542</v>
      </c>
      <c r="Q397" s="6" t="n">
        <f aca="false">_xlfn.NORM.S.INV(P397)</f>
        <v>0.0154997043860469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0.999999785113398</v>
      </c>
      <c r="E398" s="7" t="n">
        <v>2.14886602363129E-007</v>
      </c>
      <c r="F398" s="7" t="n">
        <v>1.83647674028921E-020</v>
      </c>
      <c r="G398" s="0" t="n">
        <f aca="false">$T$10*D397+$T$14*E397+F397*$T$18</f>
        <v>0.989999793348277</v>
      </c>
      <c r="H398" s="0" t="n">
        <f aca="false">$T$11*D397+$T$15*E397+F397*$T$19</f>
        <v>0.0100002066517236</v>
      </c>
      <c r="I398" s="0" t="n">
        <f aca="false">D397*$T$12+E397*$T$16+F397*$T$20</f>
        <v>0</v>
      </c>
      <c r="J398" s="0" t="n">
        <f aca="false">_xlfn.NORM.S.DIST((1/$T$6)*(C398-$T$3),1)</f>
        <v>0.55887049492863</v>
      </c>
      <c r="K398" s="3" t="n">
        <f aca="false">_xlfn.NORM.S.DIST((1/$T$7)*(C398-$T$4),1)</f>
        <v>0.99999838532499</v>
      </c>
      <c r="L398" s="3" t="n">
        <f aca="false">_xlfn.NORM.S.DIST((1/$T$8)*(C398-$T$5),1)</f>
        <v>0.959561155560972</v>
      </c>
      <c r="M398" s="0" t="n">
        <f aca="false">J398*G398</f>
        <v>0.553281674487793</v>
      </c>
      <c r="N398" s="0" t="n">
        <f aca="false">K398*H398</f>
        <v>0.0100001905046398</v>
      </c>
      <c r="O398" s="0" t="n">
        <f aca="false">L398*I398</f>
        <v>0</v>
      </c>
      <c r="P398" s="4" t="n">
        <f aca="false">SUM(M398:O398)</f>
        <v>0.563281864992433</v>
      </c>
      <c r="Q398" s="6" t="n">
        <f aca="false">_xlfn.NORM.S.INV(P398)</f>
        <v>0.159295241003876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0.99999999584048</v>
      </c>
      <c r="E399" s="7" t="n">
        <v>4.15951960633854E-009</v>
      </c>
      <c r="F399" s="7" t="n">
        <v>2.35918364491646E-021</v>
      </c>
      <c r="G399" s="0" t="n">
        <f aca="false">$T$10*D398+$T$14*E398+F398*$T$18</f>
        <v>0.989999892556699</v>
      </c>
      <c r="H399" s="0" t="n">
        <f aca="false">$T$11*D398+$T$15*E398+F398*$T$19</f>
        <v>0.0100001074433012</v>
      </c>
      <c r="I399" s="0" t="n">
        <f aca="false">D398*$T$12+E398*$T$16+F398*$T$20</f>
        <v>0</v>
      </c>
      <c r="J399" s="0" t="n">
        <f aca="false">_xlfn.NORM.S.DIST((1/$T$6)*(C399-$T$3),1)</f>
        <v>0.846902316125129</v>
      </c>
      <c r="K399" s="3" t="n">
        <f aca="false">_xlfn.NORM.S.DIST((1/$T$7)*(C399-$T$4),1)</f>
        <v>0.999999984061124</v>
      </c>
      <c r="L399" s="3" t="n">
        <f aca="false">_xlfn.NORM.S.DIST((1/$T$8)*(C399-$T$5),1)</f>
        <v>0.99561314362508</v>
      </c>
      <c r="M399" s="0" t="n">
        <f aca="false">J399*G399</f>
        <v>0.838433201969897</v>
      </c>
      <c r="N399" s="0" t="n">
        <f aca="false">K399*H399</f>
        <v>0.0100001072839107</v>
      </c>
      <c r="O399" s="0" t="n">
        <f aca="false">L399*I399</f>
        <v>0</v>
      </c>
      <c r="P399" s="4" t="n">
        <f aca="false">SUM(M399:O399)</f>
        <v>0.848433309253808</v>
      </c>
      <c r="Q399" s="6" t="n">
        <f aca="false">_xlfn.NORM.S.INV(P399)</f>
        <v>1.02973721349201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0.999999984041924</v>
      </c>
      <c r="E400" s="7" t="n">
        <v>1.59580764004825E-008</v>
      </c>
      <c r="F400" s="7" t="n">
        <v>7.3544649871325E-023</v>
      </c>
      <c r="G400" s="0" t="n">
        <f aca="false">$T$10*D399+$T$14*E399+F399*$T$18</f>
        <v>0.98999999792024</v>
      </c>
      <c r="H400" s="0" t="n">
        <f aca="false">$T$11*D399+$T$15*E399+F399*$T$19</f>
        <v>0.0100000020797598</v>
      </c>
      <c r="I400" s="0" t="n">
        <f aca="false">D399*$T$12+E399*$T$16+F399*$T$20</f>
        <v>0</v>
      </c>
      <c r="J400" s="0" t="n">
        <f aca="false">_xlfn.NORM.S.DIST((1/$T$6)*(C400-$T$3),1)</f>
        <v>0.765756787239971</v>
      </c>
      <c r="K400" s="3" t="n">
        <f aca="false">_xlfn.NORM.S.DIST((1/$T$7)*(C400-$T$4),1)</f>
        <v>0.99999991638542</v>
      </c>
      <c r="L400" s="3" t="n">
        <f aca="false">_xlfn.NORM.S.DIST((1/$T$8)*(C400-$T$5),1)</f>
        <v>0.989895745170183</v>
      </c>
      <c r="M400" s="0" t="n">
        <f aca="false">J400*G400</f>
        <v>0.758099217774981</v>
      </c>
      <c r="N400" s="0" t="n">
        <f aca="false">K400*H400</f>
        <v>0.0100000012436138</v>
      </c>
      <c r="O400" s="0" t="n">
        <f aca="false">L400*I400</f>
        <v>0</v>
      </c>
      <c r="P400" s="4" t="n">
        <f aca="false">SUM(M400:O400)</f>
        <v>0.768099219018594</v>
      </c>
      <c r="Q400" s="6" t="n">
        <f aca="false">_xlfn.NORM.S.INV(P400)</f>
        <v>0.732601424620032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0.999999621073274</v>
      </c>
      <c r="E401" s="7" t="n">
        <v>3.78926725659727E-007</v>
      </c>
      <c r="F401" s="7" t="n">
        <v>8.66976834046208E-022</v>
      </c>
      <c r="G401" s="0" t="n">
        <f aca="false">$T$10*D400+$T$14*E400+F400*$T$18</f>
        <v>0.989999992020962</v>
      </c>
      <c r="H401" s="0" t="n">
        <f aca="false">$T$11*D400+$T$15*E400+F400*$T$19</f>
        <v>0.0100000079790382</v>
      </c>
      <c r="I401" s="0" t="n">
        <f aca="false">D400*$T$12+E400*$T$16+F400*$T$20</f>
        <v>0</v>
      </c>
      <c r="J401" s="0" t="n">
        <f aca="false">_xlfn.NORM.S.DIST((1/$T$6)*(C401-$T$3),1)</f>
        <v>0.508880293690296</v>
      </c>
      <c r="K401" s="3" t="n">
        <f aca="false">_xlfn.NORM.S.DIST((1/$T$7)*(C401-$T$4),1)</f>
        <v>0.999997048321019</v>
      </c>
      <c r="L401" s="3" t="n">
        <f aca="false">_xlfn.NORM.S.DIST((1/$T$8)*(C401-$T$5),1)</f>
        <v>0.947359300356025</v>
      </c>
      <c r="M401" s="0" t="n">
        <f aca="false">J401*G401</f>
        <v>0.503791486693018</v>
      </c>
      <c r="N401" s="0" t="n">
        <f aca="false">K401*H401</f>
        <v>0.00999997846222484</v>
      </c>
      <c r="O401" s="0" t="n">
        <f aca="false">L401*I401</f>
        <v>0</v>
      </c>
      <c r="P401" s="4" t="n">
        <f aca="false">SUM(M401:O401)</f>
        <v>0.513791465155243</v>
      </c>
      <c r="Q401" s="6" t="n">
        <f aca="false">_xlfn.NORM.S.INV(P401)</f>
        <v>0.034576965114928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0.999999289808068</v>
      </c>
      <c r="E402" s="7" t="n">
        <v>7.10191931971725E-007</v>
      </c>
      <c r="F402" s="7" t="n">
        <v>2.57199540837973E-020</v>
      </c>
      <c r="G402" s="0" t="n">
        <f aca="false">$T$10*D401+$T$14*E401+F401*$T$18</f>
        <v>0.989999810536637</v>
      </c>
      <c r="H402" s="0" t="n">
        <f aca="false">$T$11*D401+$T$15*E401+F401*$T$19</f>
        <v>0.0100001894633628</v>
      </c>
      <c r="I402" s="0" t="n">
        <f aca="false">D401*$T$12+E401*$T$16+F401*$T$20</f>
        <v>0</v>
      </c>
      <c r="J402" s="0" t="n">
        <f aca="false">_xlfn.NORM.S.DIST((1/$T$6)*(C402-$T$3),1)</f>
        <v>0.453390701585124</v>
      </c>
      <c r="K402" s="3" t="n">
        <f aca="false">_xlfn.NORM.S.DIST((1/$T$7)*(C402-$T$4),1)</f>
        <v>0.999994344461427</v>
      </c>
      <c r="L402" s="3" t="n">
        <f aca="false">_xlfn.NORM.S.DIST((1/$T$8)*(C402-$T$5),1)</f>
        <v>0.930618159416803</v>
      </c>
      <c r="M402" s="0" t="n">
        <f aca="false">J402*G402</f>
        <v>0.448856708668345</v>
      </c>
      <c r="N402" s="0" t="n">
        <f aca="false">K402*H402</f>
        <v>0.0100001329069056</v>
      </c>
      <c r="O402" s="0" t="n">
        <f aca="false">L402*I402</f>
        <v>0</v>
      </c>
      <c r="P402" s="4" t="n">
        <f aca="false">SUM(M402:O402)</f>
        <v>0.458856841575251</v>
      </c>
      <c r="Q402" s="6" t="n">
        <f aca="false">_xlfn.NORM.S.INV(P402)</f>
        <v>-0.103314102734815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0.999995175438606</v>
      </c>
      <c r="E403" s="7" t="n">
        <v>4.82456139366889E-006</v>
      </c>
      <c r="F403" s="7" t="n">
        <v>9.50575217058535E-020</v>
      </c>
      <c r="G403" s="0" t="n">
        <f aca="false">$T$10*D402+$T$14*E402+F402*$T$18</f>
        <v>0.989999644904034</v>
      </c>
      <c r="H403" s="0" t="n">
        <f aca="false">$T$11*D402+$T$15*E402+F402*$T$19</f>
        <v>0.010000355095966</v>
      </c>
      <c r="I403" s="0" t="n">
        <f aca="false">D402*$T$12+E402*$T$16+F402*$T$20</f>
        <v>0</v>
      </c>
      <c r="J403" s="0" t="n">
        <f aca="false">_xlfn.NORM.S.DIST((1/$T$6)*(C403-$T$3),1)</f>
        <v>0.29385834922059</v>
      </c>
      <c r="K403" s="3" t="n">
        <f aca="false">_xlfn.NORM.S.DIST((1/$T$7)*(C403-$T$4),1)</f>
        <v>0.999963365380338</v>
      </c>
      <c r="L403" s="3" t="n">
        <f aca="false">_xlfn.NORM.S.DIST((1/$T$8)*(C403-$T$5),1)</f>
        <v>0.854370134817374</v>
      </c>
      <c r="M403" s="0" t="n">
        <f aca="false">J403*G403</f>
        <v>0.29091966138047</v>
      </c>
      <c r="N403" s="0" t="n">
        <f aca="false">K403*H403</f>
        <v>0.00999998873676056</v>
      </c>
      <c r="O403" s="0" t="n">
        <f aca="false">L403*I403</f>
        <v>0</v>
      </c>
      <c r="P403" s="4" t="n">
        <f aca="false">SUM(M403:O403)</f>
        <v>0.30091965011723</v>
      </c>
      <c r="Q403" s="6" t="n">
        <f aca="false">_xlfn.NORM.S.INV(P403)</f>
        <v>-0.521757333241635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0.999999971854269</v>
      </c>
      <c r="E404" s="7" t="n">
        <v>2.8145731395165E-008</v>
      </c>
      <c r="F404" s="7" t="n">
        <v>1.04296514638125E-019</v>
      </c>
      <c r="G404" s="0" t="n">
        <f aca="false">$T$10*D403+$T$14*E403+F403*$T$18</f>
        <v>0.989997587719303</v>
      </c>
      <c r="H404" s="0" t="n">
        <f aca="false">$T$11*D403+$T$15*E403+F403*$T$19</f>
        <v>0.0100024122806968</v>
      </c>
      <c r="I404" s="0" t="n">
        <f aca="false">D403*$T$12+E403*$T$16+F403*$T$20</f>
        <v>0</v>
      </c>
      <c r="J404" s="0" t="n">
        <f aca="false">_xlfn.NORM.S.DIST((1/$T$6)*(C404-$T$3),1)</f>
        <v>0.725450354407893</v>
      </c>
      <c r="K404" s="3" t="n">
        <f aca="false">_xlfn.NORM.S.DIST((1/$T$7)*(C404-$T$4),1)</f>
        <v>0.999999836057435</v>
      </c>
      <c r="L404" s="3" t="n">
        <f aca="false">_xlfn.NORM.S.DIST((1/$T$8)*(C404-$T$5),1)</f>
        <v>0.985976212264933</v>
      </c>
      <c r="M404" s="0" t="n">
        <f aca="false">J404*G404</f>
        <v>0.718194100873927</v>
      </c>
      <c r="N404" s="0" t="n">
        <f aca="false">K404*H404</f>
        <v>0.0100024106408757</v>
      </c>
      <c r="O404" s="0" t="n">
        <f aca="false">L404*I404</f>
        <v>0</v>
      </c>
      <c r="P404" s="4" t="n">
        <f aca="false">SUM(M404:O404)</f>
        <v>0.728196511514803</v>
      </c>
      <c r="Q404" s="6" t="n">
        <f aca="false">_xlfn.NORM.S.INV(P404)</f>
        <v>0.607367612699524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0.999999931189569</v>
      </c>
      <c r="E405" s="7" t="n">
        <v>6.88104314591619E-008</v>
      </c>
      <c r="F405" s="7" t="n">
        <v>8.3532564401249E-022</v>
      </c>
      <c r="G405" s="0" t="n">
        <f aca="false">$T$10*D404+$T$14*E404+F404*$T$18</f>
        <v>0.989999985927135</v>
      </c>
      <c r="H405" s="0" t="n">
        <f aca="false">$T$11*D404+$T$15*E404+F404*$T$19</f>
        <v>0.0100000140728657</v>
      </c>
      <c r="I405" s="0" t="n">
        <f aca="false">D404*$T$12+E404*$T$16+F404*$T$20</f>
        <v>0</v>
      </c>
      <c r="J405" s="0" t="n">
        <f aca="false">_xlfn.NORM.S.DIST((1/$T$6)*(C405-$T$3),1)</f>
        <v>0.655692321634147</v>
      </c>
      <c r="K405" s="3" t="n">
        <f aca="false">_xlfn.NORM.S.DIST((1/$T$7)*(C405-$T$4),1)</f>
        <v>0.999999540641489</v>
      </c>
      <c r="L405" s="3" t="n">
        <f aca="false">_xlfn.NORM.S.DIST((1/$T$8)*(C405-$T$5),1)</f>
        <v>0.977154935170696</v>
      </c>
      <c r="M405" s="0" t="n">
        <f aca="false">J405*G405</f>
        <v>0.649135389190335</v>
      </c>
      <c r="N405" s="0" t="n">
        <f aca="false">K405*H405</f>
        <v>0.0100000094792741</v>
      </c>
      <c r="O405" s="0" t="n">
        <f aca="false">L405*I405</f>
        <v>0</v>
      </c>
      <c r="P405" s="4" t="n">
        <f aca="false">SUM(M405:O405)</f>
        <v>0.65913539866961</v>
      </c>
      <c r="Q405" s="6" t="n">
        <f aca="false">_xlfn.NORM.S.INV(P405)</f>
        <v>0.41010462154717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0.999999931665051</v>
      </c>
      <c r="E406" s="7" t="n">
        <v>6.83349495281597E-008</v>
      </c>
      <c r="F406" s="7" t="n">
        <v>2.03718276119767E-021</v>
      </c>
      <c r="G406" s="0" t="n">
        <f aca="false">$T$10*D405+$T$14*E405+F405*$T$18</f>
        <v>0.989999965594785</v>
      </c>
      <c r="H406" s="0" t="n">
        <f aca="false">$T$11*D405+$T$15*E405+F405*$T$19</f>
        <v>0.0100000344052157</v>
      </c>
      <c r="I406" s="0" t="n">
        <f aca="false">D405*$T$12+E405*$T$16+F405*$T$20</f>
        <v>0</v>
      </c>
      <c r="J406" s="0" t="n">
        <f aca="false">_xlfn.NORM.S.DIST((1/$T$6)*(C406-$T$3),1)</f>
        <v>0.656258651863768</v>
      </c>
      <c r="K406" s="3" t="n">
        <f aca="false">_xlfn.NORM.S.DIST((1/$T$7)*(C406-$T$4),1)</f>
        <v>0.999999544231239</v>
      </c>
      <c r="L406" s="3" t="n">
        <f aca="false">_xlfn.NORM.S.DIST((1/$T$8)*(C406-$T$5),1)</f>
        <v>0.977238177149614</v>
      </c>
      <c r="M406" s="0" t="n">
        <f aca="false">J406*G406</f>
        <v>0.64969604276641</v>
      </c>
      <c r="N406" s="0" t="n">
        <f aca="false">K406*H406</f>
        <v>0.0100000298475124</v>
      </c>
      <c r="O406" s="0" t="n">
        <f aca="false">L406*I406</f>
        <v>0</v>
      </c>
      <c r="P406" s="4" t="n">
        <f aca="false">SUM(M406:O406)</f>
        <v>0.659696072613922</v>
      </c>
      <c r="Q406" s="6" t="n">
        <f aca="false">_xlfn.NORM.S.INV(P406)</f>
        <v>0.411633798453909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0.999997142041723</v>
      </c>
      <c r="E407" s="7" t="n">
        <v>2.85795827666712E-006</v>
      </c>
      <c r="F407" s="7" t="n">
        <v>7.59739868908734E-021</v>
      </c>
      <c r="G407" s="0" t="n">
        <f aca="false">$T$10*D406+$T$14*E406+F406*$T$18</f>
        <v>0.989999965832526</v>
      </c>
      <c r="H407" s="0" t="n">
        <f aca="false">$T$11*D406+$T$15*E406+F406*$T$19</f>
        <v>0.0100000341674748</v>
      </c>
      <c r="I407" s="0" t="n">
        <f aca="false">D406*$T$12+E406*$T$16+F406*$T$20</f>
        <v>0</v>
      </c>
      <c r="J407" s="0" t="n">
        <f aca="false">_xlfn.NORM.S.DIST((1/$T$6)*(C407-$T$3),1)</f>
        <v>0.335057287074816</v>
      </c>
      <c r="K407" s="3" t="n">
        <f aca="false">_xlfn.NORM.S.DIST((1/$T$7)*(C407-$T$4),1)</f>
        <v>0.999977633668687</v>
      </c>
      <c r="L407" s="3" t="n">
        <f aca="false">_xlfn.NORM.S.DIST((1/$T$8)*(C407-$T$5),1)</f>
        <v>0.879304920726269</v>
      </c>
      <c r="M407" s="0" t="n">
        <f aca="false">J407*G407</f>
        <v>0.331706702756006</v>
      </c>
      <c r="N407" s="0" t="n">
        <f aca="false">K407*H407</f>
        <v>0.00999981050339744</v>
      </c>
      <c r="O407" s="0" t="n">
        <f aca="false">L407*I407</f>
        <v>0</v>
      </c>
      <c r="P407" s="4" t="n">
        <f aca="false">SUM(M407:O407)</f>
        <v>0.341706513259404</v>
      </c>
      <c r="Q407" s="6" t="n">
        <f aca="false">_xlfn.NORM.S.INV(P407)</f>
        <v>-0.407810197322241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0.999999863647716</v>
      </c>
      <c r="E408" s="7" t="n">
        <v>1.36352284169254E-007</v>
      </c>
      <c r="F408" s="7" t="n">
        <v>1.08079190944175E-019</v>
      </c>
      <c r="G408" s="0" t="n">
        <f aca="false">$T$10*D407+$T$14*E407+F407*$T$18</f>
        <v>0.989998571020861</v>
      </c>
      <c r="H408" s="0" t="n">
        <f aca="false">$T$11*D407+$T$15*E407+F407*$T$19</f>
        <v>0.0100014289791383</v>
      </c>
      <c r="I408" s="0" t="n">
        <f aca="false">D407*$T$12+E407*$T$16+F407*$T$20</f>
        <v>0</v>
      </c>
      <c r="J408" s="0" t="n">
        <f aca="false">_xlfn.NORM.S.DIST((1/$T$6)*(C408-$T$3),1)</f>
        <v>0.598336828484719</v>
      </c>
      <c r="K408" s="3" t="n">
        <f aca="false">_xlfn.NORM.S.DIST((1/$T$7)*(C408-$T$4),1)</f>
        <v>0.999999015618009</v>
      </c>
      <c r="L408" s="3" t="n">
        <f aca="false">_xlfn.NORM.S.DIST((1/$T$8)*(C408-$T$5),1)</f>
        <v>0.967594129795289</v>
      </c>
      <c r="M408" s="0" t="n">
        <f aca="false">J408*G408</f>
        <v>0.592352605189026</v>
      </c>
      <c r="N408" s="0" t="n">
        <f aca="false">K408*H408</f>
        <v>0.0100014191339118</v>
      </c>
      <c r="O408" s="0" t="n">
        <f aca="false">L408*I408</f>
        <v>0</v>
      </c>
      <c r="P408" s="4" t="n">
        <f aca="false">SUM(M408:O408)</f>
        <v>0.602354024322938</v>
      </c>
      <c r="Q408" s="6" t="n">
        <f aca="false">_xlfn.NORM.S.INV(P408)</f>
        <v>0.259444950289822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0.999999736523465</v>
      </c>
      <c r="E409" s="7" t="n">
        <v>2.63476535255058E-007</v>
      </c>
      <c r="F409" s="7" t="n">
        <v>6.51264989407151E-021</v>
      </c>
      <c r="G409" s="0" t="n">
        <f aca="false">$T$10*D408+$T$14*E408+F408*$T$18</f>
        <v>0.989999931823858</v>
      </c>
      <c r="H409" s="0" t="n">
        <f aca="false">$T$11*D408+$T$15*E408+F408*$T$19</f>
        <v>0.0100000681761421</v>
      </c>
      <c r="I409" s="0" t="n">
        <f aca="false">D408*$T$12+E408*$T$16+F408*$T$20</f>
        <v>0</v>
      </c>
      <c r="J409" s="0" t="n">
        <f aca="false">_xlfn.NORM.S.DIST((1/$T$6)*(C409-$T$3),1)</f>
        <v>0.540970193529377</v>
      </c>
      <c r="K409" s="3" t="n">
        <f aca="false">_xlfn.NORM.S.DIST((1/$T$7)*(C409-$T$4),1)</f>
        <v>0.999997990894189</v>
      </c>
      <c r="L409" s="3" t="n">
        <f aca="false">_xlfn.NORM.S.DIST((1/$T$8)*(C409-$T$5),1)</f>
        <v>0.955471031885365</v>
      </c>
      <c r="M409" s="0" t="n">
        <f aca="false">J409*G409</f>
        <v>0.535560454712823</v>
      </c>
      <c r="N409" s="0" t="n">
        <f aca="false">K409*H409</f>
        <v>0.010000048084947</v>
      </c>
      <c r="O409" s="0" t="n">
        <f aca="false">L409*I409</f>
        <v>0</v>
      </c>
      <c r="P409" s="4" t="n">
        <f aca="false">SUM(M409:O409)</f>
        <v>0.54556050279777</v>
      </c>
      <c r="Q409" s="6" t="n">
        <f aca="false">_xlfn.NORM.S.INV(P409)</f>
        <v>0.114452631189005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0.999998635149489</v>
      </c>
      <c r="E410" s="7" t="n">
        <v>1.36485051098356E-006</v>
      </c>
      <c r="F410" s="7" t="n">
        <v>2.25427728640053E-020</v>
      </c>
      <c r="G410" s="0" t="n">
        <f aca="false">$T$10*D409+$T$14*E409+F409*$T$18</f>
        <v>0.989999868261732</v>
      </c>
      <c r="H410" s="0" t="n">
        <f aca="false">$T$11*D409+$T$15*E409+F409*$T$19</f>
        <v>0.0100001317382676</v>
      </c>
      <c r="I410" s="0" t="n">
        <f aca="false">D409*$T$12+E409*$T$16+F409*$T$20</f>
        <v>0</v>
      </c>
      <c r="J410" s="0" t="n">
        <f aca="false">_xlfn.NORM.S.DIST((1/$T$6)*(C410-$T$3),1)</f>
        <v>0.396650161213645</v>
      </c>
      <c r="K410" s="3" t="n">
        <f aca="false">_xlfn.NORM.S.DIST((1/$T$7)*(C410-$T$4),1)</f>
        <v>0.999989096256721</v>
      </c>
      <c r="L410" s="3" t="n">
        <f aca="false">_xlfn.NORM.S.DIST((1/$T$8)*(C410-$T$5),1)</f>
        <v>0.909140766734863</v>
      </c>
      <c r="M410" s="0" t="n">
        <f aca="false">J410*G410</f>
        <v>0.392683607347503</v>
      </c>
      <c r="N410" s="0" t="n">
        <f aca="false">K410*H410</f>
        <v>0.0100000226993984</v>
      </c>
      <c r="O410" s="0" t="n">
        <f aca="false">L410*I410</f>
        <v>0</v>
      </c>
      <c r="P410" s="4" t="n">
        <f aca="false">SUM(M410:O410)</f>
        <v>0.402683630046902</v>
      </c>
      <c r="Q410" s="6" t="n">
        <f aca="false">_xlfn.NORM.S.INV(P410)</f>
        <v>-0.246406906923537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0.999999841591199</v>
      </c>
      <c r="E411" s="7" t="n">
        <v>1.58408800890609E-007</v>
      </c>
      <c r="F411" s="7" t="n">
        <v>5.44327213619466E-020</v>
      </c>
      <c r="G411" s="0" t="n">
        <f aca="false">$T$10*D410+$T$14*E410+F410*$T$18</f>
        <v>0.989999317574744</v>
      </c>
      <c r="H411" s="0" t="n">
        <f aca="false">$T$11*D410+$T$15*E410+F410*$T$19</f>
        <v>0.0100006824252555</v>
      </c>
      <c r="I411" s="0" t="n">
        <f aca="false">D410*$T$12+E410*$T$16+F410*$T$20</f>
        <v>0</v>
      </c>
      <c r="J411" s="0" t="n">
        <f aca="false">_xlfn.NORM.S.DIST((1/$T$6)*(C411-$T$3),1)</f>
        <v>0.585414613511569</v>
      </c>
      <c r="K411" s="3" t="n">
        <f aca="false">_xlfn.NORM.S.DIST((1/$T$7)*(C411-$T$4),1)</f>
        <v>0.999998839902645</v>
      </c>
      <c r="L411" s="3" t="n">
        <f aca="false">_xlfn.NORM.S.DIST((1/$T$8)*(C411-$T$5),1)</f>
        <v>0.965105301899382</v>
      </c>
      <c r="M411" s="0" t="n">
        <f aca="false">J411*G411</f>
        <v>0.579560067874736</v>
      </c>
      <c r="N411" s="0" t="n">
        <f aca="false">K411*H411</f>
        <v>0.0100006708234903</v>
      </c>
      <c r="O411" s="0" t="n">
        <f aca="false">L411*I411</f>
        <v>0</v>
      </c>
      <c r="P411" s="4" t="n">
        <f aca="false">SUM(M411:O411)</f>
        <v>0.589560738698226</v>
      </c>
      <c r="Q411" s="6" t="n">
        <f aca="false">_xlfn.NORM.S.INV(P411)</f>
        <v>0.226415179902688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0.999997838781567</v>
      </c>
      <c r="E412" s="7" t="n">
        <v>2.16121843261841E-006</v>
      </c>
      <c r="F412" s="7" t="n">
        <v>1.59510960383859E-020</v>
      </c>
      <c r="G412" s="0" t="n">
        <f aca="false">$T$10*D411+$T$14*E411+F411*$T$18</f>
        <v>0.9899999207956</v>
      </c>
      <c r="H412" s="0" t="n">
        <f aca="false">$T$11*D411+$T$15*E411+F411*$T$19</f>
        <v>0.0100000792044004</v>
      </c>
      <c r="I412" s="0" t="n">
        <f aca="false">D411*$T$12+E411*$T$16+F411*$T$20</f>
        <v>0</v>
      </c>
      <c r="J412" s="0" t="n">
        <f aca="false">_xlfn.NORM.S.DIST((1/$T$6)*(C412-$T$3),1)</f>
        <v>0.357930142479006</v>
      </c>
      <c r="K412" s="3" t="n">
        <f aca="false">_xlfn.NORM.S.DIST((1/$T$7)*(C412-$T$4),1)</f>
        <v>0.999982902444198</v>
      </c>
      <c r="L412" s="3" t="n">
        <f aca="false">_xlfn.NORM.S.DIST((1/$T$8)*(C412-$T$5),1)</f>
        <v>0.891307781466187</v>
      </c>
      <c r="M412" s="0" t="n">
        <f aca="false">J412*G412</f>
        <v>0.354350812704573</v>
      </c>
      <c r="N412" s="0" t="n">
        <f aca="false">K412*H412</f>
        <v>0.00999990822748822</v>
      </c>
      <c r="O412" s="0" t="n">
        <f aca="false">L412*I412</f>
        <v>0</v>
      </c>
      <c r="P412" s="4" t="n">
        <f aca="false">SUM(M412:O412)</f>
        <v>0.364350720932062</v>
      </c>
      <c r="Q412" s="6" t="n">
        <f aca="false">_xlfn.NORM.S.INV(P412)</f>
        <v>-0.346853420317283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0.999999735467685</v>
      </c>
      <c r="E413" s="7" t="n">
        <v>2.6453231482786E-007</v>
      </c>
      <c r="F413" s="7" t="n">
        <v>1.03370146782956E-019</v>
      </c>
      <c r="G413" s="0" t="n">
        <f aca="false">$T$10*D412+$T$14*E412+F412*$T$18</f>
        <v>0.989998919390783</v>
      </c>
      <c r="H413" s="0" t="n">
        <f aca="false">$T$11*D412+$T$15*E412+F412*$T$19</f>
        <v>0.0100010806092163</v>
      </c>
      <c r="I413" s="0" t="n">
        <f aca="false">D412*$T$12+E412*$T$16+F412*$T$20</f>
        <v>0</v>
      </c>
      <c r="J413" s="0" t="n">
        <f aca="false">_xlfn.NORM.S.DIST((1/$T$6)*(C413-$T$3),1)</f>
        <v>0.54062658644586</v>
      </c>
      <c r="K413" s="3" t="n">
        <f aca="false">_xlfn.NORM.S.DIST((1/$T$7)*(C413-$T$4),1)</f>
        <v>0.999997982509326</v>
      </c>
      <c r="L413" s="3" t="n">
        <f aca="false">_xlfn.NORM.S.DIST((1/$T$8)*(C413-$T$5),1)</f>
        <v>0.955389595474066</v>
      </c>
      <c r="M413" s="0" t="n">
        <f aca="false">J413*G413</f>
        <v>0.53521973637533</v>
      </c>
      <c r="N413" s="0" t="n">
        <f aca="false">K413*H413</f>
        <v>0.0100010604321295</v>
      </c>
      <c r="O413" s="0" t="n">
        <f aca="false">L413*I413</f>
        <v>0</v>
      </c>
      <c r="P413" s="4" t="n">
        <f aca="false">SUM(M413:O413)</f>
        <v>0.545220796807459</v>
      </c>
      <c r="Q413" s="6" t="n">
        <f aca="false">_xlfn.NORM.S.INV(P413)</f>
        <v>0.113595560996809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0.999999233970083</v>
      </c>
      <c r="E414" s="7" t="n">
        <v>7.66029916760056E-007</v>
      </c>
      <c r="F414" s="7" t="n">
        <v>1.84435271598919E-020</v>
      </c>
      <c r="G414" s="0" t="n">
        <f aca="false">$T$10*D413+$T$14*E413+F413*$T$18</f>
        <v>0.989999867733842</v>
      </c>
      <c r="H414" s="0" t="n">
        <f aca="false">$T$11*D413+$T$15*E413+F413*$T$19</f>
        <v>0.0100001322661574</v>
      </c>
      <c r="I414" s="0" t="n">
        <f aca="false">D413*$T$12+E413*$T$16+F413*$T$20</f>
        <v>0</v>
      </c>
      <c r="J414" s="0" t="n">
        <f aca="false">_xlfn.NORM.S.DIST((1/$T$6)*(C414-$T$3),1)</f>
        <v>0.446744226558138</v>
      </c>
      <c r="K414" s="3" t="n">
        <f aca="false">_xlfn.NORM.S.DIST((1/$T$7)*(C414-$T$4),1)</f>
        <v>0.999993891207701</v>
      </c>
      <c r="L414" s="3" t="n">
        <f aca="false">_xlfn.NORM.S.DIST((1/$T$8)*(C414-$T$5),1)</f>
        <v>0.92835089738493</v>
      </c>
      <c r="M414" s="0" t="n">
        <f aca="false">J414*G414</f>
        <v>0.442276725203415</v>
      </c>
      <c r="N414" s="0" t="n">
        <f aca="false">K414*H414</f>
        <v>0.0100000711774264</v>
      </c>
      <c r="O414" s="0" t="n">
        <f aca="false">L414*I414</f>
        <v>0</v>
      </c>
      <c r="P414" s="4" t="n">
        <f aca="false">SUM(M414:O414)</f>
        <v>0.452276796380841</v>
      </c>
      <c r="Q414" s="6" t="n">
        <f aca="false">_xlfn.NORM.S.INV(P414)</f>
        <v>-0.119911073028922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0.999996556388252</v>
      </c>
      <c r="E415" s="7" t="n">
        <v>3.44361174785786E-006</v>
      </c>
      <c r="F415" s="7" t="n">
        <v>9.098193867108E-020</v>
      </c>
      <c r="G415" s="0" t="n">
        <f aca="false">$T$10*D414+$T$14*E414+F414*$T$18</f>
        <v>0.989999616985041</v>
      </c>
      <c r="H415" s="0" t="n">
        <f aca="false">$T$11*D414+$T$15*E414+F414*$T$19</f>
        <v>0.0100003830149584</v>
      </c>
      <c r="I415" s="0" t="n">
        <f aca="false">D414*$T$12+E414*$T$16+F414*$T$20</f>
        <v>0</v>
      </c>
      <c r="J415" s="0" t="n">
        <f aca="false">_xlfn.NORM.S.DIST((1/$T$6)*(C415-$T$3),1)</f>
        <v>0.320128562995682</v>
      </c>
      <c r="K415" s="3" t="n">
        <f aca="false">_xlfn.NORM.S.DIST((1/$T$7)*(C415-$T$4),1)</f>
        <v>0.999973299525836</v>
      </c>
      <c r="L415" s="3" t="n">
        <f aca="false">_xlfn.NORM.S.DIST((1/$T$8)*(C415-$T$5),1)</f>
        <v>0.870797829026762</v>
      </c>
      <c r="M415" s="0" t="n">
        <f aca="false">J415*G415</f>
        <v>0.316927154751696</v>
      </c>
      <c r="N415" s="0" t="n">
        <f aca="false">K415*H415</f>
        <v>0.0100001159999901</v>
      </c>
      <c r="O415" s="0" t="n">
        <f aca="false">L415*I415</f>
        <v>0</v>
      </c>
      <c r="P415" s="4" t="n">
        <f aca="false">SUM(M415:O415)</f>
        <v>0.326927270751686</v>
      </c>
      <c r="Q415" s="6" t="n">
        <f aca="false">_xlfn.NORM.S.INV(P415)</f>
        <v>-0.448413859064458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0.999998997039397</v>
      </c>
      <c r="E416" s="7" t="n">
        <v>1.00296060324013E-006</v>
      </c>
      <c r="F416" s="7" t="n">
        <v>2.64141369099663E-019</v>
      </c>
      <c r="G416" s="0" t="n">
        <f aca="false">$T$10*D415+$T$14*E415+F415*$T$18</f>
        <v>0.989998278194126</v>
      </c>
      <c r="H416" s="0" t="n">
        <f aca="false">$T$11*D415+$T$15*E415+F415*$T$19</f>
        <v>0.0100017218058739</v>
      </c>
      <c r="I416" s="0" t="n">
        <f aca="false">D415*$T$12+E415*$T$16+F415*$T$20</f>
        <v>0</v>
      </c>
      <c r="J416" s="0" t="n">
        <f aca="false">_xlfn.NORM.S.DIST((1/$T$6)*(C416-$T$3),1)</f>
        <v>0.423227206590209</v>
      </c>
      <c r="K416" s="3" t="n">
        <f aca="false">_xlfn.NORM.S.DIST((1/$T$7)*(C416-$T$4),1)</f>
        <v>0.999991980591231</v>
      </c>
      <c r="L416" s="3" t="n">
        <f aca="false">_xlfn.NORM.S.DIST((1/$T$8)*(C416-$T$5),1)</f>
        <v>0.919820568271624</v>
      </c>
      <c r="M416" s="0" t="n">
        <f aca="false">J416*G416</f>
        <v>0.418994205809217</v>
      </c>
      <c r="N416" s="0" t="n">
        <f aca="false">K416*H416</f>
        <v>0.0100016415979784</v>
      </c>
      <c r="O416" s="0" t="n">
        <f aca="false">L416*I416</f>
        <v>0</v>
      </c>
      <c r="P416" s="4" t="n">
        <f aca="false">SUM(M416:O416)</f>
        <v>0.428995847407195</v>
      </c>
      <c r="Q416" s="6" t="n">
        <f aca="false">_xlfn.NORM.S.INV(P416)</f>
        <v>-0.178931237238099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0.999999461001157</v>
      </c>
      <c r="E417" s="7" t="n">
        <v>5.38998842634642E-007</v>
      </c>
      <c r="F417" s="7" t="n">
        <v>6.17362512266126E-020</v>
      </c>
      <c r="G417" s="0" t="n">
        <f aca="false">$T$10*D416+$T$14*E416+F416*$T$18</f>
        <v>0.989999498519699</v>
      </c>
      <c r="H417" s="0" t="n">
        <f aca="false">$T$11*D416+$T$15*E416+F416*$T$19</f>
        <v>0.0100005014803016</v>
      </c>
      <c r="I417" s="0" t="n">
        <f aca="false">D416*$T$12+E416*$T$16+F416*$T$20</f>
        <v>0</v>
      </c>
      <c r="J417" s="0" t="n">
        <f aca="false">_xlfn.NORM.S.DIST((1/$T$6)*(C417-$T$3),1)</f>
        <v>0.477710109956012</v>
      </c>
      <c r="K417" s="3" t="n">
        <f aca="false">_xlfn.NORM.S.DIST((1/$T$7)*(C417-$T$4),1)</f>
        <v>0.999995739516971</v>
      </c>
      <c r="L417" s="3" t="n">
        <f aca="false">_xlfn.NORM.S.DIST((1/$T$8)*(C417-$T$5),1)</f>
        <v>0.938415603878672</v>
      </c>
      <c r="M417" s="0" t="n">
        <f aca="false">J417*G417</f>
        <v>0.472932769294242</v>
      </c>
      <c r="N417" s="0" t="n">
        <f aca="false">K417*H417</f>
        <v>0.0100004588733348</v>
      </c>
      <c r="O417" s="0" t="n">
        <f aca="false">L417*I417</f>
        <v>0</v>
      </c>
      <c r="P417" s="4" t="n">
        <f aca="false">SUM(M417:O417)</f>
        <v>0.482933228167577</v>
      </c>
      <c r="Q417" s="6" t="n">
        <f aca="false">_xlfn.NORM.S.INV(P417)</f>
        <v>-0.042793110060682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0.999985848771684</v>
      </c>
      <c r="E418" s="7" t="n">
        <v>1.41512283159104E-005</v>
      </c>
      <c r="F418" s="7" t="n">
        <v>1.05639529192939E-019</v>
      </c>
      <c r="G418" s="0" t="n">
        <f aca="false">$T$10*D417+$T$14*E417+F417*$T$18</f>
        <v>0.989999730500578</v>
      </c>
      <c r="H418" s="0" t="n">
        <f aca="false">$T$11*D417+$T$15*E417+F417*$T$19</f>
        <v>0.0100002694994213</v>
      </c>
      <c r="I418" s="0" t="n">
        <f aca="false">D417*$T$12+E417*$T$16+F417*$T$20</f>
        <v>0</v>
      </c>
      <c r="J418" s="0" t="n">
        <f aca="false">_xlfn.NORM.S.DIST((1/$T$6)*(C418-$T$3),1)</f>
        <v>0.217436451017451</v>
      </c>
      <c r="K418" s="3" t="n">
        <f aca="false">_xlfn.NORM.S.DIST((1/$T$7)*(C418-$T$4),1)</f>
        <v>0.999902990592852</v>
      </c>
      <c r="L418" s="3" t="n">
        <f aca="false">_xlfn.NORM.S.DIST((1/$T$8)*(C418-$T$5),1)</f>
        <v>0.792929943395828</v>
      </c>
      <c r="M418" s="0" t="n">
        <f aca="false">J418*G418</f>
        <v>0.215262027908279</v>
      </c>
      <c r="N418" s="0" t="n">
        <f aca="false">K418*H418</f>
        <v>0.00999929937920585</v>
      </c>
      <c r="O418" s="0" t="n">
        <f aca="false">L418*I418</f>
        <v>0</v>
      </c>
      <c r="P418" s="4" t="n">
        <f aca="false">SUM(M418:O418)</f>
        <v>0.225261327287485</v>
      </c>
      <c r="Q418" s="6" t="n">
        <f aca="false">_xlfn.NORM.S.INV(P418)</f>
        <v>-0.754543967838402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0.999991704818303</v>
      </c>
      <c r="E419" s="7" t="n">
        <v>8.29518169733862E-006</v>
      </c>
      <c r="F419" s="7" t="n">
        <v>2.2946982608841E-018</v>
      </c>
      <c r="G419" s="0" t="n">
        <f aca="false">$T$10*D418+$T$14*E418+F418*$T$18</f>
        <v>0.989992924385842</v>
      </c>
      <c r="H419" s="0" t="n">
        <f aca="false">$T$11*D418+$T$15*E418+F418*$T$19</f>
        <v>0.010007075614158</v>
      </c>
      <c r="I419" s="0" t="n">
        <f aca="false">D418*$T$12+E418*$T$16+F418*$T$20</f>
        <v>0</v>
      </c>
      <c r="J419" s="0" t="n">
        <f aca="false">_xlfn.NORM.S.DIST((1/$T$6)*(C419-$T$3),1)</f>
        <v>0.253908903682405</v>
      </c>
      <c r="K419" s="3" t="n">
        <f aca="false">_xlfn.NORM.S.DIST((1/$T$7)*(C419-$T$4),1)</f>
        <v>0.999939802520513</v>
      </c>
      <c r="L419" s="3" t="n">
        <f aca="false">_xlfn.NORM.S.DIST((1/$T$8)*(C419-$T$5),1)</f>
        <v>0.825175551362854</v>
      </c>
      <c r="M419" s="0" t="n">
        <f aca="false">J419*G419</f>
        <v>0.251368018084147</v>
      </c>
      <c r="N419" s="0" t="n">
        <f aca="false">K419*H419</f>
        <v>0.0100064732134289</v>
      </c>
      <c r="O419" s="0" t="n">
        <f aca="false">L419*I419</f>
        <v>0</v>
      </c>
      <c r="P419" s="4" t="n">
        <f aca="false">SUM(M419:O419)</f>
        <v>0.261374491297576</v>
      </c>
      <c r="Q419" s="6" t="n">
        <f aca="false">_xlfn.NORM.S.INV(P419)</f>
        <v>-0.639113677765149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0.999999485610922</v>
      </c>
      <c r="E420" s="7" t="n">
        <v>5.1438907794726E-007</v>
      </c>
      <c r="F420" s="7" t="n">
        <v>5.02154479469278E-019</v>
      </c>
      <c r="G420" s="0" t="n">
        <f aca="false">$T$10*D419+$T$14*E419+F419*$T$18</f>
        <v>0.989995852409152</v>
      </c>
      <c r="H420" s="0" t="n">
        <f aca="false">$T$11*D419+$T$15*E419+F419*$T$19</f>
        <v>0.0100041475908487</v>
      </c>
      <c r="I420" s="0" t="n">
        <f aca="false">D419*$T$12+E419*$T$16+F419*$T$20</f>
        <v>0</v>
      </c>
      <c r="J420" s="0" t="n">
        <f aca="false">_xlfn.NORM.S.DIST((1/$T$6)*(C420-$T$3),1)</f>
        <v>0.481871611345865</v>
      </c>
      <c r="K420" s="3" t="n">
        <f aca="false">_xlfn.NORM.S.DIST((1/$T$7)*(C420-$T$4),1)</f>
        <v>0.999995942042904</v>
      </c>
      <c r="L420" s="3" t="n">
        <f aca="false">_xlfn.NORM.S.DIST((1/$T$8)*(C420-$T$5),1)</f>
        <v>0.939675246792427</v>
      </c>
      <c r="M420" s="0" t="n">
        <f aca="false">J420*G420</f>
        <v>0.477050896626121</v>
      </c>
      <c r="N420" s="0" t="n">
        <f aca="false">K420*H420</f>
        <v>0.010004106994447</v>
      </c>
      <c r="O420" s="0" t="n">
        <f aca="false">L420*I420</f>
        <v>0</v>
      </c>
      <c r="P420" s="4" t="n">
        <f aca="false">SUM(M420:O420)</f>
        <v>0.487055003620568</v>
      </c>
      <c r="Q420" s="6" t="n">
        <f aca="false">_xlfn.NORM.S.INV(P420)</f>
        <v>-0.0324539901293006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0.999997641546875</v>
      </c>
      <c r="E421" s="7" t="n">
        <v>2.35845312477416E-006</v>
      </c>
      <c r="F421" s="7" t="n">
        <v>5.34247745386674E-020</v>
      </c>
      <c r="G421" s="0" t="n">
        <f aca="false">$T$10*D420+$T$14*E420+F420*$T$18</f>
        <v>0.989999742805461</v>
      </c>
      <c r="H421" s="0" t="n">
        <f aca="false">$T$11*D420+$T$15*E420+F420*$T$19</f>
        <v>0.010000257194539</v>
      </c>
      <c r="I421" s="0" t="n">
        <f aca="false">D420*$T$12+E420*$T$16+F420*$T$20</f>
        <v>0</v>
      </c>
      <c r="J421" s="0" t="n">
        <f aca="false">_xlfn.NORM.S.DIST((1/$T$6)*(C421-$T$3),1)</f>
        <v>0.350723376005669</v>
      </c>
      <c r="K421" s="3" t="n">
        <f aca="false">_xlfn.NORM.S.DIST((1/$T$7)*(C421-$T$4),1)</f>
        <v>0.999981398051808</v>
      </c>
      <c r="L421" s="3" t="n">
        <f aca="false">_xlfn.NORM.S.DIST((1/$T$8)*(C421-$T$5),1)</f>
        <v>0.887653190156986</v>
      </c>
      <c r="M421" s="0" t="n">
        <f aca="false">J421*G421</f>
        <v>0.347216052041475</v>
      </c>
      <c r="N421" s="0" t="n">
        <f aca="false">K421*H421</f>
        <v>0.0100000711702727</v>
      </c>
      <c r="O421" s="0" t="n">
        <f aca="false">L421*I421</f>
        <v>0</v>
      </c>
      <c r="P421" s="4" t="n">
        <f aca="false">SUM(M421:O421)</f>
        <v>0.357216123211748</v>
      </c>
      <c r="Q421" s="6" t="n">
        <f aca="false">_xlfn.NORM.S.INV(P421)</f>
        <v>-0.365909983563478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0.999999101227595</v>
      </c>
      <c r="E422" s="7" t="n">
        <v>8.98772405318837E-007</v>
      </c>
      <c r="F422" s="7" t="n">
        <v>1.7401037750383E-019</v>
      </c>
      <c r="G422" s="0" t="n">
        <f aca="false">$T$10*D421+$T$14*E421+F421*$T$18</f>
        <v>0.989998820773437</v>
      </c>
      <c r="H422" s="0" t="n">
        <f aca="false">$T$11*D421+$T$15*E421+F421*$T$19</f>
        <v>0.0100011792265624</v>
      </c>
      <c r="I422" s="0" t="n">
        <f aca="false">D421*$T$12+E421*$T$16+F421*$T$20</f>
        <v>0</v>
      </c>
      <c r="J422" s="0" t="n">
        <f aca="false">_xlfn.NORM.S.DIST((1/$T$6)*(C422-$T$3),1)</f>
        <v>0.432771350506234</v>
      </c>
      <c r="K422" s="3" t="n">
        <f aca="false">_xlfn.NORM.S.DIST((1/$T$7)*(C422-$T$4),1)</f>
        <v>0.999992818491075</v>
      </c>
      <c r="L422" s="3" t="n">
        <f aca="false">_xlfn.NORM.S.DIST((1/$T$8)*(C422-$T$5),1)</f>
        <v>0.923380990675693</v>
      </c>
      <c r="M422" s="0" t="n">
        <f aca="false">J422*G422</f>
        <v>0.4284431266657</v>
      </c>
      <c r="N422" s="0" t="n">
        <f aca="false">K422*H422</f>
        <v>0.0100011074030045</v>
      </c>
      <c r="O422" s="0" t="n">
        <f aca="false">L422*I422</f>
        <v>0</v>
      </c>
      <c r="P422" s="4" t="n">
        <f aca="false">SUM(M422:O422)</f>
        <v>0.438444234068704</v>
      </c>
      <c r="Q422" s="6" t="n">
        <f aca="false">_xlfn.NORM.S.INV(P422)</f>
        <v>-0.15491482239355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0.999999798753072</v>
      </c>
      <c r="E423" s="7" t="n">
        <v>2.01246927808632E-007</v>
      </c>
      <c r="F423" s="7" t="n">
        <v>3.90183614795236E-020</v>
      </c>
      <c r="G423" s="0" t="n">
        <f aca="false">$T$10*D422+$T$14*E422+F422*$T$18</f>
        <v>0.989999550613798</v>
      </c>
      <c r="H423" s="0" t="n">
        <f aca="false">$T$11*D422+$T$15*E422+F422*$T$19</f>
        <v>0.0100004493862027</v>
      </c>
      <c r="I423" s="0" t="n">
        <f aca="false">D422*$T$12+E422*$T$16+F422*$T$20</f>
        <v>0</v>
      </c>
      <c r="J423" s="0" t="n">
        <f aca="false">_xlfn.NORM.S.DIST((1/$T$6)*(C423-$T$3),1)</f>
        <v>0.56460680725873</v>
      </c>
      <c r="K423" s="3" t="n">
        <f aca="false">_xlfn.NORM.S.DIST((1/$T$7)*(C423-$T$4),1)</f>
        <v>0.999998495610523</v>
      </c>
      <c r="L423" s="3" t="n">
        <f aca="false">_xlfn.NORM.S.DIST((1/$T$8)*(C423-$T$5),1)</f>
        <v>0.960810474705486</v>
      </c>
      <c r="M423" s="0" t="n">
        <f aca="false">J423*G423</f>
        <v>0.558960485459634</v>
      </c>
      <c r="N423" s="0" t="n">
        <f aca="false">K423*H423</f>
        <v>0.0100004343416318</v>
      </c>
      <c r="O423" s="0" t="n">
        <f aca="false">L423*I423</f>
        <v>0</v>
      </c>
      <c r="P423" s="4" t="n">
        <f aca="false">SUM(M423:O423)</f>
        <v>0.568960919801266</v>
      </c>
      <c r="Q423" s="6" t="n">
        <f aca="false">_xlfn.NORM.S.INV(P423)</f>
        <v>0.173729362598485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0.999999556944693</v>
      </c>
      <c r="E424" s="7" t="n">
        <v>4.4305530660169E-007</v>
      </c>
      <c r="F424" s="7" t="n">
        <v>1.1556341446161E-020</v>
      </c>
      <c r="G424" s="0" t="n">
        <f aca="false">$T$10*D423+$T$14*E423+F423*$T$18</f>
        <v>0.989999899376536</v>
      </c>
      <c r="H424" s="0" t="n">
        <f aca="false">$T$11*D423+$T$15*E423+F423*$T$19</f>
        <v>0.0100001006234639</v>
      </c>
      <c r="I424" s="0" t="n">
        <f aca="false">D423*$T$12+E423*$T$16+F423*$T$20</f>
        <v>0</v>
      </c>
      <c r="J424" s="0" t="n">
        <f aca="false">_xlfn.NORM.S.DIST((1/$T$6)*(C424-$T$3),1)</f>
        <v>0.495043967353123</v>
      </c>
      <c r="K424" s="3" t="n">
        <f aca="false">_xlfn.NORM.S.DIST((1/$T$7)*(C424-$T$4),1)</f>
        <v>0.999996523736194</v>
      </c>
      <c r="L424" s="3" t="n">
        <f aca="false">_xlfn.NORM.S.DIST((1/$T$8)*(C424-$T$5),1)</f>
        <v>0.943526679405458</v>
      </c>
      <c r="M424" s="0" t="n">
        <f aca="false">J424*G424</f>
        <v>0.490093477866553</v>
      </c>
      <c r="N424" s="0" t="n">
        <f aca="false">K424*H424</f>
        <v>0.0100000658604761</v>
      </c>
      <c r="O424" s="0" t="n">
        <f aca="false">L424*I424</f>
        <v>0</v>
      </c>
      <c r="P424" s="4" t="n">
        <f aca="false">SUM(M424:O424)</f>
        <v>0.500093543727029</v>
      </c>
      <c r="Q424" s="6" t="n">
        <f aca="false">_xlfn.NORM.S.INV(P424)</f>
        <v>0.000234479353234641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0.999999351445035</v>
      </c>
      <c r="E425" s="7" t="n">
        <v>6.48554965071208E-007</v>
      </c>
      <c r="F425" s="7" t="n">
        <v>2.91204707891871E-020</v>
      </c>
      <c r="G425" s="0" t="n">
        <f aca="false">$T$10*D424+$T$14*E424+F424*$T$18</f>
        <v>0.989999778472346</v>
      </c>
      <c r="H425" s="0" t="n">
        <f aca="false">$T$11*D424+$T$15*E424+F424*$T$19</f>
        <v>0.0100002215276533</v>
      </c>
      <c r="I425" s="0" t="n">
        <f aca="false">D424*$T$12+E424*$T$16+F424*$T$20</f>
        <v>0</v>
      </c>
      <c r="J425" s="0" t="n">
        <f aca="false">_xlfn.NORM.S.DIST((1/$T$6)*(C425-$T$3),1)</f>
        <v>0.461380216720377</v>
      </c>
      <c r="K425" s="3" t="n">
        <f aca="false">_xlfn.NORM.S.DIST((1/$T$7)*(C425-$T$4),1)</f>
        <v>0.999994845837028</v>
      </c>
      <c r="L425" s="3" t="n">
        <f aca="false">_xlfn.NORM.S.DIST((1/$T$8)*(C425-$T$5),1)</f>
        <v>0.933264365756166</v>
      </c>
      <c r="M425" s="0" t="n">
        <f aca="false">J425*G425</f>
        <v>0.456766312344697</v>
      </c>
      <c r="N425" s="0" t="n">
        <f aca="false">K425*H425</f>
        <v>0.0100001699848818</v>
      </c>
      <c r="O425" s="0" t="n">
        <f aca="false">L425*I425</f>
        <v>0</v>
      </c>
      <c r="P425" s="4" t="n">
        <f aca="false">SUM(M425:O425)</f>
        <v>0.466766482329579</v>
      </c>
      <c r="Q425" s="6" t="n">
        <f aca="false">_xlfn.NORM.S.INV(P425)</f>
        <v>-0.0834006588410255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0.999906610734195</v>
      </c>
      <c r="E426" s="7" t="n">
        <v>9.33892658052474E-005</v>
      </c>
      <c r="F426" s="7" t="n">
        <v>2.48086702021775E-019</v>
      </c>
      <c r="G426" s="0" t="n">
        <f aca="false">$T$10*D425+$T$14*E425+F425*$T$18</f>
        <v>0.989999675722518</v>
      </c>
      <c r="H426" s="0" t="n">
        <f aca="false">$T$11*D425+$T$15*E425+F425*$T$19</f>
        <v>0.0100003242774825</v>
      </c>
      <c r="I426" s="0" t="n">
        <f aca="false">D425*$T$12+E425*$T$16+F425*$T$20</f>
        <v>0</v>
      </c>
      <c r="J426" s="0" t="n">
        <f aca="false">_xlfn.NORM.S.DIST((1/$T$6)*(C426-$T$3),1)</f>
        <v>0.115162519663781</v>
      </c>
      <c r="K426" s="3" t="n">
        <f aca="false">_xlfn.NORM.S.DIST((1/$T$7)*(C426-$T$4),1)</f>
        <v>0.999530239588205</v>
      </c>
      <c r="L426" s="3" t="n">
        <f aca="false">_xlfn.NORM.S.DIST((1/$T$8)*(C426-$T$5),1)</f>
        <v>0.65468046306593</v>
      </c>
      <c r="M426" s="0" t="n">
        <f aca="false">J426*G426</f>
        <v>0.114010857122531</v>
      </c>
      <c r="N426" s="0" t="n">
        <f aca="false">K426*H426</f>
        <v>0.00999562652103186</v>
      </c>
      <c r="O426" s="0" t="n">
        <f aca="false">L426*I426</f>
        <v>0</v>
      </c>
      <c r="P426" s="4" t="n">
        <f aca="false">SUM(M426:O426)</f>
        <v>0.124006483643563</v>
      </c>
      <c r="Q426" s="6" t="n">
        <f aca="false">_xlfn.NORM.S.INV(P426)</f>
        <v>-1.15518917342545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0.99998295998508</v>
      </c>
      <c r="E427" s="7" t="n">
        <v>1.70400149197355E-005</v>
      </c>
      <c r="F427" s="7" t="n">
        <v>1.95195221870081E-017</v>
      </c>
      <c r="G427" s="0" t="n">
        <f aca="false">$T$10*D426+$T$14*E426+F426*$T$18</f>
        <v>0.989953305367098</v>
      </c>
      <c r="H427" s="0" t="n">
        <f aca="false">$T$11*D426+$T$15*E426+F426*$T$19</f>
        <v>0.0100466946329026</v>
      </c>
      <c r="I427" s="0" t="n">
        <f aca="false">D426*$T$12+E426*$T$16+F426*$T$20</f>
        <v>0</v>
      </c>
      <c r="J427" s="0" t="n">
        <f aca="false">_xlfn.NORM.S.DIST((1/$T$6)*(C427-$T$3),1)</f>
        <v>0.205790551962337</v>
      </c>
      <c r="K427" s="3" t="n">
        <f aca="false">_xlfn.NORM.S.DIST((1/$T$7)*(C427-$T$4),1)</f>
        <v>0.999886295950082</v>
      </c>
      <c r="L427" s="3" t="n">
        <f aca="false">_xlfn.NORM.S.DIST((1/$T$8)*(C427-$T$5),1)</f>
        <v>0.781242256848328</v>
      </c>
      <c r="M427" s="0" t="n">
        <f aca="false">J427*G427</f>
        <v>0.203723037128435</v>
      </c>
      <c r="N427" s="0" t="n">
        <f aca="false">K427*H427</f>
        <v>0.0100455522830346</v>
      </c>
      <c r="O427" s="0" t="n">
        <f aca="false">L427*I427</f>
        <v>0</v>
      </c>
      <c r="P427" s="4" t="n">
        <f aca="false">SUM(M427:O427)</f>
        <v>0.213768589411469</v>
      </c>
      <c r="Q427" s="6" t="n">
        <f aca="false">_xlfn.NORM.S.INV(P427)</f>
        <v>-0.793413103497757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0.99967524077613</v>
      </c>
      <c r="E428" s="0" t="n">
        <v>0.000324759223870429</v>
      </c>
      <c r="F428" s="7" t="n">
        <v>1.01338781740219E-017</v>
      </c>
      <c r="G428" s="0" t="n">
        <f aca="false">$T$10*D427+$T$14*E427+F427*$T$18</f>
        <v>0.98999147999254</v>
      </c>
      <c r="H428" s="0" t="n">
        <f aca="false">$T$11*D427+$T$15*E427+F427*$T$19</f>
        <v>0.0100085200074599</v>
      </c>
      <c r="I428" s="0" t="n">
        <f aca="false">D427*$T$12+E427*$T$16+F427*$T$20</f>
        <v>0</v>
      </c>
      <c r="J428" s="0" t="n">
        <f aca="false">_xlfn.NORM.S.DIST((1/$T$6)*(C428-$T$3),1)</f>
        <v>0.0699862246187127</v>
      </c>
      <c r="K428" s="3" t="n">
        <f aca="false">_xlfn.NORM.S.DIST((1/$T$7)*(C428-$T$4),1)</f>
        <v>0.998783960424436</v>
      </c>
      <c r="L428" s="3" t="n">
        <f aca="false">_xlfn.NORM.S.DIST((1/$T$8)*(C428-$T$5),1)</f>
        <v>0.548398548261455</v>
      </c>
      <c r="M428" s="0" t="n">
        <f aca="false">J428*G428</f>
        <v>0.0692857660893697</v>
      </c>
      <c r="N428" s="0" t="n">
        <f aca="false">K428*H428</f>
        <v>0.00999634925103799</v>
      </c>
      <c r="O428" s="0" t="n">
        <f aca="false">L428*I428</f>
        <v>0</v>
      </c>
      <c r="P428" s="4" t="n">
        <f aca="false">SUM(M428:O428)</f>
        <v>0.0792821153404076</v>
      </c>
      <c r="Q428" s="15" t="n">
        <f aca="false">_xlfn.NORM.S.INV(P428)</f>
        <v>-1.40991687014312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8"/>
  <sheetViews>
    <sheetView showFormulas="false" showGridLines="true" showRowColHeaders="true" showZeros="true" rightToLeft="false" tabSelected="false" showOutlineSymbols="true" defaultGridColor="true" view="normal" topLeftCell="A395" colorId="64" zoomScale="70" zoomScaleNormal="70" zoomScalePageLayoutView="100" workbookViewId="0">
      <selection pane="topLeft" activeCell="R5" activeCellId="0" sqref="R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7" min="3" style="0" width="8.53"/>
    <col collapsed="false" customWidth="true" hidden="false" outlineLevel="0" max="8" min="8" style="0" width="21.78"/>
    <col collapsed="false" customWidth="true" hidden="false" outlineLevel="0" max="10" min="9" style="0" width="22.11"/>
    <col collapsed="false" customWidth="true" hidden="false" outlineLevel="0" max="11" min="11" style="0" width="24.78"/>
    <col collapsed="false" customWidth="true" hidden="false" outlineLevel="0" max="12" min="12" style="0" width="22.21"/>
    <col collapsed="false" customWidth="true" hidden="false" outlineLevel="0" max="13" min="13" style="0" width="22.33"/>
    <col collapsed="false" customWidth="true" hidden="false" outlineLevel="0" max="16" min="14" style="0" width="8.53"/>
    <col collapsed="false" customWidth="true" hidden="false" outlineLevel="0" max="17" min="17" style="0" width="20.77"/>
    <col collapsed="false" customWidth="true" hidden="false" outlineLevel="0" max="18" min="18" style="0" width="17.11"/>
    <col collapsed="false" customWidth="true" hidden="false" outlineLevel="0" max="1025" min="19" style="0" width="8.53"/>
  </cols>
  <sheetData>
    <row r="1" customFormat="false" ht="14.4" hidden="false" customHeight="false" outlineLevel="0" collapsed="false">
      <c r="Q1" s="0" t="s">
        <v>0</v>
      </c>
      <c r="R1" s="0" t="s">
        <v>0</v>
      </c>
    </row>
    <row r="2" customFormat="false" ht="14.4" hidden="false" customHeight="false" outlineLevel="0" collapsed="false">
      <c r="Q2" s="0" t="s">
        <v>1</v>
      </c>
      <c r="R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38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/>
      <c r="T3" s="2" t="s">
        <v>19</v>
      </c>
      <c r="U3" s="0" t="n">
        <v>0.2525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4.2457</v>
      </c>
      <c r="E4" s="0" t="n">
        <v>0.612033003152683</v>
      </c>
      <c r="F4" s="0" t="n">
        <v>0.296484402672155</v>
      </c>
      <c r="G4" s="0" t="n">
        <v>0.0914825941751623</v>
      </c>
      <c r="T4" s="2" t="s">
        <v>20</v>
      </c>
      <c r="U4" s="0" t="n">
        <v>-0.33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4.2151</v>
      </c>
      <c r="E5" s="0" t="n">
        <v>0.783937179696848</v>
      </c>
      <c r="F5" s="0" t="n">
        <v>0.19350208938736</v>
      </c>
      <c r="G5" s="0" t="n">
        <v>0.0225607309157919</v>
      </c>
      <c r="H5" s="0" t="n">
        <f aca="false">$U$12*E4+$U$16*F4+G4*$U$20</f>
        <v>0.598839133199211</v>
      </c>
      <c r="I5" s="0" t="n">
        <f aca="false">$U$13*E4+$U$17*F4+G4*$U$21</f>
        <v>0.313591303729985</v>
      </c>
      <c r="J5" s="0" t="n">
        <f aca="false">E4*$U$14+F4*$U$18+G4*$U$22</f>
        <v>0.0875695630708042</v>
      </c>
      <c r="K5" s="0" t="n">
        <f aca="false">_xlfn.NORM.S.DIST((1/$U$6)*(C5-$U$3-D5*$U$10),1)</f>
        <v>0.773071028902169</v>
      </c>
      <c r="L5" s="3" t="n">
        <f aca="false">_xlfn.NORM.S.DIST((1/$U$7)*(C5-$U$4-D5*$U$10),1)</f>
        <v>0.706311597536151</v>
      </c>
      <c r="M5" s="3" t="n">
        <f aca="false">_xlfn.NORM.S.DIST((1/$U$8)*(C5-$U$5-D5*$U$10),1)</f>
        <v>0.58404943561745</v>
      </c>
      <c r="N5" s="0" t="n">
        <f aca="false">K5*H5</f>
        <v>0.462945184849197</v>
      </c>
      <c r="O5" s="0" t="n">
        <f aca="false">L5*I5</f>
        <v>0.22149317471097</v>
      </c>
      <c r="P5" s="0" t="n">
        <f aca="false">M5*J5</f>
        <v>0.05114495388877</v>
      </c>
      <c r="Q5" s="4" t="n">
        <f aca="false">SUM(N5:P5)</f>
        <v>0.735583313448937</v>
      </c>
      <c r="R5" s="5" t="n">
        <f aca="false">_xlfn.NORM.S.INV(Q5)</f>
        <v>0.629787885036941</v>
      </c>
      <c r="T5" s="2" t="s">
        <v>21</v>
      </c>
      <c r="U5" s="0" t="n">
        <v>-0.3931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4.2984</v>
      </c>
      <c r="E6" s="0" t="n">
        <v>0.855708366817765</v>
      </c>
      <c r="F6" s="0" t="n">
        <v>0.138739108336388</v>
      </c>
      <c r="G6" s="0" t="n">
        <v>0.00555252484584711</v>
      </c>
      <c r="H6" s="0" t="n">
        <f aca="false">$U$12*E5+$U$16*F5+G5*$U$20</f>
        <v>0.748411786056805</v>
      </c>
      <c r="I6" s="0" t="n">
        <f aca="false">$U$13*E5+$U$17*F5+G5*$U$21</f>
        <v>0.226380922673993</v>
      </c>
      <c r="J6" s="0" t="n">
        <f aca="false">E5*$U$14+F5*$U$18+G5*$U$22</f>
        <v>0.0252072912692018</v>
      </c>
      <c r="K6" s="0" t="n">
        <f aca="false">_xlfn.NORM.S.DIST((1/$U$6)*(C6-$U$3-D6*$U$10),1)</f>
        <v>0.231000557286088</v>
      </c>
      <c r="L6" s="3" t="n">
        <f aca="false">_xlfn.NORM.S.DIST((1/$U$7)*(C6-$U$4-D6*$U$10),1)</f>
        <v>0.468593983870532</v>
      </c>
      <c r="M6" s="3" t="n">
        <f aca="false">_xlfn.NORM.S.DIST((1/$U$8)*(C6-$U$5-D6*$U$10),1)</f>
        <v>0.491944201962827</v>
      </c>
      <c r="N6" s="0" t="n">
        <f aca="false">K6*H6</f>
        <v>0.172883539658598</v>
      </c>
      <c r="O6" s="0" t="n">
        <f aca="false">L6*I6</f>
        <v>0.106080738428093</v>
      </c>
      <c r="P6" s="0" t="n">
        <f aca="false">M6*J6</f>
        <v>0.012400580787072</v>
      </c>
      <c r="Q6" s="4" t="n">
        <f aca="false">SUM(N6:P6)</f>
        <v>0.291364858873764</v>
      </c>
      <c r="R6" s="6" t="n">
        <f aca="false">_xlfn.NORM.S.INV(Q6)</f>
        <v>-0.549401831097363</v>
      </c>
      <c r="T6" s="2" t="s">
        <v>22</v>
      </c>
      <c r="U6" s="0" t="n">
        <f aca="false">SQRT( 1.132762)</f>
        <v>1.06431292390913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4.2428</v>
      </c>
      <c r="E7" s="0" t="n">
        <v>0.877593468777889</v>
      </c>
      <c r="F7" s="0" t="n">
        <v>0.120384431473922</v>
      </c>
      <c r="G7" s="0" t="n">
        <v>0.00202209974818932</v>
      </c>
      <c r="H7" s="0" t="n">
        <f aca="false">$U$12*E6+$U$16*F6+G6*$U$20</f>
        <v>0.80968269197416</v>
      </c>
      <c r="I7" s="0" t="n">
        <f aca="false">$U$13*E6+$U$17*F6+G6*$U$21</f>
        <v>0.18137996340832</v>
      </c>
      <c r="J7" s="0" t="n">
        <f aca="false">E6*$U$14+F6*$U$18+G6*$U$22</f>
        <v>0.00893734461752015</v>
      </c>
      <c r="K7" s="0" t="n">
        <f aca="false">_xlfn.NORM.S.DIST((1/$U$6)*(C7-$U$3-D7*$U$10),1)</f>
        <v>0.1802875471396</v>
      </c>
      <c r="L7" s="3" t="n">
        <f aca="false">_xlfn.NORM.S.DIST((1/$U$7)*(C7-$U$4-D7*$U$10),1)</f>
        <v>0.438956342996866</v>
      </c>
      <c r="M7" s="3" t="n">
        <f aca="false">_xlfn.NORM.S.DIST((1/$U$8)*(C7-$U$5-D7*$U$10),1)</f>
        <v>0.480787145901767</v>
      </c>
      <c r="N7" s="0" t="n">
        <f aca="false">K7*H7</f>
        <v>0.14597570649741</v>
      </c>
      <c r="O7" s="0" t="n">
        <f aca="false">L7*I7</f>
        <v>0.0796178854306214</v>
      </c>
      <c r="P7" s="0" t="n">
        <f aca="false">M7*J7</f>
        <v>0.00429696041059803</v>
      </c>
      <c r="Q7" s="4" t="n">
        <f aca="false">SUM(N7:P7)</f>
        <v>0.229890552338629</v>
      </c>
      <c r="R7" s="6" t="n">
        <f aca="false">_xlfn.NORM.S.INV(Q7)</f>
        <v>-0.739207339653258</v>
      </c>
      <c r="T7" s="2" t="s">
        <v>23</v>
      </c>
      <c r="U7" s="0" t="n">
        <f aca="false">SQRT(6.46434)</f>
        <v>2.54250663715948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4.2988</v>
      </c>
      <c r="E8" s="0" t="n">
        <v>0.560883693579428</v>
      </c>
      <c r="F8" s="0" t="n">
        <v>0.433619080131522</v>
      </c>
      <c r="G8" s="0" t="n">
        <v>0.00549722628905016</v>
      </c>
      <c r="H8" s="0" t="n">
        <f aca="false">$U$12*E7+$U$16*F7+G7*$U$20</f>
        <v>0.828200369110829</v>
      </c>
      <c r="I8" s="0" t="n">
        <f aca="false">$U$13*E7+$U$17*F7+G7*$U$21</f>
        <v>0.166449092161511</v>
      </c>
      <c r="J8" s="0" t="n">
        <f aca="false">E7*$U$14+F7*$U$18+G7*$U$22</f>
        <v>0.00535053872766048</v>
      </c>
      <c r="K8" s="0" t="n">
        <f aca="false">_xlfn.NORM.S.DIST((1/$U$6)*(C8-$U$3-D8*$U$10),1)</f>
        <v>0.0127374554649597</v>
      </c>
      <c r="L8" s="3" t="n">
        <f aca="false">_xlfn.NORM.S.DIST((1/$U$7)*(C8-$U$4-D8*$U$10),1)</f>
        <v>0.240057695442418</v>
      </c>
      <c r="M8" s="3" t="n">
        <f aca="false">_xlfn.NORM.S.DIST((1/$U$8)*(C8-$U$5-D8*$U$10),1)</f>
        <v>0.399420708567559</v>
      </c>
      <c r="N8" s="0" t="n">
        <f aca="false">K8*H8</f>
        <v>0.0105491653176124</v>
      </c>
      <c r="O8" s="0" t="n">
        <f aca="false">L8*I8</f>
        <v>0.039957385472775</v>
      </c>
      <c r="P8" s="0" t="n">
        <f aca="false">M8*J8</f>
        <v>0.00213711596982031</v>
      </c>
      <c r="Q8" s="4" t="n">
        <f aca="false">SUM(N8:P8)</f>
        <v>0.0526436667602077</v>
      </c>
      <c r="R8" s="6" t="n">
        <f aca="false">_xlfn.NORM.S.INV(Q8)</f>
        <v>-1.61974375199146</v>
      </c>
      <c r="T8" s="2" t="s">
        <v>24</v>
      </c>
      <c r="U8" s="0" t="n">
        <f aca="false">SQRT(46.19992)</f>
        <v>6.79705230228516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4.3571</v>
      </c>
      <c r="E9" s="0" t="n">
        <v>0.562852459890637</v>
      </c>
      <c r="F9" s="0" t="n">
        <v>0.429207510126654</v>
      </c>
      <c r="G9" s="0" t="n">
        <v>0.00794002998270952</v>
      </c>
      <c r="H9" s="0" t="n">
        <f aca="false">$U$12*E8+$U$16*F8+G8*$U$20</f>
        <v>0.56498374304202</v>
      </c>
      <c r="I9" s="0" t="n">
        <f aca="false">$U$13*E8+$U$17*F8+G8*$U$21</f>
        <v>0.417280069945451</v>
      </c>
      <c r="J9" s="0" t="n">
        <f aca="false">E8*$U$14+F8*$U$18+G8*$U$22</f>
        <v>0.0177361870125288</v>
      </c>
      <c r="K9" s="0" t="n">
        <f aca="false">_xlfn.NORM.S.DIST((1/$U$6)*(C9-$U$3-D9*$U$10),1)</f>
        <v>0.948557573043323</v>
      </c>
      <c r="L9" s="3" t="n">
        <f aca="false">_xlfn.NORM.S.DIST((1/$U$7)*(C9-$U$4-D9*$U$10),1)</f>
        <v>0.81908001621351</v>
      </c>
      <c r="M9" s="3" t="n">
        <f aca="false">_xlfn.NORM.S.DIST((1/$U$8)*(C9-$U$5-D9*$U$10),1)</f>
        <v>0.63697161913081</v>
      </c>
      <c r="N9" s="0" t="n">
        <f aca="false">K9*H9</f>
        <v>0.535919608108871</v>
      </c>
      <c r="O9" s="0" t="n">
        <f aca="false">L9*I9</f>
        <v>0.341785766456495</v>
      </c>
      <c r="P9" s="0" t="n">
        <f aca="false">M9*J9</f>
        <v>0.0112974477585773</v>
      </c>
      <c r="Q9" s="4" t="n">
        <f aca="false">SUM(N9:P9)</f>
        <v>0.889002822323943</v>
      </c>
      <c r="R9" s="6" t="n">
        <f aca="false">_xlfn.NORM.S.INV(Q9)</f>
        <v>1.22124213470182</v>
      </c>
      <c r="T9" s="2"/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4.5524</v>
      </c>
      <c r="E10" s="0" t="n">
        <v>0.186715676243341</v>
      </c>
      <c r="F10" s="0" t="n">
        <v>0.797693289349059</v>
      </c>
      <c r="G10" s="0" t="n">
        <v>0.0155910344076001</v>
      </c>
      <c r="H10" s="0" t="n">
        <f aca="false">$U$12*E9+$U$16*F9+G9*$U$20</f>
        <v>0.566373538710958</v>
      </c>
      <c r="I10" s="0" t="n">
        <f aca="false">$U$13*E9+$U$17*F9+G9*$U$21</f>
        <v>0.413921810200113</v>
      </c>
      <c r="J10" s="0" t="n">
        <f aca="false">E9*$U$14+F9*$U$18+G9*$U$22</f>
        <v>0.0197046510889298</v>
      </c>
      <c r="K10" s="0" t="n">
        <f aca="false">_xlfn.NORM.S.DIST((1/$U$6)*(C10-$U$3-D10*$U$10),1)</f>
        <v>0.00748842986975823</v>
      </c>
      <c r="L10" s="3" t="n">
        <f aca="false">_xlfn.NORM.S.DIST((1/$U$7)*(C10-$U$4-D10*$U$10),1)</f>
        <v>0.214956047073092</v>
      </c>
      <c r="M10" s="3" t="n">
        <f aca="false">_xlfn.NORM.S.DIST((1/$U$8)*(C10-$U$5-D10*$U$10),1)</f>
        <v>0.387447481728334</v>
      </c>
      <c r="N10" s="0" t="n">
        <f aca="false">K10*H10</f>
        <v>0.0042412485247238</v>
      </c>
      <c r="O10" s="0" t="n">
        <f aca="false">L10*I10</f>
        <v>0.0889749961179549</v>
      </c>
      <c r="P10" s="0" t="n">
        <f aca="false">M10*J10</f>
        <v>0.00763451744274133</v>
      </c>
      <c r="Q10" s="4" t="n">
        <f aca="false">SUM(N10:P10)</f>
        <v>0.10085076208542</v>
      </c>
      <c r="R10" s="6" t="n">
        <f aca="false">_xlfn.NORM.S.INV(Q10)</f>
        <v>-1.27671884971253</v>
      </c>
      <c r="T10" s="2" t="s">
        <v>39</v>
      </c>
      <c r="U10" s="0" t="n">
        <v>0.1669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4.5106</v>
      </c>
      <c r="E11" s="0" t="n">
        <v>0.0488873732594339</v>
      </c>
      <c r="F11" s="0" t="n">
        <v>0.930597509446597</v>
      </c>
      <c r="G11" s="0" t="n">
        <v>0.0205151172939694</v>
      </c>
      <c r="H11" s="0" t="n">
        <f aca="false">$U$12*E10+$U$16*F10+G10*$U$20</f>
        <v>0.253414907841213</v>
      </c>
      <c r="I11" s="0" t="n">
        <f aca="false">$U$13*E10+$U$17*F10+G10*$U$21</f>
        <v>0.709246003887779</v>
      </c>
      <c r="J11" s="0" t="n">
        <f aca="false">E10*$U$14+F10*$U$18+G10*$U$22</f>
        <v>0.0373390882710079</v>
      </c>
      <c r="K11" s="0" t="n">
        <f aca="false">_xlfn.NORM.S.DIST((1/$U$6)*(C11-$U$3-D11*$U$10),1)</f>
        <v>0.00610269217396985</v>
      </c>
      <c r="L11" s="3" t="n">
        <f aca="false">_xlfn.NORM.S.DIST((1/$U$7)*(C11-$U$4-D11*$U$10),1)</f>
        <v>0.206111153898191</v>
      </c>
      <c r="M11" s="3" t="n">
        <f aca="false">_xlfn.NORM.S.DIST((1/$U$8)*(C11-$U$5-D11*$U$10),1)</f>
        <v>0.383064599770556</v>
      </c>
      <c r="N11" s="0" t="n">
        <f aca="false">K11*H11</f>
        <v>0.00154651317484986</v>
      </c>
      <c r="O11" s="0" t="n">
        <f aca="false">L11*I11</f>
        <v>0.146183512258991</v>
      </c>
      <c r="P11" s="0" t="n">
        <f aca="false">M11*J11</f>
        <v>0.0143032829043311</v>
      </c>
      <c r="Q11" s="4" t="n">
        <f aca="false">SUM(N11:P11)</f>
        <v>0.162033308338172</v>
      </c>
      <c r="R11" s="6" t="n">
        <f aca="false">_xlfn.NORM.S.INV(Q11)</f>
        <v>-0.986135517487462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4.5173</v>
      </c>
      <c r="E12" s="0" t="n">
        <v>0.00914586285702186</v>
      </c>
      <c r="F12" s="0" t="n">
        <v>0.964756449484154</v>
      </c>
      <c r="G12" s="0" t="n">
        <v>0.0260976876588241</v>
      </c>
      <c r="H12" s="0" t="n">
        <f aca="false">$U$12*E11+$U$16*F11+G11*$U$20</f>
        <v>0.138525008075933</v>
      </c>
      <c r="I12" s="0" t="n">
        <f aca="false">$U$13*E11+$U$17*F11+G11*$U$21</f>
        <v>0.815914065767855</v>
      </c>
      <c r="J12" s="0" t="n">
        <f aca="false">E11*$U$14+F11*$U$18+G11*$U$22</f>
        <v>0.0455609261562116</v>
      </c>
      <c r="K12" s="0" t="n">
        <f aca="false">_xlfn.NORM.S.DIST((1/$U$6)*(C12-$U$3-D12*$U$10),1)</f>
        <v>0.00171395607928733</v>
      </c>
      <c r="L12" s="3" t="n">
        <f aca="false">_xlfn.NORM.S.DIST((1/$U$7)*(C12-$U$4-D12*$U$10),1)</f>
        <v>0.159636236297774</v>
      </c>
      <c r="M12" s="3" t="n">
        <f aca="false">_xlfn.NORM.S.DIST((1/$U$8)*(C12-$U$5-D12*$U$10),1)</f>
        <v>0.358204095859507</v>
      </c>
      <c r="N12" s="0" t="n">
        <f aca="false">K12*H12</f>
        <v>0.000237425779725072</v>
      </c>
      <c r="O12" s="0" t="n">
        <f aca="false">L12*I12</f>
        <v>0.130249450601595</v>
      </c>
      <c r="P12" s="0" t="n">
        <f aca="false">M12*J12</f>
        <v>0.0163201103603076</v>
      </c>
      <c r="Q12" s="4" t="n">
        <f aca="false">SUM(N12:P12)</f>
        <v>0.146806986741627</v>
      </c>
      <c r="R12" s="6" t="n">
        <f aca="false">_xlfn.NORM.S.INV(Q12)</f>
        <v>-1.05022653272425</v>
      </c>
      <c r="T12" s="2" t="s">
        <v>25</v>
      </c>
      <c r="U12" s="0" t="n">
        <v>0.93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4.829</v>
      </c>
      <c r="E13" s="7" t="n">
        <v>1.11045714544898E-006</v>
      </c>
      <c r="F13" s="0" t="n">
        <v>0.897578238556568</v>
      </c>
      <c r="G13" s="0" t="n">
        <v>0.102420650986286</v>
      </c>
      <c r="H13" s="0" t="n">
        <f aca="false">$U$12*E12+$U$16*F12+G12*$U$20</f>
        <v>0.104981297405446</v>
      </c>
      <c r="I13" s="0" t="n">
        <f aca="false">$U$13*E12+$U$17*F12+G12*$U$21</f>
        <v>0.843631997723441</v>
      </c>
      <c r="J13" s="0" t="n">
        <f aca="false">E12*$U$14+F12*$U$18+G12*$U$22</f>
        <v>0.0513867048711134</v>
      </c>
      <c r="K13" s="0" t="n">
        <f aca="false">_xlfn.NORM.S.DIST((1/$U$6)*(C13-$U$3-D13*$U$10),1)</f>
        <v>3.7078337895158E-008</v>
      </c>
      <c r="L13" s="3" t="n">
        <f aca="false">_xlfn.NORM.S.DIST((1/$U$7)*(C13-$U$4-D13*$U$10),1)</f>
        <v>0.0215191199965878</v>
      </c>
      <c r="M13" s="3" t="n">
        <f aca="false">_xlfn.NORM.S.DIST((1/$U$8)*(C13-$U$5-D13*$U$10),1)</f>
        <v>0.22736068507954</v>
      </c>
      <c r="N13" s="0" t="n">
        <f aca="false">K13*H13</f>
        <v>3.89253201787119E-009</v>
      </c>
      <c r="O13" s="0" t="n">
        <f aca="false">L13*I13</f>
        <v>0.0181542181919718</v>
      </c>
      <c r="P13" s="0" t="n">
        <f aca="false">M13*J13</f>
        <v>0.0116833164234765</v>
      </c>
      <c r="Q13" s="4" t="n">
        <f aca="false">SUM(N13:P13)</f>
        <v>0.0298375385079803</v>
      </c>
      <c r="R13" s="6" t="n">
        <f aca="false">_xlfn.NORM.S.INV(Q13)</f>
        <v>-1.88318665425823</v>
      </c>
      <c r="T13" s="2" t="s">
        <v>26</v>
      </c>
      <c r="U13" s="0" t="n">
        <v>0.07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4.7722</v>
      </c>
      <c r="E14" s="0" t="n">
        <v>0.208573606663117</v>
      </c>
      <c r="F14" s="0" t="n">
        <v>0.752831481651915</v>
      </c>
      <c r="G14" s="0" t="n">
        <v>0.0385949116849674</v>
      </c>
      <c r="H14" s="0" t="n">
        <f aca="false">$U$12*E13+$U$16*F13+G13*$U$20</f>
        <v>0.0897588565808021</v>
      </c>
      <c r="I14" s="0" t="n">
        <f aca="false">$U$13*E13+$U$17*F13+G13*$U$21</f>
        <v>0.795232036414294</v>
      </c>
      <c r="J14" s="0" t="n">
        <f aca="false">E13*$U$14+F13*$U$18+G13*$U$22</f>
        <v>0.115009107004903</v>
      </c>
      <c r="K14" s="0" t="n">
        <f aca="false">_xlfn.NORM.S.DIST((1/$U$6)*(C14-$U$3-D14*$U$10),1)</f>
        <v>0.410326526494852</v>
      </c>
      <c r="L14" s="3" t="n">
        <f aca="false">_xlfn.NORM.S.DIST((1/$U$7)*(C14-$U$4-D14*$U$10),1)</f>
        <v>0.553379408979366</v>
      </c>
      <c r="M14" s="3" t="n">
        <f aca="false">_xlfn.NORM.S.DIST((1/$U$8)*(C14-$U$5-D14*$U$10),1)</f>
        <v>0.523716634645096</v>
      </c>
      <c r="N14" s="0" t="n">
        <f aca="false">K14*H14</f>
        <v>0.0368304398429501</v>
      </c>
      <c r="O14" s="0" t="n">
        <f aca="false">L14*I14</f>
        <v>0.4400650343124</v>
      </c>
      <c r="P14" s="0" t="n">
        <f aca="false">M14*J14</f>
        <v>0.0602321824741455</v>
      </c>
      <c r="Q14" s="4" t="n">
        <f aca="false">SUM(N14:P14)</f>
        <v>0.537127656629496</v>
      </c>
      <c r="R14" s="6" t="n">
        <f aca="false">_xlfn.NORM.S.INV(Q14)</f>
        <v>0.0931999844535991</v>
      </c>
      <c r="T14" s="2" t="s">
        <v>27</v>
      </c>
      <c r="U14" s="0" t="n">
        <v>0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4.8719</v>
      </c>
      <c r="E15" s="0" t="n">
        <v>0.483573939254464</v>
      </c>
      <c r="F15" s="0" t="n">
        <v>0.501538984274349</v>
      </c>
      <c r="G15" s="0" t="n">
        <v>0.0148870764711867</v>
      </c>
      <c r="H15" s="0" t="n">
        <f aca="false">$U$12*E14+$U$16*F14+G14*$U$20</f>
        <v>0.26925660236189</v>
      </c>
      <c r="I15" s="0" t="n">
        <f aca="false">$U$13*E14+$U$17*F14+G14*$U$21</f>
        <v>0.67496682913948</v>
      </c>
      <c r="J15" s="0" t="n">
        <f aca="false">E14*$U$14+F14*$U$18+G14*$U$22</f>
        <v>0.0557765684986294</v>
      </c>
      <c r="K15" s="0" t="n">
        <f aca="false">_xlfn.NORM.S.DIST((1/$U$6)*(C15-$U$3-D15*$U$10),1)</f>
        <v>0.658762159467187</v>
      </c>
      <c r="L15" s="3" t="n">
        <f aca="false">_xlfn.NORM.S.DIST((1/$U$7)*(C15-$U$4-D15*$U$10),1)</f>
        <v>0.655551241889535</v>
      </c>
      <c r="M15" s="3" t="n">
        <f aca="false">_xlfn.NORM.S.DIST((1/$U$8)*(C15-$U$5-D15*$U$10),1)</f>
        <v>0.563180948138496</v>
      </c>
      <c r="N15" s="0" t="n">
        <f aca="false">K15*H15</f>
        <v>0.177376060822716</v>
      </c>
      <c r="O15" s="0" t="n">
        <f aca="false">L15*I15</f>
        <v>0.442475343076627</v>
      </c>
      <c r="P15" s="0" t="n">
        <f aca="false">M15*J15</f>
        <v>0.0314123007309699</v>
      </c>
      <c r="Q15" s="4" t="n">
        <f aca="false">SUM(N15:P15)</f>
        <v>0.651263704630314</v>
      </c>
      <c r="R15" s="6" t="n">
        <f aca="false">_xlfn.NORM.S.INV(Q15)</f>
        <v>0.388734456300492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4.4156</v>
      </c>
      <c r="E16" s="0" t="n">
        <v>0.694831889898945</v>
      </c>
      <c r="F16" s="0" t="n">
        <v>0.298801396821294</v>
      </c>
      <c r="G16" s="0" t="n">
        <v>0.0063667132797608</v>
      </c>
      <c r="H16" s="0" t="n">
        <f aca="false">$U$12*E15+$U$16*F15+G15*$U$20</f>
        <v>0.499877661934086</v>
      </c>
      <c r="I16" s="0" t="n">
        <f aca="false">$U$13*E15+$U$17*F15+G15*$U$21</f>
        <v>0.472273282772462</v>
      </c>
      <c r="J16" s="0" t="n">
        <f aca="false">E15*$U$14+F15*$U$18+G15*$U$22</f>
        <v>0.027849055293451</v>
      </c>
      <c r="K16" s="0" t="n">
        <f aca="false">_xlfn.NORM.S.DIST((1/$U$6)*(C16-$U$3-D16*$U$10),1)</f>
        <v>0.748702125963317</v>
      </c>
      <c r="L16" s="3" t="n">
        <f aca="false">_xlfn.NORM.S.DIST((1/$U$7)*(C16-$U$4-D16*$U$10),1)</f>
        <v>0.694884549360578</v>
      </c>
      <c r="M16" s="3" t="n">
        <f aca="false">_xlfn.NORM.S.DIST((1/$U$8)*(C16-$U$5-D16*$U$10),1)</f>
        <v>0.57924341414535</v>
      </c>
      <c r="N16" s="0" t="n">
        <f aca="false">K16*H16</f>
        <v>0.374259468211623</v>
      </c>
      <c r="O16" s="0" t="n">
        <f aca="false">L16*I16</f>
        <v>0.328175407274383</v>
      </c>
      <c r="P16" s="0" t="n">
        <f aca="false">M16*J16</f>
        <v>0.0161313818689012</v>
      </c>
      <c r="Q16" s="4" t="n">
        <f aca="false">SUM(N16:P16)</f>
        <v>0.718566257354907</v>
      </c>
      <c r="R16" s="6" t="n">
        <f aca="false">_xlfn.NORM.S.INV(Q16)</f>
        <v>0.578587582706127</v>
      </c>
      <c r="T16" s="2" t="s">
        <v>28</v>
      </c>
      <c r="U16" s="0" t="n">
        <v>0.1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4.4431</v>
      </c>
      <c r="E17" s="0" t="n">
        <v>0.838379693472981</v>
      </c>
      <c r="F17" s="0" t="n">
        <v>0.159094459997725</v>
      </c>
      <c r="G17" s="0" t="n">
        <v>0.0025258465292938</v>
      </c>
      <c r="H17" s="0" t="n">
        <f aca="false">$U$12*E16+$U$16*F16+G16*$U$20</f>
        <v>0.676073797288148</v>
      </c>
      <c r="I17" s="0" t="n">
        <f aca="false">$U$13*E16+$U$17*F16+G16*$U$21</f>
        <v>0.309486787386618</v>
      </c>
      <c r="J17" s="0" t="n">
        <f aca="false">E16*$U$14+F16*$U$18+G16*$U$22</f>
        <v>0.0144394153252331</v>
      </c>
      <c r="K17" s="0" t="n">
        <f aca="false">_xlfn.NORM.S.DIST((1/$U$6)*(C17-$U$3-D17*$U$10),1)</f>
        <v>0.660778349633778</v>
      </c>
      <c r="L17" s="3" t="n">
        <f aca="false">_xlfn.NORM.S.DIST((1/$U$7)*(C17-$U$4-D17*$U$10),1)</f>
        <v>0.656398790004658</v>
      </c>
      <c r="M17" s="3" t="n">
        <f aca="false">_xlfn.NORM.S.DIST((1/$U$8)*(C17-$U$5-D17*$U$10),1)</f>
        <v>0.563520252067743</v>
      </c>
      <c r="N17" s="0" t="n">
        <f aca="false">K17*H17</f>
        <v>0.446734928002704</v>
      </c>
      <c r="O17" s="0" t="n">
        <f aca="false">L17*I17</f>
        <v>0.203146752763005</v>
      </c>
      <c r="P17" s="0" t="n">
        <f aca="false">M17*J17</f>
        <v>0.00813690296378619</v>
      </c>
      <c r="Q17" s="4" t="n">
        <f aca="false">SUM(N17:P17)</f>
        <v>0.658018583729495</v>
      </c>
      <c r="R17" s="6" t="n">
        <f aca="false">_xlfn.NORM.S.INV(Q17)</f>
        <v>0.407061481963467</v>
      </c>
      <c r="T17" s="2" t="s">
        <v>29</v>
      </c>
      <c r="U17" s="0" t="n">
        <v>0.87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4.4735</v>
      </c>
      <c r="E18" s="0" t="n">
        <v>0.864335836148317</v>
      </c>
      <c r="F18" s="0" t="n">
        <v>0.133821700741291</v>
      </c>
      <c r="G18" s="0" t="n">
        <v>0.00184246311039234</v>
      </c>
      <c r="H18" s="0" t="n">
        <f aca="false">$U$12*E17+$U$16*F17+G17*$U$20</f>
        <v>0.795602560929645</v>
      </c>
      <c r="I18" s="0" t="n">
        <f aca="false">$U$13*E17+$U$17*F17+G17*$U$21</f>
        <v>0.197452377255231</v>
      </c>
      <c r="J18" s="0" t="n">
        <f aca="false">E17*$U$14+F17*$U$18+G17*$U$22</f>
        <v>0.00694506181512442</v>
      </c>
      <c r="K18" s="0" t="n">
        <f aca="false">_xlfn.NORM.S.DIST((1/$U$6)*(C18-$U$3-D18*$U$10),1)</f>
        <v>0.878169756067741</v>
      </c>
      <c r="L18" s="3" t="n">
        <f aca="false">_xlfn.NORM.S.DIST((1/$U$7)*(C18-$U$4-D18*$U$10),1)</f>
        <v>0.763360323355546</v>
      </c>
      <c r="M18" s="3" t="n">
        <f aca="false">_xlfn.NORM.S.DIST((1/$U$8)*(C18-$U$5-D18*$U$10),1)</f>
        <v>0.609318030136439</v>
      </c>
      <c r="N18" s="0" t="n">
        <f aca="false">K18*H18</f>
        <v>0.698674106858456</v>
      </c>
      <c r="O18" s="0" t="n">
        <f aca="false">L18*I18</f>
        <v>0.150727310548874</v>
      </c>
      <c r="P18" s="0" t="n">
        <f aca="false">M18*J18</f>
        <v>0.00423175138436741</v>
      </c>
      <c r="Q18" s="4" t="n">
        <f aca="false">SUM(N18:P18)</f>
        <v>0.853633168791698</v>
      </c>
      <c r="R18" s="6" t="n">
        <f aca="false">_xlfn.NORM.S.INV(Q18)</f>
        <v>1.05214361890524</v>
      </c>
      <c r="T18" s="2" t="s">
        <v>30</v>
      </c>
      <c r="U18" s="0" t="n">
        <v>0.03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4.5727</v>
      </c>
      <c r="E19" s="0" t="n">
        <v>0.891921414473945</v>
      </c>
      <c r="F19" s="0" t="n">
        <v>0.107016234487639</v>
      </c>
      <c r="G19" s="0" t="n">
        <v>0.00106235103841567</v>
      </c>
      <c r="H19" s="0" t="n">
        <f aca="false">$U$12*E18+$U$16*F18+G18*$U$20</f>
        <v>0.817214497692064</v>
      </c>
      <c r="I19" s="0" t="n">
        <f aca="false">$U$13*E18+$U$17*F18+G18*$U$21</f>
        <v>0.17718633301076</v>
      </c>
      <c r="J19" s="0" t="n">
        <f aca="false">E18*$U$14+F18*$U$18+G18*$U$22</f>
        <v>0.00559916929717614</v>
      </c>
      <c r="K19" s="0" t="n">
        <f aca="false">_xlfn.NORM.S.DIST((1/$U$6)*(C19-$U$3-D19*$U$10),1)</f>
        <v>0.215279230733366</v>
      </c>
      <c r="L19" s="3" t="n">
        <f aca="false">_xlfn.NORM.S.DIST((1/$U$7)*(C19-$U$4-D19*$U$10),1)</f>
        <v>0.459831901725912</v>
      </c>
      <c r="M19" s="3" t="n">
        <f aca="false">_xlfn.NORM.S.DIST((1/$U$8)*(C19-$U$5-D19*$U$10),1)</f>
        <v>0.488654321086686</v>
      </c>
      <c r="N19" s="0" t="n">
        <f aca="false">K19*H19</f>
        <v>0.175929308407302</v>
      </c>
      <c r="O19" s="0" t="n">
        <f aca="false">L19*I19</f>
        <v>0.0814759284681787</v>
      </c>
      <c r="P19" s="0" t="n">
        <f aca="false">M19*J19</f>
        <v>0.00273605827156103</v>
      </c>
      <c r="Q19" s="4" t="n">
        <f aca="false">SUM(N19:P19)</f>
        <v>0.260141295147041</v>
      </c>
      <c r="R19" s="6" t="n">
        <f aca="false">_xlfn.NORM.S.INV(Q19)</f>
        <v>-0.6429098612911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4.5025</v>
      </c>
      <c r="E20" s="0" t="n">
        <v>0.795049097155721</v>
      </c>
      <c r="F20" s="0" t="n">
        <v>0.203138278202546</v>
      </c>
      <c r="G20" s="0" t="n">
        <v>0.00181262464173346</v>
      </c>
      <c r="H20" s="0" t="n">
        <f aca="false">$U$12*E19+$U$16*F19+G19*$U$20</f>
        <v>0.840188538909533</v>
      </c>
      <c r="I20" s="0" t="n">
        <f aca="false">$U$13*E19+$U$17*F19+G19*$U$21</f>
        <v>0.1556873521628</v>
      </c>
      <c r="J20" s="0" t="n">
        <f aca="false">E19*$U$14+F19*$U$18+G19*$U$22</f>
        <v>0.00412410892766665</v>
      </c>
      <c r="K20" s="0" t="n">
        <f aca="false">_xlfn.NORM.S.DIST((1/$U$6)*(C20-$U$3-D20*$U$10),1)</f>
        <v>0.0517823121989641</v>
      </c>
      <c r="L20" s="3" t="n">
        <f aca="false">_xlfn.NORM.S.DIST((1/$U$7)*(C20-$U$4-D20*$U$10),1)</f>
        <v>0.325522719029562</v>
      </c>
      <c r="M20" s="3" t="n">
        <f aca="false">_xlfn.NORM.S.DIST((1/$U$8)*(C20-$U$5-D20*$U$10),1)</f>
        <v>0.436476833156638</v>
      </c>
      <c r="N20" s="0" t="n">
        <f aca="false">K20*H20</f>
        <v>0.0435069052278049</v>
      </c>
      <c r="O20" s="0" t="n">
        <f aca="false">L20*I20</f>
        <v>0.0506797701945477</v>
      </c>
      <c r="P20" s="0" t="n">
        <f aca="false">M20*J20</f>
        <v>0.00180007800434096</v>
      </c>
      <c r="Q20" s="4" t="n">
        <f aca="false">SUM(N20:P20)</f>
        <v>0.0959867534266936</v>
      </c>
      <c r="R20" s="6" t="n">
        <f aca="false">_xlfn.NORM.S.INV(Q20)</f>
        <v>-1.30476316101473</v>
      </c>
      <c r="T20" s="2" t="s">
        <v>31</v>
      </c>
      <c r="U20" s="0" t="n">
        <v>0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4.2142</v>
      </c>
      <c r="E21" s="0" t="n">
        <v>0.653364602797717</v>
      </c>
      <c r="F21" s="0" t="n">
        <v>0.341131387702278</v>
      </c>
      <c r="G21" s="0" t="n">
        <v>0.00550400950000552</v>
      </c>
      <c r="H21" s="0" t="n">
        <f aca="false">$U$12*E20+$U$16*F20+G20*$U$20</f>
        <v>0.759709488175075</v>
      </c>
      <c r="I21" s="0" t="n">
        <f aca="false">$U$13*E20+$U$17*F20+G20*$U$21</f>
        <v>0.232637506286958</v>
      </c>
      <c r="J21" s="0" t="n">
        <f aca="false">E20*$U$14+F20*$U$18+G20*$U$22</f>
        <v>0.00765300553796716</v>
      </c>
      <c r="K21" s="0" t="n">
        <f aca="false">_xlfn.NORM.S.DIST((1/$U$6)*(C21-$U$3-D21*$U$10),1)</f>
        <v>0.976991548176987</v>
      </c>
      <c r="L21" s="3" t="n">
        <f aca="false">_xlfn.NORM.S.DIST((1/$U$7)*(C21-$U$4-D21*$U$10),1)</f>
        <v>0.856409648446421</v>
      </c>
      <c r="M21" s="3" t="n">
        <f aca="false">_xlfn.NORM.S.DIST((1/$U$8)*(C21-$U$5-D21*$U$10),1)</f>
        <v>0.6581449783013</v>
      </c>
      <c r="N21" s="0" t="n">
        <f aca="false">K21*H21</f>
        <v>0.742229749016913</v>
      </c>
      <c r="O21" s="0" t="n">
        <f aca="false">L21*I21</f>
        <v>0.199233004974666</v>
      </c>
      <c r="P21" s="0" t="n">
        <f aca="false">M21*J21</f>
        <v>0.00503678716372512</v>
      </c>
      <c r="Q21" s="4" t="n">
        <f aca="false">SUM(N21:P21)</f>
        <v>0.946499541155304</v>
      </c>
      <c r="R21" s="6" t="n">
        <f aca="false">_xlfn.NORM.S.INV(Q21)</f>
        <v>1.6118209051679</v>
      </c>
      <c r="T21" s="2" t="s">
        <v>32</v>
      </c>
      <c r="U21" s="0" t="n">
        <v>0.14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4.2058</v>
      </c>
      <c r="E22" s="0" t="n">
        <v>0.812877157847145</v>
      </c>
      <c r="F22" s="0" t="n">
        <v>0.184604583590235</v>
      </c>
      <c r="G22" s="0" t="n">
        <v>0.0025182585626203</v>
      </c>
      <c r="H22" s="0" t="n">
        <f aca="false">$U$12*E21+$U$16*F21+G21*$U$20</f>
        <v>0.641742219372105</v>
      </c>
      <c r="I22" s="0" t="n">
        <f aca="false">$U$13*E21+$U$17*F21+G21*$U$21</f>
        <v>0.343290390826823</v>
      </c>
      <c r="J22" s="0" t="n">
        <f aca="false">E21*$U$14+F21*$U$18+G21*$U$22</f>
        <v>0.0149673898010731</v>
      </c>
      <c r="K22" s="0" t="n">
        <f aca="false">_xlfn.NORM.S.DIST((1/$U$6)*(C22-$U$3-D22*$U$10),1)</f>
        <v>0.39644349892999</v>
      </c>
      <c r="L22" s="3" t="n">
        <f aca="false">_xlfn.NORM.S.DIST((1/$U$7)*(C22-$U$4-D22*$U$10),1)</f>
        <v>0.547438965073532</v>
      </c>
      <c r="M22" s="3" t="n">
        <f aca="false">_xlfn.NORM.S.DIST((1/$U$8)*(C22-$U$5-D22*$U$10),1)</f>
        <v>0.521480221292258</v>
      </c>
      <c r="N22" s="0" t="n">
        <f aca="false">K22*H22</f>
        <v>0.254414530858974</v>
      </c>
      <c r="O22" s="0" t="n">
        <f aca="false">L22*I22</f>
        <v>0.187930536273924</v>
      </c>
      <c r="P22" s="0" t="n">
        <f aca="false">M22*J22</f>
        <v>0.00780519774563109</v>
      </c>
      <c r="Q22" s="4" t="n">
        <f aca="false">SUM(N22:P22)</f>
        <v>0.45015026487853</v>
      </c>
      <c r="R22" s="6" t="n">
        <f aca="false">_xlfn.NORM.S.INV(Q22)</f>
        <v>-0.125281712075136</v>
      </c>
      <c r="T22" s="2" t="s">
        <v>33</v>
      </c>
      <c r="U22" s="0" t="n">
        <v>0.86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4.24</v>
      </c>
      <c r="E23" s="0" t="n">
        <v>0.830465667452541</v>
      </c>
      <c r="F23" s="0" t="n">
        <v>0.167651520026029</v>
      </c>
      <c r="G23" s="0" t="n">
        <v>0.00188281252142999</v>
      </c>
      <c r="H23" s="0" t="n">
        <f aca="false">$U$12*E22+$U$16*F22+G22*$U$20</f>
        <v>0.774436215156868</v>
      </c>
      <c r="I23" s="0" t="n">
        <f aca="false">$U$13*E22+$U$17*F22+G22*$U$21</f>
        <v>0.217859944971571</v>
      </c>
      <c r="J23" s="0" t="n">
        <f aca="false">E22*$U$14+F22*$U$18+G22*$U$22</f>
        <v>0.00770383987156051</v>
      </c>
      <c r="K23" s="0" t="n">
        <f aca="false">_xlfn.NORM.S.DIST((1/$U$6)*(C23-$U$3-D23*$U$10),1)</f>
        <v>0.139683249016842</v>
      </c>
      <c r="L23" s="3" t="n">
        <f aca="false">_xlfn.NORM.S.DIST((1/$U$7)*(C23-$U$4-D23*$U$10),1)</f>
        <v>0.411486971356591</v>
      </c>
      <c r="M23" s="3" t="n">
        <f aca="false">_xlfn.NORM.S.DIST((1/$U$8)*(C23-$U$5-D23*$U$10),1)</f>
        <v>0.470345296733002</v>
      </c>
      <c r="N23" s="0" t="n">
        <f aca="false">K23*H23</f>
        <v>0.108175766689417</v>
      </c>
      <c r="O23" s="0" t="n">
        <f aca="false">L23*I23</f>
        <v>0.0896465289362654</v>
      </c>
      <c r="P23" s="0" t="n">
        <f aca="false">M23*J23</f>
        <v>0.00362346485037266</v>
      </c>
      <c r="Q23" s="4" t="n">
        <f aca="false">SUM(N23:P23)</f>
        <v>0.201445760476055</v>
      </c>
      <c r="R23" s="6" t="n">
        <f aca="false">_xlfn.NORM.S.INV(Q23)</f>
        <v>-0.836468268085365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4.2707</v>
      </c>
      <c r="E24" s="0" t="n">
        <v>0.906065392617771</v>
      </c>
      <c r="F24" s="0" t="n">
        <v>0.0929734353064325</v>
      </c>
      <c r="G24" s="0" t="n">
        <v>0.000961172075796678</v>
      </c>
      <c r="H24" s="0" t="n">
        <f aca="false">$U$12*E23+$U$16*F23+G23*$U$20</f>
        <v>0.789098222733466</v>
      </c>
      <c r="I24" s="0" t="n">
        <f aca="false">$U$13*E23+$U$17*F23+G23*$U$21</f>
        <v>0.204253012897323</v>
      </c>
      <c r="J24" s="0" t="n">
        <f aca="false">E23*$U$14+F23*$U$18+G23*$U$22</f>
        <v>0.00664876436921066</v>
      </c>
      <c r="K24" s="0" t="n">
        <f aca="false">_xlfn.NORM.S.DIST((1/$U$6)*(C24-$U$3-D24*$U$10),1)</f>
        <v>0.547624670600123</v>
      </c>
      <c r="L24" s="3" t="n">
        <f aca="false">_xlfn.NORM.S.DIST((1/$U$7)*(C24-$U$4-D24*$U$10),1)</f>
        <v>0.609952862669725</v>
      </c>
      <c r="M24" s="3" t="n">
        <f aca="false">_xlfn.NORM.S.DIST((1/$U$8)*(C24-$U$5-D24*$U$10),1)</f>
        <v>0.545269966876634</v>
      </c>
      <c r="N24" s="0" t="n">
        <f aca="false">K24*H24</f>
        <v>0.432129654295556</v>
      </c>
      <c r="O24" s="0" t="n">
        <f aca="false">L24*I24</f>
        <v>0.124584709925639</v>
      </c>
      <c r="P24" s="0" t="n">
        <f aca="false">M24*J24</f>
        <v>0.00362537152737004</v>
      </c>
      <c r="Q24" s="4" t="n">
        <f aca="false">SUM(N24:P24)</f>
        <v>0.560339735748565</v>
      </c>
      <c r="R24" s="6" t="n">
        <f aca="false">_xlfn.NORM.S.INV(Q24)</f>
        <v>0.151830622959883</v>
      </c>
      <c r="T24" s="8" t="s">
        <v>34</v>
      </c>
      <c r="U24" s="9" t="n">
        <f aca="false">AVERAGE(R5:R428)</f>
        <v>-0.0348567258224026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4.0675</v>
      </c>
      <c r="E25" s="0" t="n">
        <v>0.632002920308366</v>
      </c>
      <c r="F25" s="0" t="n">
        <v>0.362606828403047</v>
      </c>
      <c r="G25" s="0" t="n">
        <v>0.00539025128858712</v>
      </c>
      <c r="H25" s="0" t="n">
        <f aca="false">$U$12*E24+$U$16*F24+G24*$U$20</f>
        <v>0.85193815866517</v>
      </c>
      <c r="I25" s="0" t="n">
        <f aca="false">$U$13*E24+$U$17*F24+G24*$U$21</f>
        <v>0.144446030290452</v>
      </c>
      <c r="J25" s="0" t="n">
        <f aca="false">E24*$U$14+F24*$U$18+G24*$U$22</f>
        <v>0.00361581104437812</v>
      </c>
      <c r="K25" s="0" t="n">
        <f aca="false">_xlfn.NORM.S.DIST((1/$U$6)*(C25-$U$3-D25*$U$10),1)</f>
        <v>0.991852419611958</v>
      </c>
      <c r="L25" s="3" t="n">
        <f aca="false">_xlfn.NORM.S.DIST((1/$U$7)*(C25-$U$4-D25*$U$10),1)</f>
        <v>0.89152881087139</v>
      </c>
      <c r="M25" s="3" t="n">
        <f aca="false">_xlfn.NORM.S.DIST((1/$U$8)*(C25-$U$5-D25*$U$10),1)</f>
        <v>0.681227955959286</v>
      </c>
      <c r="N25" s="0" t="n">
        <f aca="false">K25*H25</f>
        <v>0.844996924031805</v>
      </c>
      <c r="O25" s="0" t="n">
        <f aca="false">L25*I25</f>
        <v>0.128777797619939</v>
      </c>
      <c r="P25" s="0" t="n">
        <f aca="false">M25*J25</f>
        <v>0.00246319156689672</v>
      </c>
      <c r="Q25" s="4" t="n">
        <f aca="false">SUM(N25:P25)</f>
        <v>0.976237913218641</v>
      </c>
      <c r="R25" s="6" t="n">
        <f aca="false">_xlfn.NORM.S.INV(Q25)</f>
        <v>1.9815986931925</v>
      </c>
      <c r="T25" s="10" t="s">
        <v>35</v>
      </c>
      <c r="U25" s="11" t="n">
        <f aca="false">_xlfn.STDEV.S(R5:R428)</f>
        <v>0.977894347893393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4.0344</v>
      </c>
      <c r="E26" s="0" t="n">
        <v>0.803469919027941</v>
      </c>
      <c r="F26" s="0" t="n">
        <v>0.193928252715734</v>
      </c>
      <c r="G26" s="0" t="n">
        <v>0.00260182825632495</v>
      </c>
      <c r="H26" s="0" t="n">
        <f aca="false">$U$12*E25+$U$16*F25+G25*$U$20</f>
        <v>0.624023398727085</v>
      </c>
      <c r="I26" s="0" t="n">
        <f aca="false">$U$13*E25+$U$17*F25+G25*$U$21</f>
        <v>0.360462780312639</v>
      </c>
      <c r="J26" s="0" t="n">
        <f aca="false">E25*$U$14+F25*$U$18+G25*$U$22</f>
        <v>0.0155138209602763</v>
      </c>
      <c r="K26" s="0" t="n">
        <f aca="false">_xlfn.NORM.S.DIST((1/$U$6)*(C26-$U$3-D26*$U$10),1)</f>
        <v>0.418504512405432</v>
      </c>
      <c r="L26" s="3" t="n">
        <f aca="false">_xlfn.NORM.S.DIST((1/$U$7)*(C26-$U$4-D26*$U$10),1)</f>
        <v>0.556850291152889</v>
      </c>
      <c r="M26" s="3" t="n">
        <f aca="false">_xlfn.NORM.S.DIST((1/$U$8)*(C26-$U$5-D26*$U$10),1)</f>
        <v>0.525025040033837</v>
      </c>
      <c r="N26" s="0" t="n">
        <f aca="false">K26*H26</f>
        <v>0.261156608213859</v>
      </c>
      <c r="O26" s="0" t="n">
        <f aca="false">L26*I26</f>
        <v>0.200723804166873</v>
      </c>
      <c r="P26" s="0" t="n">
        <f aca="false">M26*J26</f>
        <v>0.00814514447074686</v>
      </c>
      <c r="Q26" s="4" t="n">
        <f aca="false">SUM(N26:P26)</f>
        <v>0.470025556851479</v>
      </c>
      <c r="R26" s="6" t="n">
        <f aca="false">_xlfn.NORM.S.INV(Q26)</f>
        <v>-0.0752056189993475</v>
      </c>
      <c r="T26" s="10" t="s">
        <v>36</v>
      </c>
      <c r="U26" s="11" t="n">
        <f aca="false">SKEW(R5:R428)</f>
        <v>-0.338038551034972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4.0698</v>
      </c>
      <c r="E27" s="0" t="n">
        <v>0.867835797092553</v>
      </c>
      <c r="F27" s="0" t="n">
        <v>0.130713734521517</v>
      </c>
      <c r="G27" s="0" t="n">
        <v>0.00145046838593049</v>
      </c>
      <c r="H27" s="0" t="n">
        <f aca="false">$U$12*E26+$U$16*F26+G26*$U$20</f>
        <v>0.766619849967559</v>
      </c>
      <c r="I27" s="0" t="n">
        <f aca="false">$U$13*E26+$U$17*F26+G26*$U$21</f>
        <v>0.22532473015053</v>
      </c>
      <c r="J27" s="0" t="n">
        <f aca="false">E26*$U$14+F26*$U$18+G26*$U$22</f>
        <v>0.00805541988191148</v>
      </c>
      <c r="K27" s="0" t="n">
        <f aca="false">_xlfn.NORM.S.DIST((1/$U$6)*(C27-$U$3-D27*$U$10),1)</f>
        <v>0.251697664336098</v>
      </c>
      <c r="L27" s="3" t="n">
        <f aca="false">_xlfn.NORM.S.DIST((1/$U$7)*(C27-$U$4-D27*$U$10),1)</f>
        <v>0.479658903527138</v>
      </c>
      <c r="M27" s="3" t="n">
        <f aca="false">_xlfn.NORM.S.DIST((1/$U$8)*(C27-$U$5-D27*$U$10),1)</f>
        <v>0.496091523548503</v>
      </c>
      <c r="N27" s="0" t="n">
        <f aca="false">K27*H27</f>
        <v>0.192956425670525</v>
      </c>
      <c r="O27" s="0" t="n">
        <f aca="false">L27*I27</f>
        <v>0.108079013001552</v>
      </c>
      <c r="P27" s="0" t="n">
        <f aca="false">M27*J27</f>
        <v>0.00399622552204037</v>
      </c>
      <c r="Q27" s="4" t="n">
        <f aca="false">SUM(N27:P27)</f>
        <v>0.305031664194117</v>
      </c>
      <c r="R27" s="6" t="n">
        <f aca="false">_xlfn.NORM.S.INV(Q27)</f>
        <v>-0.509983061922548</v>
      </c>
      <c r="T27" s="12" t="s">
        <v>37</v>
      </c>
      <c r="U27" s="13" t="n">
        <f aca="false">KURT(R5:R428)</f>
        <v>-0.000176516285442574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4.1351</v>
      </c>
      <c r="E28" s="0" t="n">
        <v>0.91794695375117</v>
      </c>
      <c r="F28" s="0" t="n">
        <v>0.081251870970772</v>
      </c>
      <c r="G28" s="0" t="n">
        <v>0.000801175278058223</v>
      </c>
      <c r="H28" s="0" t="n">
        <f aca="false">$U$12*E27+$U$16*F27+G27*$U$20</f>
        <v>0.820158664748226</v>
      </c>
      <c r="I28" s="0" t="n">
        <f aca="false">$U$13*E27+$U$17*F27+G27*$U$21</f>
        <v>0.174672520404229</v>
      </c>
      <c r="J28" s="0" t="n">
        <f aca="false">E27*$U$14+F27*$U$18+G27*$U$22</f>
        <v>0.00516881484754573</v>
      </c>
      <c r="K28" s="0" t="n">
        <f aca="false">_xlfn.NORM.S.DIST((1/$U$6)*(C28-$U$3-D28*$U$10),1)</f>
        <v>0.68076651248418</v>
      </c>
      <c r="L28" s="3" t="n">
        <f aca="false">_xlfn.NORM.S.DIST((1/$U$7)*(C28-$U$4-D28*$U$10),1)</f>
        <v>0.66486761337481</v>
      </c>
      <c r="M28" s="3" t="n">
        <f aca="false">_xlfn.NORM.S.DIST((1/$U$8)*(C28-$U$5-D28*$U$10),1)</f>
        <v>0.566925685404089</v>
      </c>
      <c r="N28" s="0" t="n">
        <f aca="false">K28*H28</f>
        <v>0.558336553884332</v>
      </c>
      <c r="O28" s="0" t="n">
        <f aca="false">L28*I28</f>
        <v>0.116134101763322</v>
      </c>
      <c r="P28" s="0" t="n">
        <f aca="false">M28*J28</f>
        <v>0.00293033390017169</v>
      </c>
      <c r="Q28" s="4" t="n">
        <f aca="false">SUM(N28:P28)</f>
        <v>0.677400989547826</v>
      </c>
      <c r="R28" s="6" t="n">
        <f aca="false">_xlfn.NORM.S.INV(Q28)</f>
        <v>0.460443355620378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4.3003</v>
      </c>
      <c r="E29" s="0" t="n">
        <v>0.92982295119074</v>
      </c>
      <c r="F29" s="0" t="n">
        <v>0.069677410731808</v>
      </c>
      <c r="G29" s="0" t="n">
        <v>0.000499638077452398</v>
      </c>
      <c r="H29" s="0" t="n">
        <f aca="false">$U$12*E28+$U$16*F28+G28*$U$20</f>
        <v>0.861815854085665</v>
      </c>
      <c r="I29" s="0" t="n">
        <f aca="false">$U$13*E28+$U$17*F28+G28*$U$21</f>
        <v>0.135057579046082</v>
      </c>
      <c r="J29" s="0" t="n">
        <f aca="false">E28*$U$14+F28*$U$18+G28*$U$22</f>
        <v>0.00312656686825323</v>
      </c>
      <c r="K29" s="0" t="n">
        <f aca="false">_xlfn.NORM.S.DIST((1/$U$6)*(C29-$U$3-D29*$U$10),1)</f>
        <v>0.280538759090859</v>
      </c>
      <c r="L29" s="3" t="n">
        <f aca="false">_xlfn.NORM.S.DIST((1/$U$7)*(C29-$U$4-D29*$U$10),1)</f>
        <v>0.494332144966666</v>
      </c>
      <c r="M29" s="3" t="n">
        <f aca="false">_xlfn.NORM.S.DIST((1/$U$8)*(C29-$U$5-D29*$U$10),1)</f>
        <v>0.501583360742647</v>
      </c>
      <c r="N29" s="0" t="n">
        <f aca="false">K29*H29</f>
        <v>0.241772750270021</v>
      </c>
      <c r="O29" s="0" t="n">
        <f aca="false">L29*I29</f>
        <v>0.0667633027438547</v>
      </c>
      <c r="P29" s="0" t="n">
        <f aca="false">M29*J29</f>
        <v>0.00156823391736507</v>
      </c>
      <c r="Q29" s="4" t="n">
        <f aca="false">SUM(N29:P29)</f>
        <v>0.310104286931241</v>
      </c>
      <c r="R29" s="6" t="n">
        <f aca="false">_xlfn.NORM.S.INV(Q29)</f>
        <v>-0.495554765699623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4.1355</v>
      </c>
      <c r="E30" s="0" t="n">
        <v>0.891055253394546</v>
      </c>
      <c r="F30" s="0" t="n">
        <v>0.108255666750754</v>
      </c>
      <c r="G30" s="0" t="n">
        <v>0.000689079854700226</v>
      </c>
      <c r="H30" s="0" t="n">
        <f aca="false">$U$12*E29+$U$16*F29+G29*$U$20</f>
        <v>0.871703085680569</v>
      </c>
      <c r="I30" s="0" t="n">
        <f aca="false">$U$13*E29+$U$17*F29+G29*$U$21</f>
        <v>0.125776903250868</v>
      </c>
      <c r="J30" s="0" t="n">
        <f aca="false">E29*$U$14+F29*$U$18+G29*$U$22</f>
        <v>0.0025200110685633</v>
      </c>
      <c r="K30" s="0" t="n">
        <f aca="false">_xlfn.NORM.S.DIST((1/$U$6)*(C30-$U$3-D30*$U$10),1)</f>
        <v>0.105720071238845</v>
      </c>
      <c r="L30" s="3" t="n">
        <f aca="false">_xlfn.NORM.S.DIST((1/$U$7)*(C30-$U$4-D30*$U$10),1)</f>
        <v>0.384381255108906</v>
      </c>
      <c r="M30" s="3" t="n">
        <f aca="false">_xlfn.NORM.S.DIST((1/$U$8)*(C30-$U$5-D30*$U$10),1)</f>
        <v>0.45989906757247</v>
      </c>
      <c r="N30" s="0" t="n">
        <f aca="false">K30*H30</f>
        <v>0.0921565123172708</v>
      </c>
      <c r="O30" s="0" t="n">
        <f aca="false">L30*I30</f>
        <v>0.0483462839352802</v>
      </c>
      <c r="P30" s="0" t="n">
        <f aca="false">M30*J30</f>
        <v>0.00115895074070457</v>
      </c>
      <c r="Q30" s="4" t="n">
        <f aca="false">SUM(N30:P30)</f>
        <v>0.141661746993256</v>
      </c>
      <c r="R30" s="6" t="n">
        <f aca="false">_xlfn.NORM.S.INV(Q30)</f>
        <v>-1.07288326841799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3.8928</v>
      </c>
      <c r="E31" s="0" t="n">
        <v>0.913484362069752</v>
      </c>
      <c r="F31" s="0" t="n">
        <v>0.0857771569571627</v>
      </c>
      <c r="G31" s="0" t="n">
        <v>0.000738480973085091</v>
      </c>
      <c r="H31" s="0" t="n">
        <f aca="false">$U$12*E30+$U$16*F30+G30*$U$20</f>
        <v>0.839506952332003</v>
      </c>
      <c r="I31" s="0" t="n">
        <f aca="false">$U$13*E30+$U$17*F30+G30*$U$21</f>
        <v>0.156652768990432</v>
      </c>
      <c r="J31" s="0" t="n">
        <f aca="false">E30*$U$14+F30*$U$18+G30*$U$22</f>
        <v>0.00384027867756481</v>
      </c>
      <c r="K31" s="0" t="n">
        <f aca="false">_xlfn.NORM.S.DIST((1/$U$6)*(C31-$U$3-D31*$U$10),1)</f>
        <v>0.813021199907208</v>
      </c>
      <c r="L31" s="3" t="n">
        <f aca="false">_xlfn.NORM.S.DIST((1/$U$7)*(C31-$U$4-D31*$U$10),1)</f>
        <v>0.726174014384926</v>
      </c>
      <c r="M31" s="3" t="n">
        <f aca="false">_xlfn.NORM.S.DIST((1/$U$8)*(C31-$U$5-D31*$U$10),1)</f>
        <v>0.592584834680333</v>
      </c>
      <c r="N31" s="0" t="n">
        <f aca="false">K31*H31</f>
        <v>0.682536949715408</v>
      </c>
      <c r="O31" s="0" t="n">
        <f aca="false">L31*I31</f>
        <v>0.113757170122297</v>
      </c>
      <c r="P31" s="0" t="n">
        <f aca="false">M31*J31</f>
        <v>0.00227569090527115</v>
      </c>
      <c r="Q31" s="4" t="n">
        <f aca="false">SUM(N31:P31)</f>
        <v>0.798569810742976</v>
      </c>
      <c r="R31" s="6" t="n">
        <f aca="false">_xlfn.NORM.S.INV(Q31)</f>
        <v>0.836523648475021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3.7344</v>
      </c>
      <c r="E32" s="0" t="n">
        <v>0.774075017738414</v>
      </c>
      <c r="F32" s="0" t="n">
        <v>0.22331299193773</v>
      </c>
      <c r="G32" s="0" t="n">
        <v>0.00261199032385673</v>
      </c>
      <c r="H32" s="0" t="n">
        <f aca="false">$U$12*E31+$U$16*F31+G31*$U$20</f>
        <v>0.858118172420586</v>
      </c>
      <c r="I32" s="0" t="n">
        <f aca="false">$U$13*E31+$U$17*F31+G31*$U$21</f>
        <v>0.138673419233846</v>
      </c>
      <c r="J32" s="0" t="n">
        <f aca="false">E31*$U$14+F31*$U$18+G31*$U$22</f>
        <v>0.00320840834556806</v>
      </c>
      <c r="K32" s="0" t="n">
        <f aca="false">_xlfn.NORM.S.DIST((1/$U$6)*(C32-$U$3-D32*$U$10),1)</f>
        <v>0.979035704089892</v>
      </c>
      <c r="L32" s="3" t="n">
        <f aca="false">_xlfn.NORM.S.DIST((1/$U$7)*(C32-$U$4-D32*$U$10),1)</f>
        <v>0.860073196525773</v>
      </c>
      <c r="M32" s="3" t="n">
        <f aca="false">_xlfn.NORM.S.DIST((1/$U$8)*(C32-$U$5-D32*$U$10),1)</f>
        <v>0.660383839354983</v>
      </c>
      <c r="N32" s="0" t="n">
        <f aca="false">K32*H32</f>
        <v>0.840128329128119</v>
      </c>
      <c r="O32" s="0" t="n">
        <f aca="false">L32*I32</f>
        <v>0.119269290953613</v>
      </c>
      <c r="P32" s="0" t="n">
        <f aca="false">M32*J32</f>
        <v>0.0021187810214648</v>
      </c>
      <c r="Q32" s="4" t="n">
        <f aca="false">SUM(N32:P32)</f>
        <v>0.961516401103197</v>
      </c>
      <c r="R32" s="6" t="n">
        <f aca="false">_xlfn.NORM.S.INV(Q32)</f>
        <v>1.76856079751205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3.7445</v>
      </c>
      <c r="E33" s="0" t="n">
        <v>0.878641657073803</v>
      </c>
      <c r="F33" s="0" t="n">
        <v>0.120017833297582</v>
      </c>
      <c r="G33" s="0" t="n">
        <v>0.00134050962861441</v>
      </c>
      <c r="H33" s="0" t="n">
        <f aca="false">$U$12*E32+$U$16*F32+G32*$U$20</f>
        <v>0.742221065690498</v>
      </c>
      <c r="I33" s="0" t="n">
        <f aca="false">$U$13*E32+$U$17*F32+G32*$U$21</f>
        <v>0.248833232872854</v>
      </c>
      <c r="J33" s="0" t="n">
        <f aca="false">E32*$U$14+F32*$U$18+G32*$U$22</f>
        <v>0.00894570143664869</v>
      </c>
      <c r="K33" s="0" t="n">
        <f aca="false">_xlfn.NORM.S.DIST((1/$U$6)*(C33-$U$3-D33*$U$10),1)</f>
        <v>0.452219468509207</v>
      </c>
      <c r="L33" s="3" t="n">
        <f aca="false">_xlfn.NORM.S.DIST((1/$U$7)*(C33-$U$4-D33*$U$10),1)</f>
        <v>0.570971599771669</v>
      </c>
      <c r="M33" s="3" t="n">
        <f aca="false">_xlfn.NORM.S.DIST((1/$U$8)*(C33-$U$5-D33*$U$10),1)</f>
        <v>0.530363434354659</v>
      </c>
      <c r="N33" s="0" t="n">
        <f aca="false">K33*H33</f>
        <v>0.335646815842894</v>
      </c>
      <c r="O33" s="0" t="n">
        <f aca="false">L33*I33</f>
        <v>0.14207670904977</v>
      </c>
      <c r="P33" s="0" t="n">
        <f aca="false">M33*J33</f>
        <v>0.00474447293665241</v>
      </c>
      <c r="Q33" s="4" t="n">
        <f aca="false">SUM(N33:P33)</f>
        <v>0.482467997829316</v>
      </c>
      <c r="R33" s="6" t="n">
        <f aca="false">_xlfn.NORM.S.INV(Q33)</f>
        <v>-0.0439603672518805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3.5123</v>
      </c>
      <c r="E34" s="0" t="n">
        <v>0.651434971655368</v>
      </c>
      <c r="F34" s="0" t="n">
        <v>0.343084211213869</v>
      </c>
      <c r="G34" s="0" t="n">
        <v>0.00548081713076355</v>
      </c>
      <c r="H34" s="0" t="n">
        <f aca="false">$U$12*E33+$U$16*F33+G33*$U$20</f>
        <v>0.829138524408395</v>
      </c>
      <c r="I34" s="0" t="n">
        <f aca="false">$U$13*E33+$U$17*F33+G33*$U$21</f>
        <v>0.166108102312069</v>
      </c>
      <c r="J34" s="0" t="n">
        <f aca="false">E33*$U$14+F33*$U$18+G33*$U$22</f>
        <v>0.00475337327953585</v>
      </c>
      <c r="K34" s="0" t="n">
        <f aca="false">_xlfn.NORM.S.DIST((1/$U$6)*(C34-$U$3-D34*$U$10),1)</f>
        <v>0.988133880801544</v>
      </c>
      <c r="L34" s="3" t="n">
        <f aca="false">_xlfn.NORM.S.DIST((1/$U$7)*(C34-$U$4-D34*$U$10),1)</f>
        <v>0.880154487026331</v>
      </c>
      <c r="M34" s="3" t="n">
        <f aca="false">_xlfn.NORM.S.DIST((1/$U$8)*(C34-$U$5-D34*$U$10),1)</f>
        <v>0.673315991744046</v>
      </c>
      <c r="N34" s="0" t="n">
        <f aca="false">K34*H34</f>
        <v>0.819299867845733</v>
      </c>
      <c r="O34" s="0" t="n">
        <f aca="false">L34*I34</f>
        <v>0.146200791581396</v>
      </c>
      <c r="P34" s="0" t="n">
        <f aca="false">M34*J34</f>
        <v>0.00320052224384033</v>
      </c>
      <c r="Q34" s="4" t="n">
        <f aca="false">SUM(N34:P34)</f>
        <v>0.96870118167097</v>
      </c>
      <c r="R34" s="6" t="n">
        <f aca="false">_xlfn.NORM.S.INV(Q34)</f>
        <v>1.86203869152534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3.3529</v>
      </c>
      <c r="E35" s="0" t="n">
        <v>0.422508835975873</v>
      </c>
      <c r="F35" s="0" t="n">
        <v>0.563965975062423</v>
      </c>
      <c r="G35" s="0" t="n">
        <v>0.013525188961704</v>
      </c>
      <c r="H35" s="0" t="n">
        <f aca="false">$U$12*E34+$U$16*F34+G34*$U$20</f>
        <v>0.640142944760879</v>
      </c>
      <c r="I35" s="0" t="n">
        <f aca="false">$U$13*E34+$U$17*F34+G34*$U$21</f>
        <v>0.344851026170249</v>
      </c>
      <c r="J35" s="0" t="n">
        <f aca="false">E34*$U$14+F34*$U$18+G34*$U$22</f>
        <v>0.0150060290688727</v>
      </c>
      <c r="K35" s="0" t="n">
        <f aca="false">_xlfn.NORM.S.DIST((1/$U$6)*(C35-$U$3-D35*$U$10),1)</f>
        <v>0.986755846872371</v>
      </c>
      <c r="L35" s="3" t="n">
        <f aca="false">_xlfn.NORM.S.DIST((1/$U$7)*(C35-$U$4-D35*$U$10),1)</f>
        <v>0.87656500824683</v>
      </c>
      <c r="M35" s="3" t="n">
        <f aca="false">_xlfn.NORM.S.DIST((1/$U$8)*(C35-$U$5-D35*$U$10),1)</f>
        <v>0.670914464050701</v>
      </c>
      <c r="N35" s="0" t="n">
        <f aca="false">K35*H35</f>
        <v>0.631664793576895</v>
      </c>
      <c r="O35" s="0" t="n">
        <f aca="false">L35*I35</f>
        <v>0.302284342598852</v>
      </c>
      <c r="P35" s="0" t="n">
        <f aca="false">M35*J35</f>
        <v>0.010067761950272</v>
      </c>
      <c r="Q35" s="4" t="n">
        <f aca="false">SUM(N35:P35)</f>
        <v>0.944016898126019</v>
      </c>
      <c r="R35" s="6" t="n">
        <f aca="false">_xlfn.NORM.S.INV(Q35)</f>
        <v>1.58941733381838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3.4137</v>
      </c>
      <c r="E36" s="0" t="n">
        <v>0.677266308036054</v>
      </c>
      <c r="F36" s="0" t="n">
        <v>0.316974505847735</v>
      </c>
      <c r="G36" s="0" t="n">
        <v>0.00575918611621098</v>
      </c>
      <c r="H36" s="0" t="n">
        <f aca="false">$U$12*E35+$U$16*F35+G35*$U$20</f>
        <v>0.449329814963804</v>
      </c>
      <c r="I36" s="0" t="n">
        <f aca="false">$U$13*E35+$U$17*F35+G35*$U$21</f>
        <v>0.522119543277258</v>
      </c>
      <c r="J36" s="0" t="n">
        <f aca="false">E35*$U$14+F35*$U$18+G35*$U$22</f>
        <v>0.0285506417589381</v>
      </c>
      <c r="K36" s="0" t="n">
        <f aca="false">_xlfn.NORM.S.DIST((1/$U$6)*(C36-$U$3-D36*$U$10),1)</f>
        <v>0.586456789815242</v>
      </c>
      <c r="L36" s="3" t="n">
        <f aca="false">_xlfn.NORM.S.DIST((1/$U$7)*(C36-$U$4-D36*$U$10),1)</f>
        <v>0.625722472401645</v>
      </c>
      <c r="M36" s="3" t="n">
        <f aca="false">_xlfn.NORM.S.DIST((1/$U$8)*(C36-$U$5-D36*$U$10),1)</f>
        <v>0.551395016621509</v>
      </c>
      <c r="N36" s="0" t="n">
        <f aca="false">K36*H36</f>
        <v>0.263512520851949</v>
      </c>
      <c r="O36" s="0" t="n">
        <f aca="false">L36*I36</f>
        <v>0.326701931508663</v>
      </c>
      <c r="P36" s="0" t="n">
        <f aca="false">M36*J36</f>
        <v>0.0157426815872244</v>
      </c>
      <c r="Q36" s="4" t="n">
        <f aca="false">SUM(N36:P36)</f>
        <v>0.605957133947837</v>
      </c>
      <c r="R36" s="6" t="n">
        <f aca="false">_xlfn.NORM.S.INV(Q36)</f>
        <v>0.268797220850864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3.2626</v>
      </c>
      <c r="E37" s="0" t="n">
        <v>0.829160505130403</v>
      </c>
      <c r="F37" s="0" t="n">
        <v>0.168456047779418</v>
      </c>
      <c r="G37" s="0" t="n">
        <v>0.00238344709017901</v>
      </c>
      <c r="H37" s="0" t="n">
        <f aca="false">$U$12*E36+$U$16*F36+G36*$U$20</f>
        <v>0.661555117058304</v>
      </c>
      <c r="I37" s="0" t="n">
        <f aca="false">$U$13*E36+$U$17*F36+G36*$U$21</f>
        <v>0.323982747706323</v>
      </c>
      <c r="J37" s="0" t="n">
        <f aca="false">E36*$U$14+F36*$U$18+G36*$U$22</f>
        <v>0.0144621352353735</v>
      </c>
      <c r="K37" s="0" t="n">
        <f aca="false">_xlfn.NORM.S.DIST((1/$U$6)*(C37-$U$3-D37*$U$10),1)</f>
        <v>0.427587122895223</v>
      </c>
      <c r="L37" s="3" t="n">
        <f aca="false">_xlfn.NORM.S.DIST((1/$U$7)*(C37-$U$4-D37*$U$10),1)</f>
        <v>0.560682612966173</v>
      </c>
      <c r="M37" s="3" t="n">
        <f aca="false">_xlfn.NORM.S.DIST((1/$U$8)*(C37-$U$5-D37*$U$10),1)</f>
        <v>0.526471297026441</v>
      </c>
      <c r="N37" s="0" t="n">
        <f aca="false">K37*H37</f>
        <v>0.282872449139573</v>
      </c>
      <c r="O37" s="0" t="n">
        <f aca="false">L37*I37</f>
        <v>0.181651493539942</v>
      </c>
      <c r="P37" s="0" t="n">
        <f aca="false">M37*J37</f>
        <v>0.00761389909513888</v>
      </c>
      <c r="Q37" s="4" t="n">
        <f aca="false">SUM(N37:P37)</f>
        <v>0.472137841774653</v>
      </c>
      <c r="R37" s="6" t="n">
        <f aca="false">_xlfn.NORM.S.INV(Q37)</f>
        <v>-0.0698969464720663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3.2252</v>
      </c>
      <c r="E38" s="0" t="n">
        <v>0.902187827405497</v>
      </c>
      <c r="F38" s="0" t="n">
        <v>0.0967569167369439</v>
      </c>
      <c r="G38" s="0" t="n">
        <v>0.0010552558575596</v>
      </c>
      <c r="H38" s="0" t="n">
        <f aca="false">$U$12*E37+$U$16*F37+G37*$U$20</f>
        <v>0.787964874549217</v>
      </c>
      <c r="I38" s="0" t="n">
        <f aca="false">$U$13*E37+$U$17*F37+G37*$U$21</f>
        <v>0.204931679519847</v>
      </c>
      <c r="J38" s="0" t="n">
        <f aca="false">E37*$U$14+F37*$U$18+G37*$U$22</f>
        <v>0.00710344593093649</v>
      </c>
      <c r="K38" s="0" t="n">
        <f aca="false">_xlfn.NORM.S.DIST((1/$U$6)*(C38-$U$3-D38*$U$10),1)</f>
        <v>0.423640841815585</v>
      </c>
      <c r="L38" s="3" t="n">
        <f aca="false">_xlfn.NORM.S.DIST((1/$U$7)*(C38-$U$4-D38*$U$10),1)</f>
        <v>0.559020308031831</v>
      </c>
      <c r="M38" s="3" t="n">
        <f aca="false">_xlfn.NORM.S.DIST((1/$U$8)*(C38-$U$5-D38*$U$10),1)</f>
        <v>0.5258437560418</v>
      </c>
      <c r="N38" s="0" t="n">
        <f aca="false">K38*H38</f>
        <v>0.333814102775142</v>
      </c>
      <c r="O38" s="0" t="n">
        <f aca="false">L38*I38</f>
        <v>0.114560970610665</v>
      </c>
      <c r="P38" s="0" t="n">
        <f aca="false">M38*J38</f>
        <v>0.00373530268916348</v>
      </c>
      <c r="Q38" s="4" t="n">
        <f aca="false">SUM(N38:P38)</f>
        <v>0.452110376074971</v>
      </c>
      <c r="R38" s="6" t="n">
        <f aca="false">_xlfn.NORM.S.INV(Q38)</f>
        <v>-0.120331247334486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3.4432</v>
      </c>
      <c r="E39" s="0" t="n">
        <v>0.608952013272752</v>
      </c>
      <c r="F39" s="0" t="n">
        <v>0.387215012865607</v>
      </c>
      <c r="G39" s="0" t="n">
        <v>0.00383297386164103</v>
      </c>
      <c r="H39" s="0" t="n">
        <f aca="false">$U$12*E38+$U$16*F38+G38*$U$20</f>
        <v>0.848710371160806</v>
      </c>
      <c r="I39" s="0" t="n">
        <f aca="false">$U$13*E38+$U$17*F38+G38*$U$21</f>
        <v>0.147479401299584</v>
      </c>
      <c r="J39" s="0" t="n">
        <f aca="false">E38*$U$14+F38*$U$18+G38*$U$22</f>
        <v>0.00381022753960957</v>
      </c>
      <c r="K39" s="0" t="n">
        <f aca="false">_xlfn.NORM.S.DIST((1/$U$6)*(C39-$U$3-D39*$U$10),1)</f>
        <v>0.0135400043660718</v>
      </c>
      <c r="L39" s="3" t="n">
        <f aca="false">_xlfn.NORM.S.DIST((1/$U$7)*(C39-$U$4-D39*$U$10),1)</f>
        <v>0.243161110902895</v>
      </c>
      <c r="M39" s="3" t="n">
        <f aca="false">_xlfn.NORM.S.DIST((1/$U$8)*(C39-$U$5-D39*$U$10),1)</f>
        <v>0.400858296056035</v>
      </c>
      <c r="N39" s="0" t="n">
        <f aca="false">K39*H39</f>
        <v>0.0114915421310477</v>
      </c>
      <c r="O39" s="0" t="n">
        <f aca="false">L39*I39</f>
        <v>0.0358612550553008</v>
      </c>
      <c r="P39" s="0" t="n">
        <f aca="false">M39*J39</f>
        <v>0.00152736131911367</v>
      </c>
      <c r="Q39" s="4" t="n">
        <f aca="false">SUM(N39:P39)</f>
        <v>0.0488801585054622</v>
      </c>
      <c r="R39" s="6" t="n">
        <f aca="false">_xlfn.NORM.S.INV(Q39)</f>
        <v>-1.65580992605245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3.2341</v>
      </c>
      <c r="E40" s="0" t="n">
        <v>0.795667802884298</v>
      </c>
      <c r="F40" s="0" t="n">
        <v>0.201829541230545</v>
      </c>
      <c r="G40" s="0" t="n">
        <v>0.00250265588515704</v>
      </c>
      <c r="H40" s="0" t="n">
        <f aca="false">$U$12*E39+$U$16*F39+G39*$U$20</f>
        <v>0.60504687363022</v>
      </c>
      <c r="I40" s="0" t="n">
        <f aca="false">$U$13*E39+$U$17*F39+G39*$U$21</f>
        <v>0.3800403184628</v>
      </c>
      <c r="J40" s="0" t="n">
        <f aca="false">E39*$U$14+F39*$U$18+G39*$U$22</f>
        <v>0.0149128079069795</v>
      </c>
      <c r="K40" s="0" t="n">
        <f aca="false">_xlfn.NORM.S.DIST((1/$U$6)*(C40-$U$3-D40*$U$10),1)</f>
        <v>0.601443867307379</v>
      </c>
      <c r="L40" s="3" t="n">
        <f aca="false">_xlfn.NORM.S.DIST((1/$U$7)*(C40-$U$4-D40*$U$10),1)</f>
        <v>0.631837087104366</v>
      </c>
      <c r="M40" s="3" t="n">
        <f aca="false">_xlfn.NORM.S.DIST((1/$U$8)*(C40-$U$5-D40*$U$10),1)</f>
        <v>0.553788169104945</v>
      </c>
      <c r="N40" s="0" t="n">
        <f aca="false">K40*H40</f>
        <v>0.363901731578399</v>
      </c>
      <c r="O40" s="0" t="n">
        <f aca="false">L40*I40</f>
        <v>0.240123567799752</v>
      </c>
      <c r="P40" s="0" t="n">
        <f aca="false">M40*J40</f>
        <v>0.00825853658701992</v>
      </c>
      <c r="Q40" s="4" t="n">
        <f aca="false">SUM(N40:P40)</f>
        <v>0.61228383596517</v>
      </c>
      <c r="R40" s="6" t="n">
        <f aca="false">_xlfn.NORM.S.INV(Q40)</f>
        <v>0.285276483491008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3.5578</v>
      </c>
      <c r="E41" s="0" t="n">
        <v>0.889017497907174</v>
      </c>
      <c r="F41" s="0" t="n">
        <v>0.109766123304971</v>
      </c>
      <c r="G41" s="0" t="n">
        <v>0.00121637878785429</v>
      </c>
      <c r="H41" s="0" t="n">
        <f aca="false">$U$12*E40+$U$16*F40+G40*$U$20</f>
        <v>0.760154010805452</v>
      </c>
      <c r="I41" s="0" t="n">
        <f aca="false">$U$13*E40+$U$17*F40+G40*$U$21</f>
        <v>0.231638818896397</v>
      </c>
      <c r="J41" s="0" t="n">
        <f aca="false">E40*$U$14+F40*$U$18+G40*$U$22</f>
        <v>0.00820717029815141</v>
      </c>
      <c r="K41" s="0" t="n">
        <f aca="false">_xlfn.NORM.S.DIST((1/$U$6)*(C41-$U$3-D41*$U$10),1)</f>
        <v>0.460950855638636</v>
      </c>
      <c r="L41" s="3" t="n">
        <f aca="false">_xlfn.NORM.S.DIST((1/$U$7)*(C41-$U$4-D41*$U$10),1)</f>
        <v>0.574587125415713</v>
      </c>
      <c r="M41" s="3" t="n">
        <f aca="false">_xlfn.NORM.S.DIST((1/$U$8)*(C41-$U$5-D41*$U$10),1)</f>
        <v>0.531734646330486</v>
      </c>
      <c r="N41" s="0" t="n">
        <f aca="false">K41*H41</f>
        <v>0.350393641697914</v>
      </c>
      <c r="O41" s="0" t="n">
        <f aca="false">L41*I41</f>
        <v>0.133096683084372</v>
      </c>
      <c r="P41" s="0" t="n">
        <f aca="false">M41*J41</f>
        <v>0.00436403679586161</v>
      </c>
      <c r="Q41" s="4" t="n">
        <f aca="false">SUM(N41:P41)</f>
        <v>0.487854361578147</v>
      </c>
      <c r="R41" s="6" t="n">
        <f aca="false">_xlfn.NORM.S.INV(Q41)</f>
        <v>-0.0304493052579697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3.3773</v>
      </c>
      <c r="E42" s="0" t="n">
        <v>0.908898395665305</v>
      </c>
      <c r="F42" s="0" t="n">
        <v>0.0901931546026287</v>
      </c>
      <c r="G42" s="0" t="n">
        <v>0.00090844973206662</v>
      </c>
      <c r="H42" s="0" t="n">
        <f aca="false">$U$12*E41+$U$16*F41+G41*$U$20</f>
        <v>0.837762885384169</v>
      </c>
      <c r="I42" s="0" t="n">
        <f aca="false">$U$13*E41+$U$17*F41+G41*$U$21</f>
        <v>0.157898045159127</v>
      </c>
      <c r="J42" s="0" t="n">
        <f aca="false">E41*$U$14+F41*$U$18+G41*$U$22</f>
        <v>0.00433906945670382</v>
      </c>
      <c r="K42" s="0" t="n">
        <f aca="false">_xlfn.NORM.S.DIST((1/$U$6)*(C42-$U$3-D42*$U$10),1)</f>
        <v>0.830633881687479</v>
      </c>
      <c r="L42" s="3" t="n">
        <f aca="false">_xlfn.NORM.S.DIST((1/$U$7)*(C42-$U$4-D42*$U$10),1)</f>
        <v>0.735513788892491</v>
      </c>
      <c r="M42" s="3" t="n">
        <f aca="false">_xlfn.NORM.S.DIST((1/$U$8)*(C42-$U$5-D42*$U$10),1)</f>
        <v>0.596687587866168</v>
      </c>
      <c r="N42" s="0" t="n">
        <f aca="false">K42*H42</f>
        <v>0.695874237420355</v>
      </c>
      <c r="O42" s="0" t="n">
        <f aca="false">L42*I42</f>
        <v>0.116136189453707</v>
      </c>
      <c r="P42" s="0" t="n">
        <f aca="false">M42*J42</f>
        <v>0.00258906888770437</v>
      </c>
      <c r="Q42" s="4" t="n">
        <f aca="false">SUM(N42:P42)</f>
        <v>0.814599495761766</v>
      </c>
      <c r="R42" s="6" t="n">
        <f aca="false">_xlfn.NORM.S.INV(Q42)</f>
        <v>0.8949739594549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3.3143</v>
      </c>
      <c r="E43" s="0" t="n">
        <v>0.858499468213566</v>
      </c>
      <c r="F43" s="0" t="n">
        <v>0.140377758970571</v>
      </c>
      <c r="G43" s="0" t="n">
        <v>0.00112277281586275</v>
      </c>
      <c r="H43" s="0" t="n">
        <f aca="false">$U$12*E42+$U$16*F42+G42*$U$20</f>
        <v>0.854294823428996</v>
      </c>
      <c r="I43" s="0" t="n">
        <f aca="false">$U$13*E42+$U$17*F42+G42*$U$21</f>
        <v>0.142218115163348</v>
      </c>
      <c r="J43" s="0" t="n">
        <f aca="false">E42*$U$14+F42*$U$18+G42*$U$22</f>
        <v>0.00348706140765615</v>
      </c>
      <c r="K43" s="0" t="n">
        <f aca="false">_xlfn.NORM.S.DIST((1/$U$6)*(C43-$U$3-D43*$U$10),1)</f>
        <v>0.0843916057357496</v>
      </c>
      <c r="L43" s="3" t="n">
        <f aca="false">_xlfn.NORM.S.DIST((1/$U$7)*(C43-$U$4-D43*$U$10),1)</f>
        <v>0.364313850182089</v>
      </c>
      <c r="M43" s="3" t="n">
        <f aca="false">_xlfn.NORM.S.DIST((1/$U$8)*(C43-$U$5-D43*$U$10),1)</f>
        <v>0.452044595912386</v>
      </c>
      <c r="N43" s="0" t="n">
        <f aca="false">K43*H43</f>
        <v>0.0720953119209117</v>
      </c>
      <c r="O43" s="0" t="n">
        <f aca="false">L43*I43</f>
        <v>0.051812029100799</v>
      </c>
      <c r="P43" s="0" t="n">
        <f aca="false">M43*J43</f>
        <v>0.0015763072649456</v>
      </c>
      <c r="Q43" s="4" t="n">
        <f aca="false">SUM(N43:P43)</f>
        <v>0.125483648286656</v>
      </c>
      <c r="R43" s="6" t="n">
        <f aca="false">_xlfn.NORM.S.INV(Q43)</f>
        <v>-1.14800306976692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3.4191</v>
      </c>
      <c r="E44" s="0" t="n">
        <v>0.790880977147731</v>
      </c>
      <c r="F44" s="0" t="n">
        <v>0.207207982963076</v>
      </c>
      <c r="G44" s="0" t="n">
        <v>0.0019110398891935</v>
      </c>
      <c r="H44" s="0" t="n">
        <f aca="false">$U$12*E43+$U$16*F43+G43*$U$20</f>
        <v>0.812442281335674</v>
      </c>
      <c r="I44" s="0" t="n">
        <f aca="false">$U$13*E43+$U$17*F43+G43*$U$21</f>
        <v>0.182380801273567</v>
      </c>
      <c r="J44" s="0" t="n">
        <f aca="false">E43*$U$14+F43*$U$18+G43*$U$22</f>
        <v>0.0051769173907591</v>
      </c>
      <c r="K44" s="0" t="n">
        <f aca="false">_xlfn.NORM.S.DIST((1/$U$6)*(C44-$U$3-D44*$U$10),1)</f>
        <v>0.0662759100079</v>
      </c>
      <c r="L44" s="3" t="n">
        <f aca="false">_xlfn.NORM.S.DIST((1/$U$7)*(C44-$U$4-D44*$U$10),1)</f>
        <v>0.344383299142525</v>
      </c>
      <c r="M44" s="3" t="n">
        <f aca="false">_xlfn.NORM.S.DIST((1/$U$8)*(C44-$U$5-D44*$U$10),1)</f>
        <v>0.444117195504677</v>
      </c>
      <c r="N44" s="0" t="n">
        <f aca="false">K44*H44</f>
        <v>0.0538453515244161</v>
      </c>
      <c r="O44" s="0" t="n">
        <f aca="false">L44*I44</f>
        <v>0.0628089020428483</v>
      </c>
      <c r="P44" s="0" t="n">
        <f aca="false">M44*J44</f>
        <v>0.00229915803294332</v>
      </c>
      <c r="Q44" s="4" t="n">
        <f aca="false">SUM(N44:P44)</f>
        <v>0.118953411600208</v>
      </c>
      <c r="R44" s="6" t="n">
        <f aca="false">_xlfn.NORM.S.INV(Q44)</f>
        <v>-1.18023484659206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3.0283</v>
      </c>
      <c r="E45" s="0" t="n">
        <v>0.334106172169638</v>
      </c>
      <c r="F45" s="0" t="n">
        <v>0.651405418956018</v>
      </c>
      <c r="G45" s="0" t="n">
        <v>0.0144884088743437</v>
      </c>
      <c r="H45" s="0" t="n">
        <f aca="false">$U$12*E44+$U$16*F44+G44*$U$20</f>
        <v>0.756240107043697</v>
      </c>
      <c r="I45" s="0" t="n">
        <f aca="false">$U$13*E44+$U$17*F44+G44*$U$21</f>
        <v>0.235900159162704</v>
      </c>
      <c r="J45" s="0" t="n">
        <f aca="false">E44*$U$14+F44*$U$18+G44*$U$22</f>
        <v>0.00785973379359869</v>
      </c>
      <c r="K45" s="0" t="n">
        <f aca="false">_xlfn.NORM.S.DIST((1/$U$6)*(C45-$U$3-D45*$U$10),1)</f>
        <v>0.99654138810388</v>
      </c>
      <c r="L45" s="3" t="n">
        <f aca="false">_xlfn.NORM.S.DIST((1/$U$7)*(C45-$U$4-D45*$U$10),1)</f>
        <v>0.91303467007326</v>
      </c>
      <c r="M45" s="3" t="n">
        <f aca="false">_xlfn.NORM.S.DIST((1/$U$8)*(C45-$U$5-D45*$U$10),1)</f>
        <v>0.697731177514004</v>
      </c>
      <c r="N45" s="0" t="n">
        <f aca="false">K45*H45</f>
        <v>0.753624566013153</v>
      </c>
      <c r="O45" s="0" t="n">
        <f aca="false">L45*I45</f>
        <v>0.215385023991349</v>
      </c>
      <c r="P45" s="0" t="n">
        <f aca="false">M45*J45</f>
        <v>0.00548398131475422</v>
      </c>
      <c r="Q45" s="4" t="n">
        <f aca="false">SUM(N45:P45)</f>
        <v>0.974493571319256</v>
      </c>
      <c r="R45" s="6" t="n">
        <f aca="false">_xlfn.NORM.S.INV(Q45)</f>
        <v>1.95137159969867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2.9275</v>
      </c>
      <c r="E46" s="0" t="n">
        <v>0.551054152785745</v>
      </c>
      <c r="F46" s="0" t="n">
        <v>0.440210733942841</v>
      </c>
      <c r="G46" s="0" t="n">
        <v>0.00873511327141371</v>
      </c>
      <c r="H46" s="0" t="n">
        <f aca="false">$U$12*E45+$U$16*F45+G45*$U$20</f>
        <v>0.375859282013365</v>
      </c>
      <c r="I46" s="0" t="n">
        <f aca="false">$U$13*E45+$U$17*F45+G45*$U$21</f>
        <v>0.592138523786018</v>
      </c>
      <c r="J46" s="0" t="n">
        <f aca="false">E45*$U$14+F45*$U$18+G45*$U$22</f>
        <v>0.0320021942006161</v>
      </c>
      <c r="K46" s="0" t="n">
        <f aca="false">_xlfn.NORM.S.DIST((1/$U$6)*(C46-$U$3-D46*$U$10),1)</f>
        <v>0.808343436613155</v>
      </c>
      <c r="L46" s="3" t="n">
        <f aca="false">_xlfn.NORM.S.DIST((1/$U$7)*(C46-$U$4-D46*$U$10),1)</f>
        <v>0.723760724679196</v>
      </c>
      <c r="M46" s="3" t="n">
        <f aca="false">_xlfn.NORM.S.DIST((1/$U$8)*(C46-$U$5-D46*$U$10),1)</f>
        <v>0.591534459848667</v>
      </c>
      <c r="N46" s="0" t="n">
        <f aca="false">K46*H46</f>
        <v>0.303823383705637</v>
      </c>
      <c r="O46" s="0" t="n">
        <f aca="false">L46*I46</f>
        <v>0.428566607085838</v>
      </c>
      <c r="P46" s="0" t="n">
        <f aca="false">M46*J46</f>
        <v>0.0189304006604336</v>
      </c>
      <c r="Q46" s="4" t="n">
        <f aca="false">SUM(N46:P46)</f>
        <v>0.751320391451908</v>
      </c>
      <c r="R46" s="6" t="n">
        <f aca="false">_xlfn.NORM.S.INV(Q46)</f>
        <v>0.678650689332029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2.8591</v>
      </c>
      <c r="E47" s="0" t="n">
        <v>0.736104190478144</v>
      </c>
      <c r="F47" s="0" t="n">
        <v>0.259887213938669</v>
      </c>
      <c r="G47" s="0" t="n">
        <v>0.00400859558318652</v>
      </c>
      <c r="H47" s="0" t="n">
        <f aca="false">$U$12*E46+$U$16*F46+G46*$U$20</f>
        <v>0.556501435485027</v>
      </c>
      <c r="I47" s="0" t="n">
        <f aca="false">$U$13*E46+$U$17*F46+G46*$U$21</f>
        <v>0.422780045083272</v>
      </c>
      <c r="J47" s="0" t="n">
        <f aca="false">E46*$U$14+F46*$U$18+G46*$U$22</f>
        <v>0.020718519431701</v>
      </c>
      <c r="K47" s="0" t="n">
        <f aca="false">_xlfn.NORM.S.DIST((1/$U$6)*(C47-$U$3-D47*$U$10),1)</f>
        <v>0.314755865424937</v>
      </c>
      <c r="L47" s="3" t="n">
        <f aca="false">_xlfn.NORM.S.DIST((1/$U$7)*(C47-$U$4-D47*$U$10),1)</f>
        <v>0.510834857101989</v>
      </c>
      <c r="M47" s="3" t="n">
        <f aca="false">_xlfn.NORM.S.DIST((1/$U$8)*(C47-$U$5-D47*$U$10),1)</f>
        <v>0.507756453402918</v>
      </c>
      <c r="N47" s="0" t="n">
        <f aca="false">K47*H47</f>
        <v>0.175162090936309</v>
      </c>
      <c r="O47" s="0" t="n">
        <f aca="false">L47*I47</f>
        <v>0.215970783915685</v>
      </c>
      <c r="P47" s="0" t="n">
        <f aca="false">M47*J47</f>
        <v>0.0105199619464</v>
      </c>
      <c r="Q47" s="4" t="n">
        <f aca="false">SUM(N47:P47)</f>
        <v>0.401652836798395</v>
      </c>
      <c r="R47" s="6" t="n">
        <f aca="false">_xlfn.NORM.S.INV(Q47)</f>
        <v>-0.249071242695969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2.913</v>
      </c>
      <c r="E48" s="0" t="n">
        <v>0.00121781866296667</v>
      </c>
      <c r="F48" s="0" t="n">
        <v>0.960886029379728</v>
      </c>
      <c r="G48" s="0" t="n">
        <v>0.0378961519573048</v>
      </c>
      <c r="H48" s="0" t="n">
        <f aca="false">$U$12*E47+$U$16*F47+G47*$U$20</f>
        <v>0.710565618538541</v>
      </c>
      <c r="I48" s="0" t="n">
        <f aca="false">$U$13*E47+$U$17*F47+G47*$U$21</f>
        <v>0.278190372841758</v>
      </c>
      <c r="J48" s="0" t="n">
        <f aca="false">E47*$U$14+F47*$U$18+G47*$U$22</f>
        <v>0.0112440086197005</v>
      </c>
      <c r="K48" s="0" t="n">
        <f aca="false">_xlfn.NORM.S.DIST((1/$U$6)*(C48-$U$3-D48*$U$10),1)</f>
        <v>4.68834680517197E-006</v>
      </c>
      <c r="L48" s="3" t="n">
        <f aca="false">_xlfn.NORM.S.DIST((1/$U$7)*(C48-$U$4-D48*$U$10),1)</f>
        <v>0.0519987383313293</v>
      </c>
      <c r="M48" s="3" t="n">
        <f aca="false">_xlfn.NORM.S.DIST((1/$U$8)*(C48-$U$5-D48*$U$10),1)</f>
        <v>0.274635007249616</v>
      </c>
      <c r="N48" s="0" t="n">
        <f aca="false">K48*H48</f>
        <v>3.33137804754021E-006</v>
      </c>
      <c r="O48" s="0" t="n">
        <f aca="false">L48*I48</f>
        <v>0.0144655484036935</v>
      </c>
      <c r="P48" s="0" t="n">
        <f aca="false">M48*J48</f>
        <v>0.00308799838878618</v>
      </c>
      <c r="Q48" s="4" t="n">
        <f aca="false">SUM(N48:P48)</f>
        <v>0.0175568781705272</v>
      </c>
      <c r="R48" s="6" t="n">
        <f aca="false">_xlfn.NORM.S.INV(Q48)</f>
        <v>-2.10704410874877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2.9162</v>
      </c>
      <c r="E49" s="0" t="n">
        <v>0.208061313616997</v>
      </c>
      <c r="F49" s="0" t="n">
        <v>0.773332464863911</v>
      </c>
      <c r="G49" s="0" t="n">
        <v>0.0186062215190923</v>
      </c>
      <c r="H49" s="0" t="n">
        <f aca="false">$U$12*E48+$U$16*F48+G48*$U$20</f>
        <v>0.0972211742945318</v>
      </c>
      <c r="I49" s="0" t="n">
        <f aca="false">$U$13*E48+$U$17*F48+G48*$U$21</f>
        <v>0.841361554140794</v>
      </c>
      <c r="J49" s="0" t="n">
        <f aca="false">E48*$U$14+F48*$U$18+G48*$U$22</f>
        <v>0.061417271564674</v>
      </c>
      <c r="K49" s="0" t="n">
        <f aca="false">_xlfn.NORM.S.DIST((1/$U$6)*(C49-$U$3-D49*$U$10),1)</f>
        <v>0.352942394447984</v>
      </c>
      <c r="L49" s="3" t="n">
        <f aca="false">_xlfn.NORM.S.DIST((1/$U$7)*(C49-$U$4-D49*$U$10),1)</f>
        <v>0.52835158133665</v>
      </c>
      <c r="M49" s="3" t="n">
        <f aca="false">_xlfn.NORM.S.DIST((1/$U$8)*(C49-$U$5-D49*$U$10),1)</f>
        <v>0.514314622596911</v>
      </c>
      <c r="N49" s="0" t="n">
        <f aca="false">K49*H49</f>
        <v>0.0343134740465568</v>
      </c>
      <c r="O49" s="0" t="n">
        <f aca="false">L49*I49</f>
        <v>0.44453470760615</v>
      </c>
      <c r="P49" s="0" t="n">
        <f aca="false">M49*J49</f>
        <v>0.0315878008457173</v>
      </c>
      <c r="Q49" s="4" t="n">
        <f aca="false">SUM(N49:P49)</f>
        <v>0.510435982498424</v>
      </c>
      <c r="R49" s="6" t="n">
        <f aca="false">_xlfn.NORM.S.INV(Q49)</f>
        <v>0.0261621129675923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2.8026</v>
      </c>
      <c r="E50" s="0" t="n">
        <v>0.490859901218762</v>
      </c>
      <c r="F50" s="0" t="n">
        <v>0.499869904469246</v>
      </c>
      <c r="G50" s="0" t="n">
        <v>0.00927019431199138</v>
      </c>
      <c r="H50" s="0" t="n">
        <f aca="false">$U$12*E49+$U$16*F49+G49*$U$20</f>
        <v>0.270830268150198</v>
      </c>
      <c r="I50" s="0" t="n">
        <f aca="false">$U$13*E49+$U$17*F49+G49*$U$21</f>
        <v>0.689968407397465</v>
      </c>
      <c r="J50" s="0" t="n">
        <f aca="false">E49*$U$14+F49*$U$18+G49*$U$22</f>
        <v>0.0392013244523367</v>
      </c>
      <c r="K50" s="0" t="n">
        <f aca="false">_xlfn.NORM.S.DIST((1/$U$6)*(C50-$U$3-D50*$U$10),1)</f>
        <v>0.526847146922131</v>
      </c>
      <c r="L50" s="3" t="n">
        <f aca="false">_xlfn.NORM.S.DIST((1/$U$7)*(C50-$U$4-D50*$U$10),1)</f>
        <v>0.60152503715538</v>
      </c>
      <c r="M50" s="3" t="n">
        <f aca="false">_xlfn.NORM.S.DIST((1/$U$8)*(C50-$U$5-D50*$U$10),1)</f>
        <v>0.542021492812488</v>
      </c>
      <c r="N50" s="0" t="n">
        <f aca="false">K50*H50</f>
        <v>0.142686154075088</v>
      </c>
      <c r="O50" s="0" t="n">
        <f aca="false">L50*I50</f>
        <v>0.415033271895799</v>
      </c>
      <c r="P50" s="0" t="n">
        <f aca="false">M50*J50</f>
        <v>0.0212479603998822</v>
      </c>
      <c r="Q50" s="4" t="n">
        <f aca="false">SUM(N50:P50)</f>
        <v>0.578967386370769</v>
      </c>
      <c r="R50" s="6" t="n">
        <f aca="false">_xlfn.NORM.S.INV(Q50)</f>
        <v>0.199252508102847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2.6894</v>
      </c>
      <c r="E51" s="0" t="n">
        <v>0.644470496314134</v>
      </c>
      <c r="F51" s="0" t="n">
        <v>0.350147106366165</v>
      </c>
      <c r="G51" s="0" t="n">
        <v>0.00538239731970128</v>
      </c>
      <c r="H51" s="0" t="n">
        <f aca="false">$U$12*E50+$U$16*F50+G50*$U$20</f>
        <v>0.506486698580373</v>
      </c>
      <c r="I51" s="0" t="n">
        <f aca="false">$U$13*E50+$U$17*F50+G50*$U$21</f>
        <v>0.470544837177236</v>
      </c>
      <c r="J51" s="0" t="n">
        <f aca="false">E50*$U$14+F50*$U$18+G50*$U$22</f>
        <v>0.02296846424239</v>
      </c>
      <c r="K51" s="0" t="n">
        <f aca="false">_xlfn.NORM.S.DIST((1/$U$6)*(C51-$U$3-D51*$U$10),1)</f>
        <v>0.200423169473117</v>
      </c>
      <c r="L51" s="3" t="n">
        <f aca="false">_xlfn.NORM.S.DIST((1/$U$7)*(C51-$U$4-D51*$U$10),1)</f>
        <v>0.45122293324621</v>
      </c>
      <c r="M51" s="3" t="n">
        <f aca="false">_xlfn.NORM.S.DIST((1/$U$8)*(C51-$U$5-D51*$U$10),1)</f>
        <v>0.485415548577746</v>
      </c>
      <c r="N51" s="0" t="n">
        <f aca="false">K51*H51</f>
        <v>0.101511669425454</v>
      </c>
      <c r="O51" s="0" t="n">
        <f aca="false">L51*I51</f>
        <v>0.212320621654973</v>
      </c>
      <c r="P51" s="0" t="n">
        <f aca="false">M51*J51</f>
        <v>0.0111492496702081</v>
      </c>
      <c r="Q51" s="4" t="n">
        <f aca="false">SUM(N51:P51)</f>
        <v>0.324981540750634</v>
      </c>
      <c r="R51" s="6" t="n">
        <f aca="false">_xlfn.NORM.S.INV(Q51)</f>
        <v>-0.453813478631034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2.6137</v>
      </c>
      <c r="E52" s="0" t="n">
        <v>0.79158050809442</v>
      </c>
      <c r="F52" s="0" t="n">
        <v>0.205666676724156</v>
      </c>
      <c r="G52" s="0" t="n">
        <v>0.00275281518142442</v>
      </c>
      <c r="H52" s="0" t="n">
        <f aca="false">$U$12*E51+$U$16*F51+G51*$U$20</f>
        <v>0.634372272208761</v>
      </c>
      <c r="I52" s="0" t="n">
        <f aca="false">$U$13*E51+$U$17*F51+G51*$U$21</f>
        <v>0.350494452905311</v>
      </c>
      <c r="J52" s="0" t="n">
        <f aca="false">E51*$U$14+F51*$U$18+G51*$U$22</f>
        <v>0.0151332748859281</v>
      </c>
      <c r="K52" s="0" t="n">
        <f aca="false">_xlfn.NORM.S.DIST((1/$U$6)*(C52-$U$3-D52*$U$10),1)</f>
        <v>0.305375340943248</v>
      </c>
      <c r="L52" s="3" t="n">
        <f aca="false">_xlfn.NORM.S.DIST((1/$U$7)*(C52-$U$4-D52*$U$10),1)</f>
        <v>0.506395712000614</v>
      </c>
      <c r="M52" s="3" t="n">
        <f aca="false">_xlfn.NORM.S.DIST((1/$U$8)*(C52-$U$5-D52*$U$10),1)</f>
        <v>0.506095801601357</v>
      </c>
      <c r="N52" s="0" t="n">
        <f aca="false">K52*H52</f>
        <v>0.193721648910693</v>
      </c>
      <c r="O52" s="0" t="n">
        <f aca="false">L52*I52</f>
        <v>0.177488888031251</v>
      </c>
      <c r="P52" s="0" t="n">
        <f aca="false">M52*J52</f>
        <v>0.00765888688424744</v>
      </c>
      <c r="Q52" s="4" t="n">
        <f aca="false">SUM(N52:P52)</f>
        <v>0.378869423826191</v>
      </c>
      <c r="R52" s="6" t="n">
        <f aca="false">_xlfn.NORM.S.INV(Q52)</f>
        <v>-0.308451436823112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2.6909</v>
      </c>
      <c r="E53" s="0" t="n">
        <v>0.00534738288423027</v>
      </c>
      <c r="F53" s="0" t="n">
        <v>0.966509323727671</v>
      </c>
      <c r="G53" s="0" t="n">
        <v>0.0281432933880988</v>
      </c>
      <c r="H53" s="0" t="n">
        <f aca="false">$U$12*E52+$U$16*F52+G52*$U$20</f>
        <v>0.756736540200226</v>
      </c>
      <c r="I53" s="0" t="n">
        <f aca="false">$U$13*E52+$U$17*F52+G52*$U$21</f>
        <v>0.234726038442025</v>
      </c>
      <c r="J53" s="0" t="n">
        <f aca="false">E52*$U$14+F52*$U$18+G52*$U$22</f>
        <v>0.00853742135774968</v>
      </c>
      <c r="K53" s="0" t="n">
        <f aca="false">_xlfn.NORM.S.DIST((1/$U$6)*(C53-$U$3-D53*$U$10),1)</f>
        <v>2.17424372049442E-005</v>
      </c>
      <c r="L53" s="3" t="n">
        <f aca="false">_xlfn.NORM.S.DIST((1/$U$7)*(C53-$U$4-D53*$U$10),1)</f>
        <v>0.0691406570046806</v>
      </c>
      <c r="M53" s="3" t="n">
        <f aca="false">_xlfn.NORM.S.DIST((1/$U$8)*(C53-$U$5-D53*$U$10),1)</f>
        <v>0.292822878986362</v>
      </c>
      <c r="N53" s="0" t="n">
        <f aca="false">K53*H53</f>
        <v>1.64532967059902E-005</v>
      </c>
      <c r="O53" s="0" t="n">
        <f aca="false">L53*I53</f>
        <v>0.0162291125139875</v>
      </c>
      <c r="P53" s="0" t="n">
        <f aca="false">M53*J53</f>
        <v>0.00249995230109592</v>
      </c>
      <c r="Q53" s="4" t="n">
        <f aca="false">SUM(N53:P53)</f>
        <v>0.0187455181117894</v>
      </c>
      <c r="R53" s="6" t="n">
        <f aca="false">_xlfn.NORM.S.INV(Q53)</f>
        <v>-2.0803762465918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3.4592</v>
      </c>
      <c r="E54" s="7" t="n">
        <v>5.03969410619334E-005</v>
      </c>
      <c r="F54" s="0" t="n">
        <v>0.939131127873233</v>
      </c>
      <c r="G54" s="0" t="n">
        <v>0.0608184751857049</v>
      </c>
      <c r="H54" s="0" t="n">
        <f aca="false">$U$12*E53+$U$16*F53+G53*$U$20</f>
        <v>0.101623998455101</v>
      </c>
      <c r="I54" s="0" t="n">
        <f aca="false">$U$13*E53+$U$17*F53+G53*$U$21</f>
        <v>0.845177489519304</v>
      </c>
      <c r="J54" s="0" t="n">
        <f aca="false">E53*$U$14+F53*$U$18+G53*$U$22</f>
        <v>0.0531985120255951</v>
      </c>
      <c r="K54" s="0" t="n">
        <f aca="false">_xlfn.NORM.S.DIST((1/$U$6)*(C54-$U$3-D54*$U$10),1)</f>
        <v>3.98666369592763E-006</v>
      </c>
      <c r="L54" s="3" t="n">
        <f aca="false">_xlfn.NORM.S.DIST((1/$U$7)*(C54-$U$4-D54*$U$10),1)</f>
        <v>0.0504656717955119</v>
      </c>
      <c r="M54" s="3" t="n">
        <f aca="false">_xlfn.NORM.S.DIST((1/$U$8)*(C54-$U$5-D54*$U$10),1)</f>
        <v>0.272819405680458</v>
      </c>
      <c r="N54" s="0" t="n">
        <f aca="false">K54*H54</f>
        <v>4.05140705275957E-007</v>
      </c>
      <c r="O54" s="0" t="n">
        <f aca="false">L54*I54</f>
        <v>0.0426524497950359</v>
      </c>
      <c r="P54" s="0" t="n">
        <f aca="false">M54*J54</f>
        <v>0.0145135864339075</v>
      </c>
      <c r="Q54" s="4" t="n">
        <f aca="false">SUM(N54:P54)</f>
        <v>0.0571664413696487</v>
      </c>
      <c r="R54" s="6" t="n">
        <f aca="false">_xlfn.NORM.S.INV(Q54)</f>
        <v>-1.5790138393158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3.8037</v>
      </c>
      <c r="E55" s="0" t="n">
        <v>0.112443803784617</v>
      </c>
      <c r="F55" s="0" t="n">
        <v>0.848964712823275</v>
      </c>
      <c r="G55" s="0" t="n">
        <v>0.0385914833921088</v>
      </c>
      <c r="H55" s="0" t="n">
        <f aca="false">$U$12*E54+$U$16*F54+G54*$U$20</f>
        <v>0.0939599819425109</v>
      </c>
      <c r="I55" s="0" t="n">
        <f aca="false">$U$13*E54+$U$17*F54+G54*$U$21</f>
        <v>0.825562195561586</v>
      </c>
      <c r="J55" s="0" t="n">
        <f aca="false">E54*$U$14+F54*$U$18+G54*$U$22</f>
        <v>0.0804778224959032</v>
      </c>
      <c r="K55" s="0" t="n">
        <f aca="false">_xlfn.NORM.S.DIST((1/$U$6)*(C55-$U$3-D55*$U$10),1)</f>
        <v>0.933762241299604</v>
      </c>
      <c r="L55" s="3" t="n">
        <f aca="false">_xlfn.NORM.S.DIST((1/$U$7)*(C55-$U$4-D55*$U$10),1)</f>
        <v>0.804791885221549</v>
      </c>
      <c r="M55" s="3" t="n">
        <f aca="false">_xlfn.NORM.S.DIST((1/$U$8)*(C55-$U$5-D55*$U$10),1)</f>
        <v>0.629507716227665</v>
      </c>
      <c r="N55" s="0" t="n">
        <f aca="false">K55*H55</f>
        <v>0.0877362833311093</v>
      </c>
      <c r="O55" s="0" t="n">
        <f aca="false">L55*I55</f>
        <v>0.66440575573365</v>
      </c>
      <c r="P55" s="0" t="n">
        <f aca="false">M55*J55</f>
        <v>0.0506614102463714</v>
      </c>
      <c r="Q55" s="4" t="n">
        <f aca="false">SUM(N55:P55)</f>
        <v>0.802803449311131</v>
      </c>
      <c r="R55" s="6" t="n">
        <f aca="false">_xlfn.NORM.S.INV(Q55)</f>
        <v>0.851677519109639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3.5656</v>
      </c>
      <c r="E56" s="0" t="n">
        <v>0.297046227410164</v>
      </c>
      <c r="F56" s="0" t="n">
        <v>0.681460881700705</v>
      </c>
      <c r="G56" s="0" t="n">
        <v>0.0214928908891311</v>
      </c>
      <c r="H56" s="0" t="n">
        <f aca="false">$U$12*E55+$U$16*F55+G55*$U$20</f>
        <v>0.189469208802021</v>
      </c>
      <c r="I56" s="0" t="n">
        <f aca="false">$U$13*E55+$U$17*F55+G55*$U$21</f>
        <v>0.751873174096068</v>
      </c>
      <c r="J56" s="0" t="n">
        <f aca="false">E55*$U$14+F55*$U$18+G55*$U$22</f>
        <v>0.0586576171019118</v>
      </c>
      <c r="K56" s="0" t="n">
        <f aca="false">_xlfn.NORM.S.DIST((1/$U$6)*(C56-$U$3-D56*$U$10),1)</f>
        <v>0.857989135344843</v>
      </c>
      <c r="L56" s="3" t="n">
        <f aca="false">_xlfn.NORM.S.DIST((1/$U$7)*(C56-$U$4-D56*$U$10),1)</f>
        <v>0.750978137096189</v>
      </c>
      <c r="M56" s="3" t="n">
        <f aca="false">_xlfn.NORM.S.DIST((1/$U$8)*(C56-$U$5-D56*$U$10),1)</f>
        <v>0.603622880292422</v>
      </c>
      <c r="N56" s="0" t="n">
        <f aca="false">K56*H56</f>
        <v>0.162562522634518</v>
      </c>
      <c r="O56" s="0" t="n">
        <f aca="false">L56*I56</f>
        <v>0.564640315615263</v>
      </c>
      <c r="P56" s="0" t="n">
        <f aca="false">M56*J56</f>
        <v>0.0354070797861461</v>
      </c>
      <c r="Q56" s="4" t="n">
        <f aca="false">SUM(N56:P56)</f>
        <v>0.762609918035927</v>
      </c>
      <c r="R56" s="6" t="n">
        <f aca="false">_xlfn.NORM.S.INV(Q56)</f>
        <v>0.714723095211147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3.4909</v>
      </c>
      <c r="E57" s="0" t="n">
        <v>0.228472240181348</v>
      </c>
      <c r="F57" s="0" t="n">
        <v>0.746378100085558</v>
      </c>
      <c r="G57" s="0" t="n">
        <v>0.0251496597330936</v>
      </c>
      <c r="H57" s="0" t="n">
        <f aca="false">$U$12*E56+$U$16*F56+G56*$U$20</f>
        <v>0.344399079661523</v>
      </c>
      <c r="I57" s="0" t="n">
        <f aca="false">$U$13*E56+$U$17*F56+G56*$U$21</f>
        <v>0.616673207722803</v>
      </c>
      <c r="J57" s="0" t="n">
        <f aca="false">E56*$U$14+F56*$U$18+G56*$U$22</f>
        <v>0.0389277126156739</v>
      </c>
      <c r="K57" s="0" t="n">
        <f aca="false">_xlfn.NORM.S.DIST((1/$U$6)*(C57-$U$3-D57*$U$10),1)</f>
        <v>0.979020373118787</v>
      </c>
      <c r="L57" s="3" t="n">
        <f aca="false">_xlfn.NORM.S.DIST((1/$U$7)*(C57-$U$4-D57*$U$10),1)</f>
        <v>0.860044865562172</v>
      </c>
      <c r="M57" s="3" t="n">
        <f aca="false">_xlfn.NORM.S.DIST((1/$U$8)*(C57-$U$5-D57*$U$10),1)</f>
        <v>0.66036639593509</v>
      </c>
      <c r="N57" s="0" t="n">
        <f aca="false">K57*H57</f>
        <v>0.337173715471991</v>
      </c>
      <c r="O57" s="0" t="n">
        <f aca="false">L57*I57</f>
        <v>0.530366626031752</v>
      </c>
      <c r="P57" s="0" t="n">
        <f aca="false">M57*J57</f>
        <v>0.0257065532820095</v>
      </c>
      <c r="Q57" s="4" t="n">
        <f aca="false">SUM(N57:P57)</f>
        <v>0.893246894785752</v>
      </c>
      <c r="R57" s="6" t="n">
        <f aca="false">_xlfn.NORM.S.INV(Q57)</f>
        <v>1.24398193838639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3.3508</v>
      </c>
      <c r="E58" s="0" t="n">
        <v>0.244852504767365</v>
      </c>
      <c r="F58" s="0" t="n">
        <v>0.731498679345141</v>
      </c>
      <c r="G58" s="0" t="n">
        <v>0.0236488158874939</v>
      </c>
      <c r="H58" s="0" t="n">
        <f aca="false">$U$12*E57+$U$16*F57+G57*$U$20</f>
        <v>0.287116993377209</v>
      </c>
      <c r="I58" s="0" t="n">
        <f aca="false">$U$13*E57+$U$17*F57+G57*$U$21</f>
        <v>0.668862956249763</v>
      </c>
      <c r="J58" s="0" t="n">
        <f aca="false">E57*$U$14+F57*$U$18+G57*$U$22</f>
        <v>0.0440200503730272</v>
      </c>
      <c r="K58" s="0" t="n">
        <f aca="false">_xlfn.NORM.S.DIST((1/$U$6)*(C58-$U$3-D58*$U$10),1)</f>
        <v>0.963888124243397</v>
      </c>
      <c r="L58" s="3" t="n">
        <f aca="false">_xlfn.NORM.S.DIST((1/$U$7)*(C58-$U$4-D58*$U$10),1)</f>
        <v>0.836860856183469</v>
      </c>
      <c r="M58" s="3" t="n">
        <f aca="false">_xlfn.NORM.S.DIST((1/$U$8)*(C58-$U$5-D58*$U$10),1)</f>
        <v>0.646718129206278</v>
      </c>
      <c r="N58" s="0" t="n">
        <f aca="false">K58*H58</f>
        <v>0.276748660184762</v>
      </c>
      <c r="O58" s="0" t="n">
        <f aca="false">L58*I58</f>
        <v>0.559745226236583</v>
      </c>
      <c r="P58" s="0" t="n">
        <f aca="false">M58*J58</f>
        <v>0.0284685646248103</v>
      </c>
      <c r="Q58" s="4" t="n">
        <f aca="false">SUM(N58:P58)</f>
        <v>0.864962451046156</v>
      </c>
      <c r="R58" s="6" t="n">
        <f aca="false">_xlfn.NORM.S.INV(Q58)</f>
        <v>1.10288963047207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3.4544</v>
      </c>
      <c r="E59" s="0" t="n">
        <v>0.113736939602764</v>
      </c>
      <c r="F59" s="0" t="n">
        <v>0.864158693930861</v>
      </c>
      <c r="G59" s="0" t="n">
        <v>0.0221043664663748</v>
      </c>
      <c r="H59" s="0" t="n">
        <f aca="false">$U$12*E58+$U$16*F58+G58*$U$20</f>
        <v>0.300862697368164</v>
      </c>
      <c r="I59" s="0" t="n">
        <f aca="false">$U$13*E58+$U$17*F58+G58*$U$21</f>
        <v>0.656854360588237</v>
      </c>
      <c r="J59" s="0" t="n">
        <f aca="false">E58*$U$14+F58*$U$18+G58*$U$22</f>
        <v>0.042282942043599</v>
      </c>
      <c r="K59" s="0" t="n">
        <f aca="false">_xlfn.NORM.S.DIST((1/$U$6)*(C59-$U$3-D59*$U$10),1)</f>
        <v>0.0148431863317742</v>
      </c>
      <c r="L59" s="3" t="n">
        <f aca="false">_xlfn.NORM.S.DIST((1/$U$7)*(C59-$U$4-D59*$U$10),1)</f>
        <v>0.247918915760946</v>
      </c>
      <c r="M59" s="3" t="n">
        <f aca="false">_xlfn.NORM.S.DIST((1/$U$8)*(C59-$U$5-D59*$U$10),1)</f>
        <v>0.403045706689102</v>
      </c>
      <c r="N59" s="0" t="n">
        <f aca="false">K59*H59</f>
        <v>0.00446576107731584</v>
      </c>
      <c r="O59" s="0" t="n">
        <f aca="false">L59*I59</f>
        <v>0.162846620889885</v>
      </c>
      <c r="P59" s="0" t="n">
        <f aca="false">M59*J59</f>
        <v>0.0170419582568567</v>
      </c>
      <c r="Q59" s="4" t="n">
        <f aca="false">SUM(N59:P59)</f>
        <v>0.184354340224058</v>
      </c>
      <c r="R59" s="6" t="n">
        <f aca="false">_xlfn.NORM.S.INV(Q59)</f>
        <v>-0.898894832986482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3.5415</v>
      </c>
      <c r="E60" s="0" t="n">
        <v>0.346389162823499</v>
      </c>
      <c r="F60" s="0" t="n">
        <v>0.641565466995026</v>
      </c>
      <c r="G60" s="0" t="n">
        <v>0.0120453701814755</v>
      </c>
      <c r="H60" s="0" t="n">
        <f aca="false">$U$12*E59+$U$16*F59+G59*$U$20</f>
        <v>0.192191223223657</v>
      </c>
      <c r="I60" s="0" t="n">
        <f aca="false">$U$13*E59+$U$17*F59+G59*$U$21</f>
        <v>0.762874260797335</v>
      </c>
      <c r="J60" s="0" t="n">
        <f aca="false">E59*$U$14+F59*$U$18+G59*$U$22</f>
        <v>0.0449345159790082</v>
      </c>
      <c r="K60" s="0" t="n">
        <f aca="false">_xlfn.NORM.S.DIST((1/$U$6)*(C60-$U$3-D60*$U$10),1)</f>
        <v>0.304975466213891</v>
      </c>
      <c r="L60" s="3" t="n">
        <f aca="false">_xlfn.NORM.S.DIST((1/$U$7)*(C60-$U$4-D60*$U$10),1)</f>
        <v>0.506205138515407</v>
      </c>
      <c r="M60" s="3" t="n">
        <f aca="false">_xlfn.NORM.S.DIST((1/$U$8)*(C60-$U$5-D60*$U$10),1)</f>
        <v>0.506024514982557</v>
      </c>
      <c r="N60" s="0" t="n">
        <f aca="false">K60*H60</f>
        <v>0.0586136079048527</v>
      </c>
      <c r="O60" s="0" t="n">
        <f aca="false">L60*I60</f>
        <v>0.386170870856754</v>
      </c>
      <c r="P60" s="0" t="n">
        <f aca="false">M60*J60</f>
        <v>0.0227379666542536</v>
      </c>
      <c r="Q60" s="4" t="n">
        <f aca="false">SUM(N60:P60)</f>
        <v>0.46752244541586</v>
      </c>
      <c r="R60" s="6" t="n">
        <f aca="false">_xlfn.NORM.S.INV(Q60)</f>
        <v>-0.0814992883252757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3.5303</v>
      </c>
      <c r="E61" s="0" t="n">
        <v>0.461447584355853</v>
      </c>
      <c r="F61" s="0" t="n">
        <v>0.529939467054347</v>
      </c>
      <c r="G61" s="0" t="n">
        <v>0.00861294858979961</v>
      </c>
      <c r="H61" s="0" t="n">
        <f aca="false">$U$12*E60+$U$16*F60+G60*$U$20</f>
        <v>0.386298468125357</v>
      </c>
      <c r="I61" s="0" t="n">
        <f aca="false">$U$13*E60+$U$17*F60+G60*$U$21</f>
        <v>0.584095549508724</v>
      </c>
      <c r="J61" s="0" t="n">
        <f aca="false">E60*$U$14+F60*$U$18+G60*$U$22</f>
        <v>0.0296059823659197</v>
      </c>
      <c r="K61" s="0" t="n">
        <f aca="false">_xlfn.NORM.S.DIST((1/$U$6)*(C61-$U$3-D61*$U$10),1)</f>
        <v>0.129500854501101</v>
      </c>
      <c r="L61" s="3" t="n">
        <f aca="false">_xlfn.NORM.S.DIST((1/$U$7)*(C61-$U$4-D61*$U$10),1)</f>
        <v>0.403847598779349</v>
      </c>
      <c r="M61" s="3" t="n">
        <f aca="false">_xlfn.NORM.S.DIST((1/$U$8)*(C61-$U$5-D61*$U$10),1)</f>
        <v>0.467417597542841</v>
      </c>
      <c r="N61" s="0" t="n">
        <f aca="false">K61*H61</f>
        <v>0.0500259817147</v>
      </c>
      <c r="O61" s="0" t="n">
        <f aca="false">L61*I61</f>
        <v>0.235885585126803</v>
      </c>
      <c r="P61" s="0" t="n">
        <f aca="false">M61*J61</f>
        <v>0.0138383571503739</v>
      </c>
      <c r="Q61" s="4" t="n">
        <f aca="false">SUM(N61:P61)</f>
        <v>0.299749923991877</v>
      </c>
      <c r="R61" s="6" t="n">
        <f aca="false">_xlfn.NORM.S.INV(Q61)</f>
        <v>-0.525119892965786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3.359</v>
      </c>
      <c r="E62" s="0" t="n">
        <v>0.705370364160499</v>
      </c>
      <c r="F62" s="0" t="n">
        <v>0.290245578467416</v>
      </c>
      <c r="G62" s="0" t="n">
        <v>0.00438405737208484</v>
      </c>
      <c r="H62" s="0" t="n">
        <f aca="false">$U$12*E61+$U$16*F61+G61*$U$20</f>
        <v>0.482140200156378</v>
      </c>
      <c r="I62" s="0" t="n">
        <f aca="false">$U$13*E61+$U$17*F61+G61*$U$21</f>
        <v>0.494554480044764</v>
      </c>
      <c r="J62" s="0" t="n">
        <f aca="false">E61*$U$14+F61*$U$18+G61*$U$22</f>
        <v>0.0233053197988581</v>
      </c>
      <c r="K62" s="0" t="n">
        <f aca="false">_xlfn.NORM.S.DIST((1/$U$6)*(C62-$U$3-D62*$U$10),1)</f>
        <v>0.554508340793437</v>
      </c>
      <c r="L62" s="3" t="n">
        <f aca="false">_xlfn.NORM.S.DIST((1/$U$7)*(C62-$U$4-D62*$U$10),1)</f>
        <v>0.612744368214675</v>
      </c>
      <c r="M62" s="3" t="n">
        <f aca="false">_xlfn.NORM.S.DIST((1/$U$8)*(C62-$U$5-D62*$U$10),1)</f>
        <v>0.546349599563618</v>
      </c>
      <c r="N62" s="0" t="n">
        <f aca="false">K62*H62</f>
        <v>0.267350762418529</v>
      </c>
      <c r="O62" s="0" t="n">
        <f aca="false">L62*I62</f>
        <v>0.303035472422766</v>
      </c>
      <c r="P62" s="0" t="n">
        <f aca="false">M62*J62</f>
        <v>0.0127328521398082</v>
      </c>
      <c r="Q62" s="4" t="n">
        <f aca="false">SUM(N62:P62)</f>
        <v>0.583119086981103</v>
      </c>
      <c r="R62" s="6" t="n">
        <f aca="false">_xlfn.NORM.S.INV(Q62)</f>
        <v>0.209879367367084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3.4604</v>
      </c>
      <c r="E63" s="0" t="n">
        <v>0.81506686749256</v>
      </c>
      <c r="F63" s="0" t="n">
        <v>0.182593290349181</v>
      </c>
      <c r="G63" s="0" t="n">
        <v>0.00233984215825952</v>
      </c>
      <c r="H63" s="0" t="n">
        <f aca="false">$U$12*E62+$U$16*F62+G62*$U$20</f>
        <v>0.685018996516006</v>
      </c>
      <c r="I63" s="0" t="n">
        <f aca="false">$U$13*E62+$U$17*F62+G62*$U$21</f>
        <v>0.302503346789979</v>
      </c>
      <c r="J63" s="0" t="n">
        <f aca="false">E62*$U$14+F62*$U$18+G62*$U$22</f>
        <v>0.0124776566940154</v>
      </c>
      <c r="K63" s="0" t="n">
        <f aca="false">_xlfn.NORM.S.DIST((1/$U$6)*(C63-$U$3-D63*$U$10),1)</f>
        <v>0.259496194262343</v>
      </c>
      <c r="L63" s="3" t="n">
        <f aca="false">_xlfn.NORM.S.DIST((1/$U$7)*(C63-$U$4-D63*$U$10),1)</f>
        <v>0.483705645116104</v>
      </c>
      <c r="M63" s="3" t="n">
        <f aca="false">_xlfn.NORM.S.DIST((1/$U$8)*(C63-$U$5-D63*$U$10),1)</f>
        <v>0.497606804441503</v>
      </c>
      <c r="N63" s="0" t="n">
        <f aca="false">K63*H63</f>
        <v>0.177759822593312</v>
      </c>
      <c r="O63" s="0" t="n">
        <f aca="false">L63*I63</f>
        <v>0.146322576508827</v>
      </c>
      <c r="P63" s="0" t="n">
        <f aca="false">M63*J63</f>
        <v>0.00620896687442715</v>
      </c>
      <c r="Q63" s="4" t="n">
        <f aca="false">SUM(N63:P63)</f>
        <v>0.330291365976567</v>
      </c>
      <c r="R63" s="6" t="n">
        <f aca="false">_xlfn.NORM.S.INV(Q63)</f>
        <v>-0.439108760067573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3.5993</v>
      </c>
      <c r="E64" s="0" t="n">
        <v>0.754137923418473</v>
      </c>
      <c r="F64" s="0" t="n">
        <v>0.243070897843615</v>
      </c>
      <c r="G64" s="0" t="n">
        <v>0.00279117873791195</v>
      </c>
      <c r="H64" s="0" t="n">
        <f aca="false">$U$12*E63+$U$16*F63+G63*$U$20</f>
        <v>0.776271515802999</v>
      </c>
      <c r="I64" s="0" t="n">
        <f aca="false">$U$13*E63+$U$17*F63+G63*$U$21</f>
        <v>0.216238421230423</v>
      </c>
      <c r="J64" s="0" t="n">
        <f aca="false">E63*$U$14+F63*$U$18+G63*$U$22</f>
        <v>0.00749006296657862</v>
      </c>
      <c r="K64" s="0" t="n">
        <f aca="false">_xlfn.NORM.S.DIST((1/$U$6)*(C64-$U$3-D64*$U$10),1)</f>
        <v>0.0675425575941418</v>
      </c>
      <c r="L64" s="3" t="n">
        <f aca="false">_xlfn.NORM.S.DIST((1/$U$7)*(C64-$U$4-D64*$U$10),1)</f>
        <v>0.345890114200044</v>
      </c>
      <c r="M64" s="3" t="n">
        <f aca="false">_xlfn.NORM.S.DIST((1/$U$8)*(C64-$U$5-D64*$U$10),1)</f>
        <v>0.444721478193208</v>
      </c>
      <c r="N64" s="0" t="n">
        <f aca="false">K64*H64</f>
        <v>0.0524313635648158</v>
      </c>
      <c r="O64" s="0" t="n">
        <f aca="false">L64*I64</f>
        <v>0.0747947322138282</v>
      </c>
      <c r="P64" s="0" t="n">
        <f aca="false">M64*J64</f>
        <v>0.00333099187425705</v>
      </c>
      <c r="Q64" s="4" t="n">
        <f aca="false">SUM(N64:P64)</f>
        <v>0.130557087652901</v>
      </c>
      <c r="R64" s="6" t="n">
        <f aca="false">_xlfn.NORM.S.INV(Q64)</f>
        <v>-1.123761601505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3.4618</v>
      </c>
      <c r="E65" s="0" t="n">
        <v>0.867484769634399</v>
      </c>
      <c r="F65" s="0" t="n">
        <v>0.131033807476297</v>
      </c>
      <c r="G65" s="0" t="n">
        <v>0.00148142288930408</v>
      </c>
      <c r="H65" s="0" t="n">
        <f aca="false">$U$12*E64+$U$16*F64+G64*$U$20</f>
        <v>0.725655358563541</v>
      </c>
      <c r="I65" s="0" t="n">
        <f aca="false">$U$13*E64+$U$17*F64+G64*$U$21</f>
        <v>0.264652100786546</v>
      </c>
      <c r="J65" s="0" t="n">
        <f aca="false">E64*$U$14+F64*$U$18+G64*$U$22</f>
        <v>0.00969254064991273</v>
      </c>
      <c r="K65" s="0" t="n">
        <f aca="false">_xlfn.NORM.S.DIST((1/$U$6)*(C65-$U$3-D65*$U$10),1)</f>
        <v>0.425292459361197</v>
      </c>
      <c r="L65" s="3" t="n">
        <f aca="false">_xlfn.NORM.S.DIST((1/$U$7)*(C65-$U$4-D65*$U$10),1)</f>
        <v>0.559716535125936</v>
      </c>
      <c r="M65" s="3" t="n">
        <f aca="false">_xlfn.NORM.S.DIST((1/$U$8)*(C65-$U$5-D65*$U$10),1)</f>
        <v>0.526106549973194</v>
      </c>
      <c r="N65" s="0" t="n">
        <f aca="false">K65*H65</f>
        <v>0.30861575209212</v>
      </c>
      <c r="O65" s="0" t="n">
        <f aca="false">L65*I65</f>
        <v>0.148130156866045</v>
      </c>
      <c r="P65" s="0" t="n">
        <f aca="false">M65*J65</f>
        <v>0.00509930912180052</v>
      </c>
      <c r="Q65" s="4" t="n">
        <f aca="false">SUM(N65:P65)</f>
        <v>0.461845218079966</v>
      </c>
      <c r="R65" s="6" t="n">
        <f aca="false">_xlfn.NORM.S.INV(Q65)</f>
        <v>-0.0957861264752898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3.2939</v>
      </c>
      <c r="E66" s="0" t="n">
        <v>0.918697056304568</v>
      </c>
      <c r="F66" s="0" t="n">
        <v>0.0805557369105626</v>
      </c>
      <c r="G66" s="0" t="n">
        <v>0.000747206784869425</v>
      </c>
      <c r="H66" s="0" t="n">
        <f aca="false">$U$12*E65+$U$16*F65+G65*$U$20</f>
        <v>0.819864216507621</v>
      </c>
      <c r="I66" s="0" t="n">
        <f aca="false">$U$13*E65+$U$17*F65+G65*$U$21</f>
        <v>0.174930745583289</v>
      </c>
      <c r="J66" s="0" t="n">
        <f aca="false">E65*$U$14+F65*$U$18+G65*$U$22</f>
        <v>0.00520503790909042</v>
      </c>
      <c r="K66" s="0" t="n">
        <f aca="false">_xlfn.NORM.S.DIST((1/$U$6)*(C66-$U$3-D66*$U$10),1)</f>
        <v>0.422272516086574</v>
      </c>
      <c r="L66" s="3" t="n">
        <f aca="false">_xlfn.NORM.S.DIST((1/$U$7)*(C66-$U$4-D66*$U$10),1)</f>
        <v>0.558442934127981</v>
      </c>
      <c r="M66" s="3" t="n">
        <f aca="false">_xlfn.NORM.S.DIST((1/$U$8)*(C66-$U$5-D66*$U$10),1)</f>
        <v>0.525625867485712</v>
      </c>
      <c r="N66" s="0" t="n">
        <f aca="false">K66*H66</f>
        <v>0.346206125554021</v>
      </c>
      <c r="O66" s="0" t="n">
        <f aca="false">L66*I66</f>
        <v>0.0976888388327272</v>
      </c>
      <c r="P66" s="0" t="n">
        <f aca="false">M66*J66</f>
        <v>0.00273590256626167</v>
      </c>
      <c r="Q66" s="4" t="n">
        <f aca="false">SUM(N66:P66)</f>
        <v>0.44663086695301</v>
      </c>
      <c r="R66" s="6" t="n">
        <f aca="false">_xlfn.NORM.S.INV(Q66)</f>
        <v>-0.134178111461446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3.5564</v>
      </c>
      <c r="E67" s="0" t="n">
        <v>0.921324478811782</v>
      </c>
      <c r="F67" s="0" t="n">
        <v>0.0781245029465507</v>
      </c>
      <c r="G67" s="0" t="n">
        <v>0.000551018241667353</v>
      </c>
      <c r="H67" s="0" t="n">
        <f aca="false">$U$12*E66+$U$16*F66+G66*$U$20</f>
        <v>0.862443836054305</v>
      </c>
      <c r="I67" s="0" t="n">
        <f aca="false">$U$13*E66+$U$17*F66+G66*$U$21</f>
        <v>0.134496894003391</v>
      </c>
      <c r="J67" s="0" t="n">
        <f aca="false">E66*$U$14+F66*$U$18+G66*$U$22</f>
        <v>0.00305926994230458</v>
      </c>
      <c r="K67" s="0" t="n">
        <f aca="false">_xlfn.NORM.S.DIST((1/$U$6)*(C67-$U$3-D67*$U$10),1)</f>
        <v>0.218480133540123</v>
      </c>
      <c r="L67" s="3" t="n">
        <f aca="false">_xlfn.NORM.S.DIST((1/$U$7)*(C67-$U$4-D67*$U$10),1)</f>
        <v>0.461643359001509</v>
      </c>
      <c r="M67" s="3" t="n">
        <f aca="false">_xlfn.NORM.S.DIST((1/$U$8)*(C67-$U$5-D67*$U$10),1)</f>
        <v>0.489334956699551</v>
      </c>
      <c r="N67" s="0" t="n">
        <f aca="false">K67*H67</f>
        <v>0.188426844472</v>
      </c>
      <c r="O67" s="0" t="n">
        <f aca="false">L67*I67</f>
        <v>0.0620895979229954</v>
      </c>
      <c r="P67" s="0" t="n">
        <f aca="false">M67*J67</f>
        <v>0.00149700772474985</v>
      </c>
      <c r="Q67" s="4" t="n">
        <f aca="false">SUM(N67:P67)</f>
        <v>0.252013450119746</v>
      </c>
      <c r="R67" s="6" t="n">
        <f aca="false">_xlfn.NORM.S.INV(Q67)</f>
        <v>-0.66816715269253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3.4708</v>
      </c>
      <c r="E68" s="0" t="n">
        <v>0.913239202517123</v>
      </c>
      <c r="F68" s="0" t="n">
        <v>0.0861956817313603</v>
      </c>
      <c r="G68" s="0" t="n">
        <v>0.000565115751516974</v>
      </c>
      <c r="H68" s="0" t="n">
        <f aca="false">$U$12*E67+$U$16*F67+G67*$U$20</f>
        <v>0.864644215589613</v>
      </c>
      <c r="I68" s="0" t="n">
        <f aca="false">$U$13*E67+$U$17*F67+G67*$U$21</f>
        <v>0.132538173634157</v>
      </c>
      <c r="J68" s="0" t="n">
        <f aca="false">E67*$U$14+F67*$U$18+G67*$U$22</f>
        <v>0.00281761077623044</v>
      </c>
      <c r="K68" s="0" t="n">
        <f aca="false">_xlfn.NORM.S.DIST((1/$U$6)*(C68-$U$3-D68*$U$10),1)</f>
        <v>0.175344896418065</v>
      </c>
      <c r="L68" s="3" t="n">
        <f aca="false">_xlfn.NORM.S.DIST((1/$U$7)*(C68-$U$4-D68*$U$10),1)</f>
        <v>0.435825411876959</v>
      </c>
      <c r="M68" s="3" t="n">
        <f aca="false">_xlfn.NORM.S.DIST((1/$U$8)*(C68-$U$5-D68*$U$10),1)</f>
        <v>0.47960281506246</v>
      </c>
      <c r="N68" s="0" t="n">
        <f aca="false">K68*H68</f>
        <v>0.151610950421039</v>
      </c>
      <c r="O68" s="0" t="n">
        <f aca="false">L68*I68</f>
        <v>0.0577635041135265</v>
      </c>
      <c r="P68" s="0" t="n">
        <f aca="false">M68*J68</f>
        <v>0.00135133406003044</v>
      </c>
      <c r="Q68" s="4" t="n">
        <f aca="false">SUM(N68:P68)</f>
        <v>0.210725788594596</v>
      </c>
      <c r="R68" s="6" t="n">
        <f aca="false">_xlfn.NORM.S.INV(Q68)</f>
        <v>-0.803905458854016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3.2629</v>
      </c>
      <c r="E69" s="0" t="n">
        <v>0.938335774318929</v>
      </c>
      <c r="F69" s="0" t="n">
        <v>0.0612274003060146</v>
      </c>
      <c r="G69" s="0" t="n">
        <v>0.000436825375056545</v>
      </c>
      <c r="H69" s="0" t="n">
        <f aca="false">$U$12*E68+$U$16*F68+G68*$U$20</f>
        <v>0.85793202651406</v>
      </c>
      <c r="I69" s="0" t="n">
        <f aca="false">$U$13*E68+$U$17*F68+G68*$U$21</f>
        <v>0.138996103487694</v>
      </c>
      <c r="J69" s="0" t="n">
        <f aca="false">E68*$U$14+F68*$U$18+G68*$U$22</f>
        <v>0.00307186999824541</v>
      </c>
      <c r="K69" s="0" t="n">
        <f aca="false">_xlfn.NORM.S.DIST((1/$U$6)*(C69-$U$3-D69*$U$10),1)</f>
        <v>0.646654492729954</v>
      </c>
      <c r="L69" s="3" t="n">
        <f aca="false">_xlfn.NORM.S.DIST((1/$U$7)*(C69-$U$4-D69*$U$10),1)</f>
        <v>0.650484303346617</v>
      </c>
      <c r="M69" s="3" t="n">
        <f aca="false">_xlfn.NORM.S.DIST((1/$U$8)*(C69-$U$5-D69*$U$10),1)</f>
        <v>0.561157952970789</v>
      </c>
      <c r="N69" s="0" t="n">
        <f aca="false">K69*H69</f>
        <v>0.554785599402232</v>
      </c>
      <c r="O69" s="0" t="n">
        <f aca="false">L69*I69</f>
        <v>0.0904147835450872</v>
      </c>
      <c r="P69" s="0" t="n">
        <f aca="false">M69*J69</f>
        <v>0.00172380428000777</v>
      </c>
      <c r="Q69" s="4" t="n">
        <f aca="false">SUM(N69:P69)</f>
        <v>0.646924187227327</v>
      </c>
      <c r="R69" s="6" t="n">
        <f aca="false">_xlfn.NORM.S.INV(Q69)</f>
        <v>0.377029576071028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3.4117</v>
      </c>
      <c r="E70" s="0" t="n">
        <v>0.907814639251741</v>
      </c>
      <c r="F70" s="0" t="n">
        <v>0.0916485249741835</v>
      </c>
      <c r="G70" s="0" t="n">
        <v>0.000536835774075408</v>
      </c>
      <c r="H70" s="0" t="n">
        <f aca="false">$U$12*E69+$U$16*F69+G69*$U$20</f>
        <v>0.878775010147206</v>
      </c>
      <c r="I70" s="0" t="n">
        <f aca="false">$U$13*E69+$U$17*F69+G69*$U$21</f>
        <v>0.119012498021066</v>
      </c>
      <c r="J70" s="0" t="n">
        <f aca="false">E69*$U$14+F69*$U$18+G69*$U$22</f>
        <v>0.00221249183172907</v>
      </c>
      <c r="K70" s="0" t="n">
        <f aca="false">_xlfn.NORM.S.DIST((1/$U$6)*(C70-$U$3-D70*$U$10),1)</f>
        <v>0.127306370918463</v>
      </c>
      <c r="L70" s="3" t="n">
        <f aca="false">_xlfn.NORM.S.DIST((1/$U$7)*(C70-$U$4-D70*$U$10),1)</f>
        <v>0.402152183543308</v>
      </c>
      <c r="M70" s="3" t="n">
        <f aca="false">_xlfn.NORM.S.DIST((1/$U$8)*(C70-$U$5-D70*$U$10),1)</f>
        <v>0.466766218025807</v>
      </c>
      <c r="N70" s="0" t="n">
        <f aca="false">K70*H70</f>
        <v>0.111873657395677</v>
      </c>
      <c r="O70" s="0" t="n">
        <f aca="false">L70*I70</f>
        <v>0.0478611359481151</v>
      </c>
      <c r="P70" s="0" t="n">
        <f aca="false">M70*J70</f>
        <v>0.00103271644470917</v>
      </c>
      <c r="Q70" s="4" t="n">
        <f aca="false">SUM(N70:P70)</f>
        <v>0.160767509788501</v>
      </c>
      <c r="R70" s="6" t="n">
        <f aca="false">_xlfn.NORM.S.INV(Q70)</f>
        <v>-0.991308385595743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3.3808</v>
      </c>
      <c r="E71" s="0" t="n">
        <v>0.650782944049363</v>
      </c>
      <c r="F71" s="0" t="n">
        <v>0.346384003893302</v>
      </c>
      <c r="G71" s="0" t="n">
        <v>0.00283305205733569</v>
      </c>
      <c r="H71" s="0" t="n">
        <f aca="false">$U$12*E70+$U$16*F70+G70*$U$20</f>
        <v>0.853432467001538</v>
      </c>
      <c r="I71" s="0" t="n">
        <f aca="false">$U$13*E70+$U$17*F70+G70*$U$21</f>
        <v>0.143356398483532</v>
      </c>
      <c r="J71" s="0" t="n">
        <f aca="false">E70*$U$14+F70*$U$18+G70*$U$22</f>
        <v>0.00321113451493036</v>
      </c>
      <c r="K71" s="0" t="n">
        <f aca="false">_xlfn.NORM.S.DIST((1/$U$6)*(C71-$U$3-D71*$U$10),1)</f>
        <v>0.0163947805835326</v>
      </c>
      <c r="L71" s="3" t="n">
        <f aca="false">_xlfn.NORM.S.DIST((1/$U$7)*(C71-$U$4-D71*$U$10),1)</f>
        <v>0.253192653695083</v>
      </c>
      <c r="M71" s="3" t="n">
        <f aca="false">_xlfn.NORM.S.DIST((1/$U$8)*(C71-$U$5-D71*$U$10),1)</f>
        <v>0.405447798656042</v>
      </c>
      <c r="N71" s="0" t="n">
        <f aca="false">K71*H71</f>
        <v>0.0139918380393532</v>
      </c>
      <c r="O71" s="0" t="n">
        <f aca="false">L71*I71</f>
        <v>0.0362967869562152</v>
      </c>
      <c r="P71" s="0" t="n">
        <f aca="false">M71*J71</f>
        <v>0.00130194742026695</v>
      </c>
      <c r="Q71" s="4" t="n">
        <f aca="false">SUM(N71:P71)</f>
        <v>0.0515905724158353</v>
      </c>
      <c r="R71" s="6" t="n">
        <f aca="false">_xlfn.NORM.S.INV(Q71)</f>
        <v>-1.62962326222781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3.2606</v>
      </c>
      <c r="E72" s="0" t="n">
        <v>0.734528270610495</v>
      </c>
      <c r="F72" s="0" t="n">
        <v>0.262531854499084</v>
      </c>
      <c r="G72" s="0" t="n">
        <v>0.00293987489042045</v>
      </c>
      <c r="H72" s="0" t="n">
        <f aca="false">$U$12*E71+$U$16*F71+G71*$U$20</f>
        <v>0.639866538355238</v>
      </c>
      <c r="I72" s="0" t="n">
        <f aca="false">$U$13*E71+$U$17*F71+G71*$U$21</f>
        <v>0.347305516758655</v>
      </c>
      <c r="J72" s="0" t="n">
        <f aca="false">E71*$U$14+F71*$U$18+G71*$U$22</f>
        <v>0.0128279448861078</v>
      </c>
      <c r="K72" s="0" t="n">
        <f aca="false">_xlfn.NORM.S.DIST((1/$U$6)*(C72-$U$3-D72*$U$10),1)</f>
        <v>0.162893643928649</v>
      </c>
      <c r="L72" s="3" t="n">
        <f aca="false">_xlfn.NORM.S.DIST((1/$U$7)*(C72-$U$4-D72*$U$10),1)</f>
        <v>0.427699608210973</v>
      </c>
      <c r="M72" s="3" t="n">
        <f aca="false">_xlfn.NORM.S.DIST((1/$U$8)*(C72-$U$5-D72*$U$10),1)</f>
        <v>0.476522654024134</v>
      </c>
      <c r="N72" s="0" t="n">
        <f aca="false">K72*H72</f>
        <v>0.104230192060695</v>
      </c>
      <c r="O72" s="0" t="n">
        <f aca="false">L72*I72</f>
        <v>0.148542433447186</v>
      </c>
      <c r="P72" s="0" t="n">
        <f aca="false">M72*J72</f>
        <v>0.00611280634280339</v>
      </c>
      <c r="Q72" s="4" t="n">
        <f aca="false">SUM(N72:P72)</f>
        <v>0.258885431850685</v>
      </c>
      <c r="R72" s="6" t="n">
        <f aca="false">_xlfn.NORM.S.INV(Q72)</f>
        <v>-0.646785367711468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3.1957</v>
      </c>
      <c r="E73" s="0" t="n">
        <v>0.860294321138026</v>
      </c>
      <c r="F73" s="0" t="n">
        <v>0.138052027528045</v>
      </c>
      <c r="G73" s="0" t="n">
        <v>0.00165365133392917</v>
      </c>
      <c r="H73" s="0" t="n">
        <f aca="false">$U$12*E72+$U$16*F72+G72*$U$20</f>
        <v>0.709364477117669</v>
      </c>
      <c r="I73" s="0" t="n">
        <f aca="false">$U$13*E72+$U$17*F72+G72*$U$21</f>
        <v>0.280231274841597</v>
      </c>
      <c r="J73" s="0" t="n">
        <f aca="false">E72*$U$14+F72*$U$18+G72*$U$22</f>
        <v>0.0104042480407341</v>
      </c>
      <c r="K73" s="0" t="n">
        <f aca="false">_xlfn.NORM.S.DIST((1/$U$6)*(C73-$U$3-D73*$U$10),1)</f>
        <v>0.627253974902222</v>
      </c>
      <c r="L73" s="3" t="n">
        <f aca="false">_xlfn.NORM.S.DIST((1/$U$7)*(C73-$U$4-D73*$U$10),1)</f>
        <v>0.642436882174706</v>
      </c>
      <c r="M73" s="3" t="n">
        <f aca="false">_xlfn.NORM.S.DIST((1/$U$8)*(C73-$U$5-D73*$U$10),1)</f>
        <v>0.557963508860653</v>
      </c>
      <c r="N73" s="0" t="n">
        <f aca="false">K73*H73</f>
        <v>0.444951687926494</v>
      </c>
      <c r="O73" s="0" t="n">
        <f aca="false">L73*I73</f>
        <v>0.180030906497078</v>
      </c>
      <c r="P73" s="0" t="n">
        <f aca="false">M73*J73</f>
        <v>0.00580519074386458</v>
      </c>
      <c r="Q73" s="4" t="n">
        <f aca="false">SUM(N73:P73)</f>
        <v>0.630787785167437</v>
      </c>
      <c r="R73" s="6" t="n">
        <f aca="false">_xlfn.NORM.S.INV(Q73)</f>
        <v>0.333940537191059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3.2276</v>
      </c>
      <c r="E74" s="0" t="n">
        <v>0.914425845809496</v>
      </c>
      <c r="F74" s="0" t="n">
        <v>0.0847601286271056</v>
      </c>
      <c r="G74" s="0" t="n">
        <v>0.000814025563398106</v>
      </c>
      <c r="H74" s="0" t="n">
        <f aca="false">$U$12*E73+$U$16*F73+G73*$U$20</f>
        <v>0.813878921411169</v>
      </c>
      <c r="I74" s="0" t="n">
        <f aca="false">$U$13*E73+$U$17*F73+G73*$U$21</f>
        <v>0.180557377615811</v>
      </c>
      <c r="J74" s="0" t="n">
        <f aca="false">E73*$U$14+F73*$U$18+G73*$U$22</f>
        <v>0.00556370097302044</v>
      </c>
      <c r="K74" s="0" t="n">
        <f aca="false">_xlfn.NORM.S.DIST((1/$U$6)*(C74-$U$3-D74*$U$10),1)</f>
        <v>0.400611299447168</v>
      </c>
      <c r="L74" s="3" t="n">
        <f aca="false">_xlfn.NORM.S.DIST((1/$U$7)*(C74-$U$4-D74*$U$10),1)</f>
        <v>0.549229048793334</v>
      </c>
      <c r="M74" s="3" t="n">
        <f aca="false">_xlfn.NORM.S.DIST((1/$U$8)*(C74-$U$5-D74*$U$10),1)</f>
        <v>0.522153768760962</v>
      </c>
      <c r="N74" s="0" t="n">
        <f aca="false">K74*H74</f>
        <v>0.326049092299188</v>
      </c>
      <c r="O74" s="0" t="n">
        <f aca="false">L74*I74</f>
        <v>0.0991673567605507</v>
      </c>
      <c r="P74" s="0" t="n">
        <f aca="false">M74*J74</f>
        <v>0.00290510743132165</v>
      </c>
      <c r="Q74" s="4" t="n">
        <f aca="false">SUM(N74:P74)</f>
        <v>0.428121556491061</v>
      </c>
      <c r="R74" s="6" t="n">
        <f aca="false">_xlfn.NORM.S.INV(Q74)</f>
        <v>-0.181158569811616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3.0048</v>
      </c>
      <c r="E75" s="0" t="n">
        <v>0.845063612641665</v>
      </c>
      <c r="F75" s="0" t="n">
        <v>0.153740153909237</v>
      </c>
      <c r="G75" s="0" t="n">
        <v>0.00119623344909784</v>
      </c>
      <c r="H75" s="0" t="n">
        <f aca="false">$U$12*E74+$U$16*F74+G74*$U$20</f>
        <v>0.858892049465542</v>
      </c>
      <c r="I75" s="0" t="n">
        <f aca="false">$U$13*E74+$U$17*F74+G74*$U$21</f>
        <v>0.137865084691122</v>
      </c>
      <c r="J75" s="0" t="n">
        <f aca="false">E74*$U$14+F74*$U$18+G74*$U$22</f>
        <v>0.00324286584333554</v>
      </c>
      <c r="K75" s="0" t="n">
        <f aca="false">_xlfn.NORM.S.DIST((1/$U$6)*(C75-$U$3-D75*$U$10),1)</f>
        <v>0.0682280892989017</v>
      </c>
      <c r="L75" s="3" t="n">
        <f aca="false">_xlfn.NORM.S.DIST((1/$U$7)*(C75-$U$4-D75*$U$10),1)</f>
        <v>0.34669754365618</v>
      </c>
      <c r="M75" s="3" t="n">
        <f aca="false">_xlfn.NORM.S.DIST((1/$U$8)*(C75-$U$5-D75*$U$10),1)</f>
        <v>0.445044933702147</v>
      </c>
      <c r="N75" s="0" t="n">
        <f aca="false">K75*H75</f>
        <v>0.0586005634490517</v>
      </c>
      <c r="O75" s="0" t="n">
        <f aca="false">L75*I75</f>
        <v>0.0477974862183633</v>
      </c>
      <c r="P75" s="0" t="n">
        <f aca="false">M75*J75</f>
        <v>0.00144322101425222</v>
      </c>
      <c r="Q75" s="4" t="n">
        <f aca="false">SUM(N75:P75)</f>
        <v>0.107841270681667</v>
      </c>
      <c r="R75" s="6" t="n">
        <f aca="false">_xlfn.NORM.S.INV(Q75)</f>
        <v>-1.23809040463857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2.9984</v>
      </c>
      <c r="E76" s="0" t="n">
        <v>0.85151519890667</v>
      </c>
      <c r="F76" s="0" t="n">
        <v>0.14715732402853</v>
      </c>
      <c r="G76" s="0" t="n">
        <v>0.00132747706480013</v>
      </c>
      <c r="H76" s="0" t="n">
        <f aca="false">$U$12*E75+$U$16*F75+G75*$U$20</f>
        <v>0.801283175147672</v>
      </c>
      <c r="I76" s="0" t="n">
        <f aca="false">$U$13*E75+$U$17*F75+G75*$U$21</f>
        <v>0.193075859468826</v>
      </c>
      <c r="J76" s="0" t="n">
        <f aca="false">E75*$U$14+F75*$U$18+G75*$U$22</f>
        <v>0.00564096538350125</v>
      </c>
      <c r="K76" s="0" t="n">
        <f aca="false">_xlfn.NORM.S.DIST((1/$U$6)*(C76-$U$3-D76*$U$10),1)</f>
        <v>0.139133585812804</v>
      </c>
      <c r="L76" s="3" t="n">
        <f aca="false">_xlfn.NORM.S.DIST((1/$U$7)*(C76-$U$4-D76*$U$10),1)</f>
        <v>0.411083636256283</v>
      </c>
      <c r="M76" s="3" t="n">
        <f aca="false">_xlfn.NORM.S.DIST((1/$U$8)*(C76-$U$5-D76*$U$10),1)</f>
        <v>0.470191013713001</v>
      </c>
      <c r="N76" s="0" t="n">
        <f aca="false">K76*H76</f>
        <v>0.111485401409765</v>
      </c>
      <c r="O76" s="0" t="n">
        <f aca="false">L76*I76</f>
        <v>0.0793703263837523</v>
      </c>
      <c r="P76" s="0" t="n">
        <f aca="false">M76*J76</f>
        <v>0.0026523312319884</v>
      </c>
      <c r="Q76" s="4" t="n">
        <f aca="false">SUM(N76:P76)</f>
        <v>0.193508059025506</v>
      </c>
      <c r="R76" s="6" t="n">
        <f aca="false">_xlfn.NORM.S.INV(Q76)</f>
        <v>-0.865041305540567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3.0308</v>
      </c>
      <c r="E77" s="0" t="n">
        <v>0.194011964423166</v>
      </c>
      <c r="F77" s="0" t="n">
        <v>0.795016939264962</v>
      </c>
      <c r="G77" s="0" t="n">
        <v>0.0109710963118724</v>
      </c>
      <c r="H77" s="0" t="n">
        <f aca="false">$U$12*E76+$U$16*F76+G76*$U$20</f>
        <v>0.806624867386056</v>
      </c>
      <c r="I77" s="0" t="n">
        <f aca="false">$U$13*E76+$U$17*F76+G76*$U$21</f>
        <v>0.18781878261736</v>
      </c>
      <c r="J77" s="0" t="n">
        <f aca="false">E76*$U$14+F76*$U$18+G76*$U$22</f>
        <v>0.00555634999658401</v>
      </c>
      <c r="K77" s="0" t="n">
        <f aca="false">_xlfn.NORM.S.DIST((1/$U$6)*(C77-$U$3-D77*$U$10),1)</f>
        <v>0.00176478598730279</v>
      </c>
      <c r="L77" s="3" t="n">
        <f aca="false">_xlfn.NORM.S.DIST((1/$U$7)*(C77-$U$4-D77*$U$10),1)</f>
        <v>0.160563729495351</v>
      </c>
      <c r="M77" s="3" t="n">
        <f aca="false">_xlfn.NORM.S.DIST((1/$U$8)*(C77-$U$5-D77*$U$10),1)</f>
        <v>0.358736547397177</v>
      </c>
      <c r="N77" s="0" t="n">
        <f aca="false">K77*H77</f>
        <v>0.00142352026297288</v>
      </c>
      <c r="O77" s="0" t="n">
        <f aca="false">L77*I77</f>
        <v>0.0301568842063199</v>
      </c>
      <c r="P77" s="0" t="n">
        <f aca="false">M77*J77</f>
        <v>0.00199326581390487</v>
      </c>
      <c r="Q77" s="4" t="n">
        <f aca="false">SUM(N77:P77)</f>
        <v>0.0335736702831976</v>
      </c>
      <c r="R77" s="6" t="n">
        <f aca="false">_xlfn.NORM.S.INV(Q77)</f>
        <v>-1.83068655797025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3.157</v>
      </c>
      <c r="E78" s="0" t="n">
        <v>0.00277975525034507</v>
      </c>
      <c r="F78" s="0" t="n">
        <v>0.968652517546074</v>
      </c>
      <c r="G78" s="0" t="n">
        <v>0.0285677272035814</v>
      </c>
      <c r="H78" s="0" t="n">
        <f aca="false">$U$12*E77+$U$16*F77+G77*$U$20</f>
        <v>0.259932820840041</v>
      </c>
      <c r="I78" s="0" t="n">
        <f aca="false">$U$13*E77+$U$17*F77+G77*$U$21</f>
        <v>0.706781528153801</v>
      </c>
      <c r="J78" s="0" t="n">
        <f aca="false">E77*$U$14+F77*$U$18+G77*$U$22</f>
        <v>0.0332856510061591</v>
      </c>
      <c r="K78" s="0" t="n">
        <f aca="false">_xlfn.NORM.S.DIST((1/$U$6)*(C78-$U$3-D78*$U$10),1)</f>
        <v>0.000144548394681504</v>
      </c>
      <c r="L78" s="3" t="n">
        <f aca="false">_xlfn.NORM.S.DIST((1/$U$7)*(C78-$U$4-D78*$U$10),1)</f>
        <v>0.0988211698783074</v>
      </c>
      <c r="M78" s="3" t="n">
        <f aca="false">_xlfn.NORM.S.DIST((1/$U$8)*(C78-$U$5-D78*$U$10),1)</f>
        <v>0.318243063932505</v>
      </c>
      <c r="N78" s="0" t="n">
        <f aca="false">K78*H78</f>
        <v>3.75728719774628E-005</v>
      </c>
      <c r="O78" s="0" t="n">
        <f aca="false">L78*I78</f>
        <v>0.0698449774605364</v>
      </c>
      <c r="P78" s="0" t="n">
        <f aca="false">M78*J78</f>
        <v>0.0105929275611882</v>
      </c>
      <c r="Q78" s="4" t="n">
        <f aca="false">SUM(N78:P78)</f>
        <v>0.0804754778937021</v>
      </c>
      <c r="R78" s="6" t="n">
        <f aca="false">_xlfn.NORM.S.INV(Q78)</f>
        <v>-1.40188042845756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3.1371</v>
      </c>
      <c r="E79" s="0" t="n">
        <v>0.0846644751480691</v>
      </c>
      <c r="F79" s="0" t="n">
        <v>0.895577453030347</v>
      </c>
      <c r="G79" s="0" t="n">
        <v>0.0197580718215837</v>
      </c>
      <c r="H79" s="0" t="n">
        <f aca="false">$U$12*E78+$U$16*F78+G78*$U$20</f>
        <v>0.0994504241374283</v>
      </c>
      <c r="I79" s="0" t="n">
        <f aca="false">$U$13*E78+$U$17*F78+G78*$U$21</f>
        <v>0.84692175494111</v>
      </c>
      <c r="J79" s="0" t="n">
        <f aca="false">E78*$U$14+F78*$U$18+G78*$U$22</f>
        <v>0.0536278209214622</v>
      </c>
      <c r="K79" s="0" t="n">
        <f aca="false">_xlfn.NORM.S.DIST((1/$U$6)*(C79-$U$3-D79*$U$10),1)</f>
        <v>0.0591171677167244</v>
      </c>
      <c r="L79" s="3" t="n">
        <f aca="false">_xlfn.NORM.S.DIST((1/$U$7)*(C79-$U$4-D79*$U$10),1)</f>
        <v>0.335470821480945</v>
      </c>
      <c r="M79" s="3" t="n">
        <f aca="false">_xlfn.NORM.S.DIST((1/$U$8)*(C79-$U$5-D79*$U$10),1)</f>
        <v>0.440525001724653</v>
      </c>
      <c r="N79" s="0" t="n">
        <f aca="false">K79*H79</f>
        <v>0.00587922740323173</v>
      </c>
      <c r="O79" s="0" t="n">
        <f aca="false">L79*I79</f>
        <v>0.284117536860178</v>
      </c>
      <c r="P79" s="0" t="n">
        <f aca="false">M79*J79</f>
        <v>0.0236243959039165</v>
      </c>
      <c r="Q79" s="4" t="n">
        <f aca="false">SUM(N79:P79)</f>
        <v>0.313621160167326</v>
      </c>
      <c r="R79" s="6" t="n">
        <f aca="false">_xlfn.NORM.S.INV(Q79)</f>
        <v>-0.485611952618543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3.1177</v>
      </c>
      <c r="E80" s="0" t="n">
        <v>0.214511160907557</v>
      </c>
      <c r="F80" s="0" t="n">
        <v>0.771558883983225</v>
      </c>
      <c r="G80" s="0" t="n">
        <v>0.0139299551092172</v>
      </c>
      <c r="H80" s="0" t="n">
        <f aca="false">$U$12*E79+$U$16*F79+G79*$U$20</f>
        <v>0.168295707190739</v>
      </c>
      <c r="I80" s="0" t="n">
        <f aca="false">$U$13*E79+$U$17*F79+G79*$U$21</f>
        <v>0.787845027451788</v>
      </c>
      <c r="J80" s="0" t="n">
        <f aca="false">E79*$U$14+F79*$U$18+G79*$U$22</f>
        <v>0.0438592653574724</v>
      </c>
      <c r="K80" s="0" t="n">
        <f aca="false">_xlfn.NORM.S.DIST((1/$U$6)*(C80-$U$3-D80*$U$10),1)</f>
        <v>0.124575878558739</v>
      </c>
      <c r="L80" s="3" t="n">
        <f aca="false">_xlfn.NORM.S.DIST((1/$U$7)*(C80-$U$4-D80*$U$10),1)</f>
        <v>0.400016648596104</v>
      </c>
      <c r="M80" s="3" t="n">
        <f aca="false">_xlfn.NORM.S.DIST((1/$U$8)*(C80-$U$5-D80*$U$10),1)</f>
        <v>0.465944862544456</v>
      </c>
      <c r="N80" s="0" t="n">
        <f aca="false">K80*H80</f>
        <v>0.0209655855809506</v>
      </c>
      <c r="O80" s="0" t="n">
        <f aca="false">L80*I80</f>
        <v>0.31515112749437</v>
      </c>
      <c r="P80" s="0" t="n">
        <f aca="false">M80*J80</f>
        <v>0.0204359993682883</v>
      </c>
      <c r="Q80" s="4" t="n">
        <f aca="false">SUM(N80:P80)</f>
        <v>0.356552712443608</v>
      </c>
      <c r="R80" s="6" t="n">
        <f aca="false">_xlfn.NORM.S.INV(Q80)</f>
        <v>-0.367688622787111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3.5139</v>
      </c>
      <c r="E81" s="0" t="n">
        <v>0.00660750691140224</v>
      </c>
      <c r="F81" s="0" t="n">
        <v>0.965430191838014</v>
      </c>
      <c r="G81" s="0" t="n">
        <v>0.0279623012505833</v>
      </c>
      <c r="H81" s="0" t="n">
        <f aca="false">$U$12*E80+$U$16*F80+G80*$U$20</f>
        <v>0.276651268042351</v>
      </c>
      <c r="I81" s="0" t="n">
        <f aca="false">$U$13*E80+$U$17*F80+G80*$U$21</f>
        <v>0.688222204044225</v>
      </c>
      <c r="J81" s="0" t="n">
        <f aca="false">E80*$U$14+F80*$U$18+G80*$U$22</f>
        <v>0.0351265279134235</v>
      </c>
      <c r="K81" s="0" t="n">
        <f aca="false">_xlfn.NORM.S.DIST((1/$U$6)*(C81-$U$3-D81*$U$10),1)</f>
        <v>0.000386189537739812</v>
      </c>
      <c r="L81" s="3" t="n">
        <f aca="false">_xlfn.NORM.S.DIST((1/$U$7)*(C81-$U$4-D81*$U$10),1)</f>
        <v>0.119305202957141</v>
      </c>
      <c r="M81" s="3" t="n">
        <f aca="false">_xlfn.NORM.S.DIST((1/$U$8)*(C81-$U$5-D81*$U$10),1)</f>
        <v>0.333039989045562</v>
      </c>
      <c r="N81" s="0" t="n">
        <f aca="false">K81*H81</f>
        <v>0.000106839825320408</v>
      </c>
      <c r="O81" s="0" t="n">
        <f aca="false">L81*I81</f>
        <v>0.0821084897331071</v>
      </c>
      <c r="P81" s="0" t="n">
        <f aca="false">M81*J81</f>
        <v>0.0116985384714952</v>
      </c>
      <c r="Q81" s="4" t="n">
        <f aca="false">SUM(N81:P81)</f>
        <v>0.0939138680299227</v>
      </c>
      <c r="R81" s="6" t="n">
        <f aca="false">_xlfn.NORM.S.INV(Q81)</f>
        <v>-1.31703248455411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3.5577</v>
      </c>
      <c r="E82" s="0" t="n">
        <v>0.00250753152702133</v>
      </c>
      <c r="F82" s="0" t="n">
        <v>0.963073682788124</v>
      </c>
      <c r="G82" s="0" t="n">
        <v>0.0344187856848542</v>
      </c>
      <c r="H82" s="0" t="n">
        <f aca="false">$U$12*E81+$U$16*F81+G81*$U$20</f>
        <v>0.102688000611406</v>
      </c>
      <c r="I82" s="0" t="n">
        <f aca="false">$U$13*E81+$U$17*F81+G81*$U$21</f>
        <v>0.844301514557952</v>
      </c>
      <c r="J82" s="0" t="n">
        <f aca="false">E81*$U$14+F81*$U$18+G81*$U$22</f>
        <v>0.0530104848306421</v>
      </c>
      <c r="K82" s="0" t="n">
        <f aca="false">_xlfn.NORM.S.DIST((1/$U$6)*(C82-$U$3-D82*$U$10),1)</f>
        <v>0.000499132774418791</v>
      </c>
      <c r="L82" s="3" t="n">
        <f aca="false">_xlfn.NORM.S.DIST((1/$U$7)*(C82-$U$4-D82*$U$10),1)</f>
        <v>0.125372909396621</v>
      </c>
      <c r="M82" s="3" t="n">
        <f aca="false">_xlfn.NORM.S.DIST((1/$U$8)*(C82-$U$5-D82*$U$10),1)</f>
        <v>0.337118710918284</v>
      </c>
      <c r="N82" s="0" t="n">
        <f aca="false">K82*H82</f>
        <v>5.12549466446893E-005</v>
      </c>
      <c r="O82" s="0" t="n">
        <f aca="false">L82*I82</f>
        <v>0.105852537288104</v>
      </c>
      <c r="P82" s="0" t="n">
        <f aca="false">M82*J82</f>
        <v>0.0178708263112593</v>
      </c>
      <c r="Q82" s="4" t="n">
        <f aca="false">SUM(N82:P82)</f>
        <v>0.123774618546008</v>
      </c>
      <c r="R82" s="6" t="n">
        <f aca="false">_xlfn.NORM.S.INV(Q82)</f>
        <v>-1.15632257662086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3.4924</v>
      </c>
      <c r="E83" s="0" t="n">
        <v>0.170171352136167</v>
      </c>
      <c r="F83" s="0" t="n">
        <v>0.807710479805345</v>
      </c>
      <c r="G83" s="0" t="n">
        <v>0.0221181680584875</v>
      </c>
      <c r="H83" s="0" t="n">
        <f aca="false">$U$12*E82+$U$16*F82+G82*$U$20</f>
        <v>0.0986393725989423</v>
      </c>
      <c r="I83" s="0" t="n">
        <f aca="false">$U$13*E82+$U$17*F82+G82*$U$21</f>
        <v>0.842868261228439</v>
      </c>
      <c r="J83" s="0" t="n">
        <f aca="false">E82*$U$14+F82*$U$18+G82*$U$22</f>
        <v>0.0584923661726183</v>
      </c>
      <c r="K83" s="0" t="n">
        <f aca="false">_xlfn.NORM.S.DIST((1/$U$6)*(C83-$U$3-D83*$U$10),1)</f>
        <v>0.852452835576331</v>
      </c>
      <c r="L83" s="3" t="n">
        <f aca="false">_xlfn.NORM.S.DIST((1/$U$7)*(C83-$U$4-D83*$U$10),1)</f>
        <v>0.747739006641944</v>
      </c>
      <c r="M83" s="3" t="n">
        <f aca="false">_xlfn.NORM.S.DIST((1/$U$8)*(C83-$U$5-D83*$U$10),1)</f>
        <v>0.602154636372482</v>
      </c>
      <c r="N83" s="0" t="n">
        <f aca="false">K83*H83</f>
        <v>0.0840854128714386</v>
      </c>
      <c r="O83" s="0" t="n">
        <f aca="false">L83*I83</f>
        <v>0.630245476380976</v>
      </c>
      <c r="P83" s="0" t="n">
        <f aca="false">M83*J83</f>
        <v>0.035221449483239</v>
      </c>
      <c r="Q83" s="4" t="n">
        <f aca="false">SUM(N83:P83)</f>
        <v>0.749552338735653</v>
      </c>
      <c r="R83" s="6" t="n">
        <f aca="false">_xlfn.NORM.S.INV(Q83)</f>
        <v>0.673081688975467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3.6077</v>
      </c>
      <c r="E84" s="0" t="n">
        <v>0.193127173636388</v>
      </c>
      <c r="F84" s="0" t="n">
        <v>0.790227185512163</v>
      </c>
      <c r="G84" s="0" t="n">
        <v>0.0166456408514496</v>
      </c>
      <c r="H84" s="0" t="n">
        <f aca="false">$U$12*E83+$U$16*F83+G83*$U$20</f>
        <v>0.23903040546717</v>
      </c>
      <c r="I84" s="0" t="n">
        <f aca="false">$U$13*E83+$U$17*F83+G83*$U$21</f>
        <v>0.71771665560837</v>
      </c>
      <c r="J84" s="0" t="n">
        <f aca="false">E83*$U$14+F83*$U$18+G83*$U$22</f>
        <v>0.0432529389244596</v>
      </c>
      <c r="K84" s="0" t="n">
        <f aca="false">_xlfn.NORM.S.DIST((1/$U$6)*(C84-$U$3-D84*$U$10),1)</f>
        <v>0.0536691476364163</v>
      </c>
      <c r="L84" s="3" t="n">
        <f aca="false">_xlfn.NORM.S.DIST((1/$U$7)*(C84-$U$4-D84*$U$10),1)</f>
        <v>0.328171418152048</v>
      </c>
      <c r="M84" s="3" t="n">
        <f aca="false">_xlfn.NORM.S.DIST((1/$U$8)*(C84-$U$5-D84*$U$10),1)</f>
        <v>0.437558824830822</v>
      </c>
      <c r="N84" s="0" t="n">
        <f aca="false">K84*H84</f>
        <v>0.01282855812061</v>
      </c>
      <c r="O84" s="0" t="n">
        <f aca="false">L84*I84</f>
        <v>0.235534092702344</v>
      </c>
      <c r="P84" s="0" t="n">
        <f aca="false">M84*J84</f>
        <v>0.0189257051262659</v>
      </c>
      <c r="Q84" s="4" t="n">
        <f aca="false">SUM(N84:P84)</f>
        <v>0.26728835594922</v>
      </c>
      <c r="R84" s="6" t="n">
        <f aca="false">_xlfn.NORM.S.INV(Q84)</f>
        <v>-0.621034822091929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3.2871</v>
      </c>
      <c r="E85" s="0" t="n">
        <v>0.46655766048996</v>
      </c>
      <c r="F85" s="0" t="n">
        <v>0.523922217223847</v>
      </c>
      <c r="G85" s="0" t="n">
        <v>0.0095201222861932</v>
      </c>
      <c r="H85" s="0" t="n">
        <f aca="false">$U$12*E84+$U$16*F84+G84*$U$20</f>
        <v>0.258630990033057</v>
      </c>
      <c r="I85" s="0" t="n">
        <f aca="false">$U$13*E84+$U$17*F84+G84*$U$21</f>
        <v>0.703346943269332</v>
      </c>
      <c r="J85" s="0" t="n">
        <f aca="false">E84*$U$14+F84*$U$18+G84*$U$22</f>
        <v>0.0380220666976115</v>
      </c>
      <c r="K85" s="0" t="n">
        <f aca="false">_xlfn.NORM.S.DIST((1/$U$6)*(C85-$U$3-D85*$U$10),1)</f>
        <v>0.656931825726093</v>
      </c>
      <c r="L85" s="3" t="n">
        <f aca="false">_xlfn.NORM.S.DIST((1/$U$7)*(C85-$U$4-D85*$U$10),1)</f>
        <v>0.654782796448725</v>
      </c>
      <c r="M85" s="3" t="n">
        <f aca="false">_xlfn.NORM.S.DIST((1/$U$8)*(C85-$U$5-D85*$U$10),1)</f>
        <v>0.562873541914457</v>
      </c>
      <c r="N85" s="0" t="n">
        <f aca="false">K85*H85</f>
        <v>0.169902928471763</v>
      </c>
      <c r="O85" s="0" t="n">
        <f aca="false">L85*I85</f>
        <v>0.460539478387556</v>
      </c>
      <c r="P85" s="0" t="n">
        <f aca="false">M85*J85</f>
        <v>0.0214016153529923</v>
      </c>
      <c r="Q85" s="4" t="n">
        <f aca="false">SUM(N85:P85)</f>
        <v>0.651844022212311</v>
      </c>
      <c r="R85" s="6" t="n">
        <f aca="false">_xlfn.NORM.S.INV(Q85)</f>
        <v>0.390303743361076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3.3272</v>
      </c>
      <c r="E86" s="0" t="n">
        <v>0.654797557155205</v>
      </c>
      <c r="F86" s="0" t="n">
        <v>0.339173842830289</v>
      </c>
      <c r="G86" s="0" t="n">
        <v>0.00602860001450645</v>
      </c>
      <c r="H86" s="0" t="n">
        <f aca="false">$U$12*E85+$U$16*F85+G85*$U$20</f>
        <v>0.486290845978048</v>
      </c>
      <c r="I86" s="0" t="n">
        <f aca="false">$U$13*E85+$U$17*F85+G85*$U$21</f>
        <v>0.489804182339111</v>
      </c>
      <c r="J86" s="0" t="n">
        <f aca="false">E85*$U$14+F85*$U$18+G85*$U$22</f>
        <v>0.0239049716828416</v>
      </c>
      <c r="K86" s="0" t="n">
        <f aca="false">_xlfn.NORM.S.DIST((1/$U$6)*(C86-$U$3-D86*$U$10),1)</f>
        <v>0.813994533647549</v>
      </c>
      <c r="L86" s="3" t="n">
        <f aca="false">_xlfn.NORM.S.DIST((1/$U$7)*(C86-$U$4-D86*$U$10),1)</f>
        <v>0.726679504891605</v>
      </c>
      <c r="M86" s="3" t="n">
        <f aca="false">_xlfn.NORM.S.DIST((1/$U$8)*(C86-$U$5-D86*$U$10),1)</f>
        <v>0.592805341064588</v>
      </c>
      <c r="N86" s="0" t="n">
        <f aca="false">K86*H86</f>
        <v>0.395838090388973</v>
      </c>
      <c r="O86" s="0" t="n">
        <f aca="false">L86*I86</f>
        <v>0.355930660716023</v>
      </c>
      <c r="P86" s="0" t="n">
        <f aca="false">M86*J86</f>
        <v>0.0141709948915862</v>
      </c>
      <c r="Q86" s="4" t="n">
        <f aca="false">SUM(N86:P86)</f>
        <v>0.765939745996582</v>
      </c>
      <c r="R86" s="6" t="n">
        <f aca="false">_xlfn.NORM.S.INV(Q86)</f>
        <v>0.725540500337367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3.3598</v>
      </c>
      <c r="E87" s="0" t="n">
        <v>0.756958105042074</v>
      </c>
      <c r="F87" s="0" t="n">
        <v>0.238930844554238</v>
      </c>
      <c r="G87" s="0" t="n">
        <v>0.00411105040368766</v>
      </c>
      <c r="H87" s="0" t="n">
        <f aca="false">$U$12*E86+$U$16*F86+G86*$U$20</f>
        <v>0.64287911243737</v>
      </c>
      <c r="I87" s="0" t="n">
        <f aca="false">$U$13*E86+$U$17*F86+G86*$U$21</f>
        <v>0.341761076265247</v>
      </c>
      <c r="J87" s="0" t="n">
        <f aca="false">E86*$U$14+F86*$U$18+G86*$U$22</f>
        <v>0.0153598112973842</v>
      </c>
      <c r="K87" s="0" t="n">
        <f aca="false">_xlfn.NORM.S.DIST((1/$U$6)*(C87-$U$3-D87*$U$10),1)</f>
        <v>0.863161987998653</v>
      </c>
      <c r="L87" s="3" t="n">
        <f aca="false">_xlfn.NORM.S.DIST((1/$U$7)*(C87-$U$4-D87*$U$10),1)</f>
        <v>0.754061910889966</v>
      </c>
      <c r="M87" s="3" t="n">
        <f aca="false">_xlfn.NORM.S.DIST((1/$U$8)*(C87-$U$5-D87*$U$10),1)</f>
        <v>0.605028797044851</v>
      </c>
      <c r="N87" s="0" t="n">
        <f aca="false">K87*H87</f>
        <v>0.55490881273425</v>
      </c>
      <c r="O87" s="0" t="n">
        <f aca="false">L87*I87</f>
        <v>0.257709010236383</v>
      </c>
      <c r="P87" s="0" t="n">
        <f aca="false">M87*J87</f>
        <v>0.00929312815209228</v>
      </c>
      <c r="Q87" s="4" t="n">
        <f aca="false">SUM(N87:P87)</f>
        <v>0.821910951122725</v>
      </c>
      <c r="R87" s="6" t="n">
        <f aca="false">_xlfn.NORM.S.INV(Q87)</f>
        <v>0.922672122716851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0" t="n">
        <v>3.6938</v>
      </c>
      <c r="E88" s="7" t="n">
        <v>6.48571321988433E-009</v>
      </c>
      <c r="F88" s="0" t="n">
        <v>0.779419269409296</v>
      </c>
      <c r="G88" s="0" t="n">
        <v>0.220580724104991</v>
      </c>
      <c r="H88" s="0" t="n">
        <f aca="false">$U$12*E87+$U$16*F87+G87*$U$20</f>
        <v>0.727864122144553</v>
      </c>
      <c r="I88" s="0" t="n">
        <f aca="false">$U$13*E87+$U$17*F87+G87*$U$21</f>
        <v>0.261432449171648</v>
      </c>
      <c r="J88" s="0" t="n">
        <f aca="false">E87*$U$14+F87*$U$18+G87*$U$22</f>
        <v>0.0107034286837985</v>
      </c>
      <c r="K88" s="0" t="n">
        <f aca="false">_xlfn.NORM.S.DIST((1/$U$6)*(C88-$U$3-D88*$U$10),1)</f>
        <v>1.92455843266643E-012</v>
      </c>
      <c r="L88" s="3" t="n">
        <f aca="false">_xlfn.NORM.S.DIST((1/$U$7)*(C88-$U$4-D88*$U$10),1)</f>
        <v>0.00371282400898396</v>
      </c>
      <c r="M88" s="3" t="n">
        <f aca="false">_xlfn.NORM.S.DIST((1/$U$8)*(C88-$U$5-D88*$U$10),1)</f>
        <v>0.160568718560342</v>
      </c>
      <c r="N88" s="0" t="n">
        <f aca="false">K88*H88</f>
        <v>1.40081703410865E-012</v>
      </c>
      <c r="O88" s="0" t="n">
        <f aca="false">L88*I88</f>
        <v>0.000970652674011976</v>
      </c>
      <c r="P88" s="0" t="n">
        <f aca="false">M88*J88</f>
        <v>0.00171863582795953</v>
      </c>
      <c r="Q88" s="4" t="n">
        <f aca="false">SUM(N88:P88)</f>
        <v>0.00268928850337233</v>
      </c>
      <c r="R88" s="6" t="n">
        <f aca="false">_xlfn.NORM.S.INV(Q88)</f>
        <v>-2.7834402385707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0" t="n">
        <v>3.8917</v>
      </c>
      <c r="E89" s="7" t="n">
        <v>7.82776502827274E-016</v>
      </c>
      <c r="F89" s="0" t="n">
        <v>0.0688367060096072</v>
      </c>
      <c r="G89" s="0" t="n">
        <v>0.931163293990392</v>
      </c>
      <c r="H89" s="0" t="n">
        <f aca="false">$U$12*E88+$U$16*F88+G88*$U$20</f>
        <v>0.0779419329726429</v>
      </c>
      <c r="I89" s="0" t="n">
        <f aca="false">$U$13*E88+$U$17*F88+G88*$U$21</f>
        <v>0.708976066214786</v>
      </c>
      <c r="J89" s="0" t="n">
        <f aca="false">E88*$U$14+F88*$U$18+G88*$U$22</f>
        <v>0.213082000812571</v>
      </c>
      <c r="K89" s="0" t="n">
        <f aca="false">_xlfn.NORM.S.DIST((1/$U$6)*(C89-$U$3-D89*$U$10),1)</f>
        <v>7.16099890569164E-018</v>
      </c>
      <c r="L89" s="3" t="n">
        <f aca="false">_xlfn.NORM.S.DIST((1/$U$7)*(C89-$U$4-D89*$U$10),1)</f>
        <v>0.000414889537913654</v>
      </c>
      <c r="M89" s="3" t="n">
        <f aca="false">_xlfn.NORM.S.DIST((1/$U$8)*(C89-$U$5-D89*$U$10),1)</f>
        <v>0.107289100484275</v>
      </c>
      <c r="N89" s="0" t="n">
        <f aca="false">K89*H89</f>
        <v>5.58142096724587E-019</v>
      </c>
      <c r="O89" s="0" t="n">
        <f aca="false">L89*I89</f>
        <v>0.000294146752503693</v>
      </c>
      <c r="P89" s="0" t="n">
        <f aca="false">M89*J89</f>
        <v>0.0228613761965703</v>
      </c>
      <c r="Q89" s="4" t="n">
        <f aca="false">SUM(N89:P89)</f>
        <v>0.023155522949074</v>
      </c>
      <c r="R89" s="6" t="n">
        <f aca="false">_xlfn.NORM.S.INV(Q89)</f>
        <v>-1.9925472538275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0" t="n">
        <v>3.9137</v>
      </c>
      <c r="E90" s="7" t="n">
        <v>3.88812699813322E-011</v>
      </c>
      <c r="F90" s="7" t="n">
        <v>0.0388286993810807</v>
      </c>
      <c r="G90" s="0" t="n">
        <v>0.961171300580038</v>
      </c>
      <c r="H90" s="0" t="n">
        <f aca="false">$U$12*E89+$U$16*F89+G89*$U$20</f>
        <v>0.00688367060096145</v>
      </c>
      <c r="I90" s="0" t="n">
        <f aca="false">$U$13*E89+$U$17*F89+G89*$U$21</f>
        <v>0.190250795387013</v>
      </c>
      <c r="J90" s="0" t="n">
        <f aca="false">E89*$U$14+F89*$U$18+G89*$U$22</f>
        <v>0.802865534012025</v>
      </c>
      <c r="K90" s="0" t="n">
        <f aca="false">_xlfn.NORM.S.DIST((1/$U$6)*(C90-$U$3-D90*$U$10),1)</f>
        <v>2.72878894453398E-011</v>
      </c>
      <c r="L90" s="3" t="n">
        <f aca="false">_xlfn.NORM.S.DIST((1/$U$7)*(C90-$U$4-D90*$U$10),1)</f>
        <v>0.00593345794773073</v>
      </c>
      <c r="M90" s="3" t="n">
        <f aca="false">_xlfn.NORM.S.DIST((1/$U$8)*(C90-$U$5-D90*$U$10),1)</f>
        <v>0.175699040911091</v>
      </c>
      <c r="N90" s="0" t="n">
        <f aca="false">K90*H90</f>
        <v>1.87840842337172E-013</v>
      </c>
      <c r="O90" s="0" t="n">
        <f aca="false">L90*I90</f>
        <v>0.00112884509395117</v>
      </c>
      <c r="P90" s="0" t="n">
        <f aca="false">M90*J90</f>
        <v>0.141062704306483</v>
      </c>
      <c r="Q90" s="4" t="n">
        <f aca="false">SUM(N90:P90)</f>
        <v>0.142191549400623</v>
      </c>
      <c r="R90" s="6" t="n">
        <f aca="false">_xlfn.NORM.S.INV(Q90)</f>
        <v>-1.0705249185346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3.721</v>
      </c>
      <c r="E91" s="0" t="n">
        <v>0.00734549100389461</v>
      </c>
      <c r="F91" s="7" t="n">
        <v>0.275459493159835</v>
      </c>
      <c r="G91" s="0" t="n">
        <v>0.71719501583627</v>
      </c>
      <c r="H91" s="0" t="n">
        <f aca="false">$U$12*E90+$U$16*F90+G90*$U$20</f>
        <v>0.00388286997426765</v>
      </c>
      <c r="I91" s="0" t="n">
        <f aca="false">$U$13*E90+$U$17*F90+G90*$U$21</f>
        <v>0.168344950545467</v>
      </c>
      <c r="J91" s="0" t="n">
        <f aca="false">E90*$U$14+F90*$U$18+G90*$U$22</f>
        <v>0.827772179480265</v>
      </c>
      <c r="K91" s="0" t="n">
        <f aca="false">_xlfn.NORM.S.DIST((1/$U$6)*(C91-$U$3-D91*$U$10),1)</f>
        <v>0.93711122539271</v>
      </c>
      <c r="L91" s="3" t="n">
        <f aca="false">_xlfn.NORM.S.DIST((1/$U$7)*(C91-$U$4-D91*$U$10),1)</f>
        <v>0.807844122078238</v>
      </c>
      <c r="M91" s="3" t="n">
        <f aca="false">_xlfn.NORM.S.DIST((1/$U$8)*(C91-$U$5-D91*$U$10),1)</f>
        <v>0.63107732694902</v>
      </c>
      <c r="N91" s="0" t="n">
        <f aca="false">K91*H91</f>
        <v>0.00363868103962652</v>
      </c>
      <c r="O91" s="0" t="n">
        <f aca="false">L91*I91</f>
        <v>0.135996478779707</v>
      </c>
      <c r="P91" s="0" t="n">
        <f aca="false">M91*J91</f>
        <v>0.52238825434917</v>
      </c>
      <c r="Q91" s="4" t="n">
        <f aca="false">SUM(N91:P91)</f>
        <v>0.662023414168504</v>
      </c>
      <c r="R91" s="6" t="n">
        <f aca="false">_xlfn.NORM.S.INV(Q91)</f>
        <v>0.417991719170892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3.6455</v>
      </c>
      <c r="E92" s="0" t="n">
        <v>0.0946757757294231</v>
      </c>
      <c r="F92" s="0" t="n">
        <v>0.533769294365872</v>
      </c>
      <c r="G92" s="0" t="n">
        <v>0.371554929904705</v>
      </c>
      <c r="H92" s="0" t="n">
        <f aca="false">$U$12*E91+$U$16*F91+G91*$U$20</f>
        <v>0.0343772559496055</v>
      </c>
      <c r="I92" s="0" t="n">
        <f aca="false">$U$13*E91+$U$17*F91+G91*$U$21</f>
        <v>0.340571245636407</v>
      </c>
      <c r="J92" s="0" t="n">
        <f aca="false">E91*$U$14+F91*$U$18+G91*$U$22</f>
        <v>0.625051498413987</v>
      </c>
      <c r="K92" s="0" t="n">
        <f aca="false">_xlfn.NORM.S.DIST((1/$U$6)*(C92-$U$3-D92*$U$10),1)</f>
        <v>0.198337108028991</v>
      </c>
      <c r="L92" s="3" t="n">
        <f aca="false">_xlfn.NORM.S.DIST((1/$U$7)*(C92-$U$4-D92*$U$10),1)</f>
        <v>0.449985810781443</v>
      </c>
      <c r="M92" s="3" t="n">
        <f aca="false">_xlfn.NORM.S.DIST((1/$U$8)*(C92-$U$5-D92*$U$10),1)</f>
        <v>0.48494953266822</v>
      </c>
      <c r="N92" s="0" t="n">
        <f aca="false">K92*H92</f>
        <v>0.00681828552701716</v>
      </c>
      <c r="O92" s="0" t="n">
        <f aca="false">L92*I92</f>
        <v>0.153252228096545</v>
      </c>
      <c r="P92" s="0" t="n">
        <f aca="false">M92*J92</f>
        <v>0.303118432049434</v>
      </c>
      <c r="Q92" s="4" t="n">
        <f aca="false">SUM(N92:P92)</f>
        <v>0.463188945672996</v>
      </c>
      <c r="R92" s="6" t="n">
        <f aca="false">_xlfn.NORM.S.INV(Q92)</f>
        <v>-0.0924029554765064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3.499</v>
      </c>
      <c r="E93" s="0" t="n">
        <v>0.231350760617284</v>
      </c>
      <c r="F93" s="0" t="n">
        <v>0.589073546898235</v>
      </c>
      <c r="G93" s="0" t="n">
        <v>0.179575692484481</v>
      </c>
      <c r="H93" s="0" t="n">
        <f aca="false">$U$12*E92+$U$16*F92+G92*$U$20</f>
        <v>0.141425400864951</v>
      </c>
      <c r="I93" s="0" t="n">
        <f aca="false">$U$13*E92+$U$17*F92+G92*$U$21</f>
        <v>0.523024280586027</v>
      </c>
      <c r="J93" s="0" t="n">
        <f aca="false">E92*$U$14+F92*$U$18+G92*$U$22</f>
        <v>0.335550318549022</v>
      </c>
      <c r="K93" s="0" t="n">
        <f aca="false">_xlfn.NORM.S.DIST((1/$U$6)*(C93-$U$3-D93*$U$10),1)</f>
        <v>0.898327234985658</v>
      </c>
      <c r="L93" s="3" t="n">
        <f aca="false">_xlfn.NORM.S.DIST((1/$U$7)*(C93-$U$4-D93*$U$10),1)</f>
        <v>0.776852447905364</v>
      </c>
      <c r="M93" s="3" t="n">
        <f aca="false">_xlfn.NORM.S.DIST((1/$U$8)*(C93-$U$5-D93*$U$10),1)</f>
        <v>0.615685987649992</v>
      </c>
      <c r="N93" s="0" t="n">
        <f aca="false">K93*H93</f>
        <v>0.127046289315749</v>
      </c>
      <c r="O93" s="0" t="n">
        <f aca="false">L93*I93</f>
        <v>0.406312692687197</v>
      </c>
      <c r="P93" s="0" t="n">
        <f aca="false">M93*J93</f>
        <v>0.206593629282124</v>
      </c>
      <c r="Q93" s="4" t="n">
        <f aca="false">SUM(N93:P93)</f>
        <v>0.739952611285071</v>
      </c>
      <c r="R93" s="6" t="n">
        <f aca="false">_xlfn.NORM.S.INV(Q93)</f>
        <v>0.643199315473686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0" t="n">
        <v>3.2555</v>
      </c>
      <c r="E94" s="7" t="n">
        <v>3.69183895431247E-015</v>
      </c>
      <c r="F94" s="7" t="n">
        <v>0.0170128094031462</v>
      </c>
      <c r="G94" s="0" t="n">
        <v>0.98298719059685</v>
      </c>
      <c r="H94" s="0" t="n">
        <f aca="false">$U$12*E93+$U$16*F93+G93*$U$20</f>
        <v>0.274063562063898</v>
      </c>
      <c r="I94" s="0" t="n">
        <f aca="false">$U$13*E93+$U$17*F93+G93*$U$21</f>
        <v>0.553829135992502</v>
      </c>
      <c r="J94" s="0" t="n">
        <f aca="false">E93*$U$14+F93*$U$18+G93*$U$22</f>
        <v>0.172107301943601</v>
      </c>
      <c r="K94" s="0" t="n">
        <f aca="false">_xlfn.NORM.S.DIST((1/$U$6)*(C94-$U$3-D94*$U$10),1)</f>
        <v>1</v>
      </c>
      <c r="L94" s="3" t="n">
        <f aca="false">_xlfn.NORM.S.DIST((1/$U$7)*(C94-$U$4-D94*$U$10),1)</f>
        <v>0.999930693419787</v>
      </c>
      <c r="M94" s="3" t="n">
        <f aca="false">_xlfn.NORM.S.DIST((1/$U$8)*(C94-$U$5-D94*$U$10),1)</f>
        <v>0.924312037841676</v>
      </c>
      <c r="N94" s="0" t="n">
        <f aca="false">K94*H94</f>
        <v>0.274063562063898</v>
      </c>
      <c r="O94" s="0" t="n">
        <f aca="false">L94*I94</f>
        <v>0.553790751989064</v>
      </c>
      <c r="P94" s="0" t="n">
        <f aca="false">M94*J94</f>
        <v>0.159080850986922</v>
      </c>
      <c r="Q94" s="4" t="n">
        <f aca="false">SUM(N94:P94)</f>
        <v>0.986935165039884</v>
      </c>
      <c r="R94" s="6" t="n">
        <f aca="false">_xlfn.NORM.S.INV(Q94)</f>
        <v>2.22427913063618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3.1894</v>
      </c>
      <c r="E95" s="7" t="n">
        <v>2.1647398831951E-006</v>
      </c>
      <c r="F95" s="7" t="n">
        <v>0.0779874508485674</v>
      </c>
      <c r="G95" s="0" t="n">
        <v>0.922010384411549</v>
      </c>
      <c r="H95" s="0" t="n">
        <f aca="false">$U$12*E94+$U$16*F94+G94*$U$20</f>
        <v>0.00170128094031805</v>
      </c>
      <c r="I95" s="0" t="n">
        <f aca="false">$U$13*E94+$U$17*F94+G94*$U$21</f>
        <v>0.152419350864296</v>
      </c>
      <c r="J95" s="0" t="n">
        <f aca="false">E94*$U$14+F94*$U$18+G94*$U$22</f>
        <v>0.845879368195385</v>
      </c>
      <c r="K95" s="0" t="n">
        <f aca="false">_xlfn.NORM.S.DIST((1/$U$6)*(C95-$U$3-D95*$U$10),1)</f>
        <v>0.999988188208242</v>
      </c>
      <c r="L95" s="3" t="n">
        <f aca="false">_xlfn.NORM.S.DIST((1/$U$7)*(C95-$U$4-D95*$U$10),1)</f>
        <v>0.977184743120425</v>
      </c>
      <c r="M95" s="3" t="n">
        <f aca="false">_xlfn.NORM.S.DIST((1/$U$8)*(C95-$U$5-D95*$U$10),1)</f>
        <v>0.775461034278923</v>
      </c>
      <c r="N95" s="0" t="n">
        <f aca="false">K95*H95</f>
        <v>0.00170126084514187</v>
      </c>
      <c r="O95" s="0" t="n">
        <f aca="false">L95*I95</f>
        <v>0.14894186422091</v>
      </c>
      <c r="P95" s="0" t="n">
        <f aca="false">M95*J95</f>
        <v>0.655946489735996</v>
      </c>
      <c r="Q95" s="4" t="n">
        <f aca="false">SUM(N95:P95)</f>
        <v>0.806589614802047</v>
      </c>
      <c r="R95" s="6" t="n">
        <f aca="false">_xlfn.NORM.S.INV(Q95)</f>
        <v>0.865397285482545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3.1918</v>
      </c>
      <c r="E96" s="0" t="n">
        <v>0.00222324735243565</v>
      </c>
      <c r="F96" s="7" t="n">
        <v>0.240634766093019</v>
      </c>
      <c r="G96" s="0" t="n">
        <v>0.757141986554545</v>
      </c>
      <c r="H96" s="0" t="n">
        <f aca="false">$U$12*E95+$U$16*F95+G95*$U$20</f>
        <v>0.00780075829294811</v>
      </c>
      <c r="I96" s="0" t="n">
        <f aca="false">$U$13*E95+$U$17*F95+G95*$U$21</f>
        <v>0.196930687587662</v>
      </c>
      <c r="J96" s="0" t="n">
        <f aca="false">E95*$U$14+F95*$U$18+G95*$U$22</f>
        <v>0.795268554119389</v>
      </c>
      <c r="K96" s="0" t="n">
        <f aca="false">_xlfn.NORM.S.DIST((1/$U$6)*(C96-$U$3-D96*$U$10),1)</f>
        <v>0.994450351217507</v>
      </c>
      <c r="L96" s="3" t="n">
        <f aca="false">_xlfn.NORM.S.DIST((1/$U$7)*(C96-$U$4-D96*$U$10),1)</f>
        <v>0.901853071829718</v>
      </c>
      <c r="M96" s="3" t="n">
        <f aca="false">_xlfn.NORM.S.DIST((1/$U$8)*(C96-$U$5-D96*$U$10),1)</f>
        <v>0.688865648788048</v>
      </c>
      <c r="N96" s="0" t="n">
        <f aca="false">K96*H96</f>
        <v>0.00775746682418513</v>
      </c>
      <c r="O96" s="0" t="n">
        <f aca="false">L96*I96</f>
        <v>0.177602545538472</v>
      </c>
      <c r="P96" s="0" t="n">
        <f aca="false">M96*J96</f>
        <v>0.547833188494186</v>
      </c>
      <c r="Q96" s="4" t="n">
        <f aca="false">SUM(N96:P96)</f>
        <v>0.733193200856843</v>
      </c>
      <c r="R96" s="6" t="n">
        <f aca="false">_xlfn.NORM.S.INV(Q96)</f>
        <v>0.622499308567454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3.0818</v>
      </c>
      <c r="E97" s="0" t="n">
        <v>0.0671332296110404</v>
      </c>
      <c r="F97" s="0" t="n">
        <v>0.518423926376211</v>
      </c>
      <c r="G97" s="0" t="n">
        <v>0.414442844012749</v>
      </c>
      <c r="H97" s="0" t="n">
        <f aca="false">$U$12*E96+$U$16*F96+G96*$U$20</f>
        <v>0.0261310966470671</v>
      </c>
      <c r="I97" s="0" t="n">
        <f aca="false">$U$13*E96+$U$17*F96+G96*$U$21</f>
        <v>0.315507751933233</v>
      </c>
      <c r="J97" s="0" t="n">
        <f aca="false">E96*$U$14+F96*$U$18+G96*$U$22</f>
        <v>0.658361151419699</v>
      </c>
      <c r="K97" s="0" t="n">
        <f aca="false">_xlfn.NORM.S.DIST((1/$U$6)*(C97-$U$3-D97*$U$10),1)</f>
        <v>0.160741631195044</v>
      </c>
      <c r="L97" s="3" t="n">
        <f aca="false">_xlfn.NORM.S.DIST((1/$U$7)*(C97-$U$4-D97*$U$10),1)</f>
        <v>0.426258013923492</v>
      </c>
      <c r="M97" s="3" t="n">
        <f aca="false">_xlfn.NORM.S.DIST((1/$U$8)*(C97-$U$5-D97*$U$10),1)</f>
        <v>0.475975169795003</v>
      </c>
      <c r="N97" s="0" t="n">
        <f aca="false">K97*H97</f>
        <v>0.00420035509996491</v>
      </c>
      <c r="O97" s="0" t="n">
        <f aca="false">L97*I97</f>
        <v>0.134487707716526</v>
      </c>
      <c r="P97" s="0" t="n">
        <f aca="false">M97*J97</f>
        <v>0.313363560833425</v>
      </c>
      <c r="Q97" s="4" t="n">
        <f aca="false">SUM(N97:P97)</f>
        <v>0.452051623649916</v>
      </c>
      <c r="R97" s="6" t="n">
        <f aca="false">_xlfn.NORM.S.INV(Q97)</f>
        <v>-0.120479589227298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3.2364</v>
      </c>
      <c r="E98" s="0" t="n">
        <v>0.141348967719185</v>
      </c>
      <c r="F98" s="0" t="n">
        <v>0.62229869715147</v>
      </c>
      <c r="G98" s="0" t="n">
        <v>0.236352335129346</v>
      </c>
      <c r="H98" s="0" t="n">
        <f aca="false">$U$12*E97+$U$16*F97+G97*$U$20</f>
        <v>0.114276296175889</v>
      </c>
      <c r="I98" s="0" t="n">
        <f aca="false">$U$13*E97+$U$17*F97+G97*$U$21</f>
        <v>0.513750140181861</v>
      </c>
      <c r="J98" s="0" t="n">
        <f aca="false">E97*$U$14+F97*$U$18+G97*$U$22</f>
        <v>0.37197356364225</v>
      </c>
      <c r="K98" s="0" t="n">
        <f aca="false">_xlfn.NORM.S.DIST((1/$U$6)*(C98-$U$3-D98*$U$10),1)</f>
        <v>0.945084021972954</v>
      </c>
      <c r="L98" s="3" t="n">
        <f aca="false">_xlfn.NORM.S.DIST((1/$U$7)*(C98-$U$4-D98*$U$10),1)</f>
        <v>0.81552368562305</v>
      </c>
      <c r="M98" s="3" t="n">
        <f aca="false">_xlfn.NORM.S.DIST((1/$U$8)*(C98-$U$5-D98*$U$10),1)</f>
        <v>0.635085473588336</v>
      </c>
      <c r="N98" s="0" t="n">
        <f aca="false">K98*H98</f>
        <v>0.108000701606081</v>
      </c>
      <c r="O98" s="0" t="n">
        <f aca="false">L98*I98</f>
        <v>0.41897540781047</v>
      </c>
      <c r="P98" s="0" t="n">
        <f aca="false">M98*J98</f>
        <v>0.23623500682808</v>
      </c>
      <c r="Q98" s="4" t="n">
        <f aca="false">SUM(N98:P98)</f>
        <v>0.763211116244631</v>
      </c>
      <c r="R98" s="6" t="n">
        <f aca="false">_xlfn.NORM.S.INV(Q98)</f>
        <v>0.716669957060761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3.0919</v>
      </c>
      <c r="E99" s="0" t="n">
        <v>0.180999300475627</v>
      </c>
      <c r="F99" s="0" t="n">
        <v>0.677510914996675</v>
      </c>
      <c r="G99" s="0" t="n">
        <v>0.141489784527698</v>
      </c>
      <c r="H99" s="0" t="n">
        <f aca="false">$U$12*E98+$U$16*F98+G98*$U$20</f>
        <v>0.193684409693989</v>
      </c>
      <c r="I99" s="0" t="n">
        <f aca="false">$U$13*E98+$U$17*F98+G98*$U$21</f>
        <v>0.58438362118023</v>
      </c>
      <c r="J99" s="0" t="n">
        <f aca="false">E98*$U$14+F98*$U$18+G98*$U$22</f>
        <v>0.221931969125782</v>
      </c>
      <c r="K99" s="0" t="n">
        <f aca="false">_xlfn.NORM.S.DIST((1/$U$6)*(C99-$U$3-D99*$U$10),1)</f>
        <v>0.962157449819569</v>
      </c>
      <c r="L99" s="3" t="n">
        <f aca="false">_xlfn.NORM.S.DIST((1/$U$7)*(C99-$U$4-D99*$U$10),1)</f>
        <v>0.83464217751032</v>
      </c>
      <c r="M99" s="3" t="n">
        <f aca="false">_xlfn.NORM.S.DIST((1/$U$8)*(C99-$U$5-D99*$U$10),1)</f>
        <v>0.645471114289039</v>
      </c>
      <c r="N99" s="0" t="n">
        <f aca="false">K99*H99</f>
        <v>0.186354897700977</v>
      </c>
      <c r="O99" s="0" t="n">
        <f aca="false">L99*I99</f>
        <v>0.487751218083233</v>
      </c>
      <c r="P99" s="0" t="n">
        <f aca="false">M99*J99</f>
        <v>0.143250675407979</v>
      </c>
      <c r="Q99" s="4" t="n">
        <f aca="false">SUM(N99:P99)</f>
        <v>0.81735679119219</v>
      </c>
      <c r="R99" s="6" t="n">
        <f aca="false">_xlfn.NORM.S.INV(Q99)</f>
        <v>0.905337873843578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3.0502</v>
      </c>
      <c r="E100" s="0" t="n">
        <v>0.387564825462385</v>
      </c>
      <c r="F100" s="0" t="n">
        <v>0.557589376578311</v>
      </c>
      <c r="G100" s="0" t="n">
        <v>0.0548457979593038</v>
      </c>
      <c r="H100" s="0" t="n">
        <f aca="false">$U$12*E99+$U$16*F99+G99*$U$20</f>
        <v>0.236080440942001</v>
      </c>
      <c r="I100" s="0" t="n">
        <f aca="false">$U$13*E99+$U$17*F99+G99*$U$21</f>
        <v>0.621913016914279</v>
      </c>
      <c r="J100" s="0" t="n">
        <f aca="false">E99*$U$14+F99*$U$18+G99*$U$22</f>
        <v>0.142006542143721</v>
      </c>
      <c r="K100" s="0" t="n">
        <f aca="false">_xlfn.NORM.S.DIST((1/$U$6)*(C100-$U$3-D100*$U$10),1)</f>
        <v>0.838614370649872</v>
      </c>
      <c r="L100" s="3" t="n">
        <f aca="false">_xlfn.NORM.S.DIST((1/$U$7)*(C100-$U$4-D100*$U$10),1)</f>
        <v>0.739892869129511</v>
      </c>
      <c r="M100" s="3" t="n">
        <f aca="false">_xlfn.NORM.S.DIST((1/$U$8)*(C100-$U$5-D100*$U$10),1)</f>
        <v>0.598632781978803</v>
      </c>
      <c r="N100" s="0" t="n">
        <f aca="false">K100*H100</f>
        <v>0.19798045040332</v>
      </c>
      <c r="O100" s="0" t="n">
        <f aca="false">L100*I100</f>
        <v>0.460149006433696</v>
      </c>
      <c r="P100" s="0" t="n">
        <f aca="false">M100*J100</f>
        <v>0.0850097713826855</v>
      </c>
      <c r="Q100" s="4" t="n">
        <f aca="false">SUM(N100:P100)</f>
        <v>0.743139228219702</v>
      </c>
      <c r="R100" s="6" t="n">
        <f aca="false">_xlfn.NORM.S.INV(Q100)</f>
        <v>0.653053880035723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3.1191</v>
      </c>
      <c r="E101" s="0" t="n">
        <v>0.65648731782802</v>
      </c>
      <c r="F101" s="0" t="n">
        <v>0.328847978967079</v>
      </c>
      <c r="G101" s="0" t="n">
        <v>0.0146647032049009</v>
      </c>
      <c r="H101" s="0" t="n">
        <f aca="false">$U$12*E100+$U$16*F100+G100*$U$20</f>
        <v>0.416194225337849</v>
      </c>
      <c r="I101" s="0" t="n">
        <f aca="false">$U$13*E100+$U$17*F100+G100*$U$21</f>
        <v>0.5199107071198</v>
      </c>
      <c r="J101" s="0" t="n">
        <f aca="false">E100*$U$14+F100*$U$18+G100*$U$22</f>
        <v>0.0638950675423506</v>
      </c>
      <c r="K101" s="0" t="n">
        <f aca="false">_xlfn.NORM.S.DIST((1/$U$6)*(C101-$U$3-D101*$U$10),1)</f>
        <v>0.556140520324676</v>
      </c>
      <c r="L101" s="3" t="n">
        <f aca="false">_xlfn.NORM.S.DIST((1/$U$7)*(C101-$U$4-D101*$U$10),1)</f>
        <v>0.613406355192262</v>
      </c>
      <c r="M101" s="3" t="n">
        <f aca="false">_xlfn.NORM.S.DIST((1/$U$8)*(C101-$U$5-D101*$U$10),1)</f>
        <v>0.546605905886083</v>
      </c>
      <c r="N101" s="0" t="n">
        <f aca="false">K101*H101</f>
        <v>0.231462473035517</v>
      </c>
      <c r="O101" s="0" t="n">
        <f aca="false">L101*I101</f>
        <v>0.318916531879788</v>
      </c>
      <c r="P101" s="0" t="n">
        <f aca="false">M101*J101</f>
        <v>0.034925421275639</v>
      </c>
      <c r="Q101" s="4" t="n">
        <f aca="false">SUM(N101:P101)</f>
        <v>0.585304426190944</v>
      </c>
      <c r="R101" s="6" t="n">
        <f aca="false">_xlfn.NORM.S.INV(Q101)</f>
        <v>0.215482508931951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3.0742</v>
      </c>
      <c r="E102" s="0" t="n">
        <v>0.529220352012159</v>
      </c>
      <c r="F102" s="0" t="n">
        <v>0.454316807024887</v>
      </c>
      <c r="G102" s="0" t="n">
        <v>0.0164628409629542</v>
      </c>
      <c r="H102" s="0" t="n">
        <f aca="false">$U$12*E101+$U$16*F101+G101*$U$20</f>
        <v>0.643418003476767</v>
      </c>
      <c r="I102" s="0" t="n">
        <f aca="false">$U$13*E101+$U$17*F101+G101*$U$21</f>
        <v>0.334104912398006</v>
      </c>
      <c r="J102" s="0" t="n">
        <f aca="false">E101*$U$14+F101*$U$18+G101*$U$22</f>
        <v>0.0224770841252271</v>
      </c>
      <c r="K102" s="0" t="n">
        <f aca="false">_xlfn.NORM.S.DIST((1/$U$6)*(C102-$U$3-D102*$U$10),1)</f>
        <v>0.975654304947169</v>
      </c>
      <c r="L102" s="3" t="n">
        <f aca="false">_xlfn.NORM.S.DIST((1/$U$7)*(C102-$U$4-D102*$U$10),1)</f>
        <v>0.854127060392227</v>
      </c>
      <c r="M102" s="3" t="n">
        <f aca="false">_xlfn.NORM.S.DIST((1/$U$8)*(C102-$U$5-D102*$U$10),1)</f>
        <v>0.656766727703887</v>
      </c>
      <c r="N102" s="0" t="n">
        <f aca="false">K102*H102</f>
        <v>0.62775354497262</v>
      </c>
      <c r="O102" s="0" t="n">
        <f aca="false">L102*I102</f>
        <v>0.285368046689112</v>
      </c>
      <c r="P102" s="0" t="n">
        <f aca="false">M102*J102</f>
        <v>0.0147622009892504</v>
      </c>
      <c r="Q102" s="4" t="n">
        <f aca="false">SUM(N102:P102)</f>
        <v>0.927883792650982</v>
      </c>
      <c r="R102" s="6" t="n">
        <f aca="false">_xlfn.NORM.S.INV(Q102)</f>
        <v>1.46020982942413</v>
      </c>
      <c r="T102" s="0" t="e">
        <f aca="false">_xlfn.NORM.S.INV(1)</f>
        <v>#VALUE!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3.2072</v>
      </c>
      <c r="E103" s="0" t="n">
        <v>0.707492659272584</v>
      </c>
      <c r="F103" s="0" t="n">
        <v>0.286480112142819</v>
      </c>
      <c r="G103" s="0" t="n">
        <v>0.00602722858459691</v>
      </c>
      <c r="H103" s="0" t="n">
        <f aca="false">$U$12*E102+$U$16*F102+G102*$U$20</f>
        <v>0.537606608073797</v>
      </c>
      <c r="I103" s="0" t="n">
        <f aca="false">$U$13*E102+$U$17*F102+G102*$U$21</f>
        <v>0.434605844487316</v>
      </c>
      <c r="J103" s="0" t="n">
        <f aca="false">E102*$U$14+F102*$U$18+G102*$U$22</f>
        <v>0.0277875474388872</v>
      </c>
      <c r="K103" s="0" t="n">
        <f aca="false">_xlfn.NORM.S.DIST((1/$U$6)*(C103-$U$3-D103*$U$10),1)</f>
        <v>0.268134655463274</v>
      </c>
      <c r="L103" s="3" t="n">
        <f aca="false">_xlfn.NORM.S.DIST((1/$U$7)*(C103-$U$4-D103*$U$10),1)</f>
        <v>0.488117534403849</v>
      </c>
      <c r="M103" s="3" t="n">
        <f aca="false">_xlfn.NORM.S.DIST((1/$U$8)*(C103-$U$5-D103*$U$10),1)</f>
        <v>0.499258140889487</v>
      </c>
      <c r="N103" s="0" t="n">
        <f aca="false">K103*H103</f>
        <v>0.144150962630647</v>
      </c>
      <c r="O103" s="0" t="n">
        <f aca="false">L103*I103</f>
        <v>0.212138733248652</v>
      </c>
      <c r="P103" s="0" t="n">
        <f aca="false">M103*J103</f>
        <v>0.0138731592742173</v>
      </c>
      <c r="Q103" s="4" t="n">
        <f aca="false">SUM(N103:P103)</f>
        <v>0.370162855153516</v>
      </c>
      <c r="R103" s="6" t="n">
        <f aca="false">_xlfn.NORM.S.INV(Q103)</f>
        <v>-0.331422051786978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2.8941</v>
      </c>
      <c r="E104" s="0" t="n">
        <v>0.847969678080624</v>
      </c>
      <c r="F104" s="0" t="n">
        <v>0.149725774452682</v>
      </c>
      <c r="G104" s="0" t="n">
        <v>0.00230454746669413</v>
      </c>
      <c r="H104" s="0" t="n">
        <f aca="false">$U$12*E103+$U$16*F103+G103*$U$20</f>
        <v>0.686616184337785</v>
      </c>
      <c r="I104" s="0" t="n">
        <f aca="false">$U$13*E103+$U$17*F103+G103*$U$21</f>
        <v>0.299605995715177</v>
      </c>
      <c r="J104" s="0" t="n">
        <f aca="false">E103*$U$14+F103*$U$18+G103*$U$22</f>
        <v>0.0137778199470379</v>
      </c>
      <c r="K104" s="0" t="n">
        <f aca="false">_xlfn.NORM.S.DIST((1/$U$6)*(C104-$U$3-D104*$U$10),1)</f>
        <v>0.615580902988676</v>
      </c>
      <c r="L104" s="3" t="n">
        <f aca="false">_xlfn.NORM.S.DIST((1/$U$7)*(C104-$U$4-D104*$U$10),1)</f>
        <v>0.63763010249057</v>
      </c>
      <c r="M104" s="3" t="n">
        <f aca="false">_xlfn.NORM.S.DIST((1/$U$8)*(C104-$U$5-D104*$U$10),1)</f>
        <v>0.556065714291787</v>
      </c>
      <c r="N104" s="0" t="n">
        <f aca="false">K104*H104</f>
        <v>0.422667810761293</v>
      </c>
      <c r="O104" s="0" t="n">
        <f aca="false">L104*I104</f>
        <v>0.191037801754657</v>
      </c>
      <c r="P104" s="0" t="n">
        <f aca="false">M104*J104</f>
        <v>0.00766137329023327</v>
      </c>
      <c r="Q104" s="4" t="n">
        <f aca="false">SUM(N104:P104)</f>
        <v>0.621366985806184</v>
      </c>
      <c r="R104" s="6" t="n">
        <f aca="false">_xlfn.NORM.S.INV(Q104)</f>
        <v>0.309072959020404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2.9444</v>
      </c>
      <c r="E105" s="0" t="n">
        <v>0.622605887877216</v>
      </c>
      <c r="F105" s="0" t="n">
        <v>0.370317078524584</v>
      </c>
      <c r="G105" s="0" t="n">
        <v>0.00707703359820007</v>
      </c>
      <c r="H105" s="0" t="n">
        <f aca="false">$U$12*E104+$U$16*F104+G104*$U$20</f>
        <v>0.803584378060248</v>
      </c>
      <c r="I105" s="0" t="n">
        <f aca="false">$U$13*E104+$U$17*F104+G104*$U$21</f>
        <v>0.189941937884814</v>
      </c>
      <c r="J105" s="0" t="n">
        <f aca="false">E104*$U$14+F104*$U$18+G104*$U$22</f>
        <v>0.00647368405493741</v>
      </c>
      <c r="K105" s="0" t="n">
        <f aca="false">_xlfn.NORM.S.DIST((1/$U$6)*(C105-$U$3-D105*$U$10),1)</f>
        <v>0.987268721483131</v>
      </c>
      <c r="L105" s="3" t="n">
        <f aca="false">_xlfn.NORM.S.DIST((1/$U$7)*(C105-$U$4-D105*$U$10),1)</f>
        <v>0.877870007329855</v>
      </c>
      <c r="M105" s="3" t="n">
        <f aca="false">_xlfn.NORM.S.DIST((1/$U$8)*(C105-$U$5-D105*$U$10),1)</f>
        <v>0.671782642226021</v>
      </c>
      <c r="N105" s="0" t="n">
        <f aca="false">K105*H105</f>
        <v>0.793353721531359</v>
      </c>
      <c r="O105" s="0" t="n">
        <f aca="false">L105*I105</f>
        <v>0.166744330403189</v>
      </c>
      <c r="P105" s="0" t="n">
        <f aca="false">M105*J105</f>
        <v>0.00434890857936232</v>
      </c>
      <c r="Q105" s="4" t="n">
        <f aca="false">SUM(N105:P105)</f>
        <v>0.96444696051391</v>
      </c>
      <c r="R105" s="6" t="n">
        <f aca="false">_xlfn.NORM.S.INV(Q105)</f>
        <v>1.8047993959197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2.9198</v>
      </c>
      <c r="E106" s="0" t="n">
        <v>0.691153291867681</v>
      </c>
      <c r="F106" s="0" t="n">
        <v>0.303032527250103</v>
      </c>
      <c r="G106" s="0" t="n">
        <v>0.00581418088221698</v>
      </c>
      <c r="H106" s="0" t="n">
        <f aca="false">$U$12*E105+$U$16*F105+G105*$U$20</f>
        <v>0.616055183578269</v>
      </c>
      <c r="I106" s="0" t="n">
        <f aca="false">$U$13*E105+$U$17*F105+G105*$U$21</f>
        <v>0.366749055171541</v>
      </c>
      <c r="J106" s="0" t="n">
        <f aca="false">E105*$U$14+F105*$U$18+G105*$U$22</f>
        <v>0.0171957612501896</v>
      </c>
      <c r="K106" s="0" t="n">
        <f aca="false">_xlfn.NORM.S.DIST((1/$U$6)*(C106-$U$3-D106*$U$10),1)</f>
        <v>0.90855309831211</v>
      </c>
      <c r="L106" s="3" t="n">
        <f aca="false">_xlfn.NORM.S.DIST((1/$U$7)*(C106-$U$4-D106*$U$10),1)</f>
        <v>0.784255814993875</v>
      </c>
      <c r="M106" s="3" t="n">
        <f aca="false">_xlfn.NORM.S.DIST((1/$U$8)*(C106-$U$5-D106*$U$10),1)</f>
        <v>0.619259621202798</v>
      </c>
      <c r="N106" s="0" t="n">
        <f aca="false">K106*H106</f>
        <v>0.559718845771272</v>
      </c>
      <c r="O106" s="0" t="n">
        <f aca="false">L106*I106</f>
        <v>0.287625079161791</v>
      </c>
      <c r="P106" s="0" t="n">
        <f aca="false">M106*J106</f>
        <v>0.0106486405980861</v>
      </c>
      <c r="Q106" s="4" t="n">
        <f aca="false">SUM(N106:P106)</f>
        <v>0.857992565531149</v>
      </c>
      <c r="R106" s="6" t="n">
        <f aca="false">_xlfn.NORM.S.INV(Q106)</f>
        <v>1.07134380784783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2.996</v>
      </c>
      <c r="E107" s="0" t="n">
        <v>0.841393637024719</v>
      </c>
      <c r="F107" s="0" t="n">
        <v>0.156309776373626</v>
      </c>
      <c r="G107" s="0" t="n">
        <v>0.00229658660165545</v>
      </c>
      <c r="H107" s="0" t="n">
        <f aca="false">$U$12*E106+$U$16*F106+G106*$U$20</f>
        <v>0.673075814161954</v>
      </c>
      <c r="I107" s="0" t="n">
        <f aca="false">$U$13*E106+$U$17*F106+G106*$U$21</f>
        <v>0.312833014461838</v>
      </c>
      <c r="J107" s="0" t="n">
        <f aca="false">E106*$U$14+F106*$U$18+G106*$U$22</f>
        <v>0.0140911713762097</v>
      </c>
      <c r="K107" s="0" t="n">
        <f aca="false">_xlfn.NORM.S.DIST((1/$U$6)*(C107-$U$3-D107*$U$10),1)</f>
        <v>0.552227951663054</v>
      </c>
      <c r="L107" s="3" t="n">
        <f aca="false">_xlfn.NORM.S.DIST((1/$U$7)*(C107-$U$4-D107*$U$10),1)</f>
        <v>0.611819553757814</v>
      </c>
      <c r="M107" s="3" t="n">
        <f aca="false">_xlfn.NORM.S.DIST((1/$U$8)*(C107-$U$5-D107*$U$10),1)</f>
        <v>0.545991712438732</v>
      </c>
      <c r="N107" s="0" t="n">
        <f aca="false">K107*H107</f>
        <v>0.371691278168598</v>
      </c>
      <c r="O107" s="0" t="n">
        <f aca="false">L107*I107</f>
        <v>0.191397355308753</v>
      </c>
      <c r="P107" s="0" t="n">
        <f aca="false">M107*J107</f>
        <v>0.00769366278996437</v>
      </c>
      <c r="Q107" s="4" t="n">
        <f aca="false">SUM(N107:P107)</f>
        <v>0.570782296267316</v>
      </c>
      <c r="R107" s="6" t="n">
        <f aca="false">_xlfn.NORM.S.INV(Q107)</f>
        <v>0.178366180460993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2.926</v>
      </c>
      <c r="E108" s="0" t="n">
        <v>0.889710038571787</v>
      </c>
      <c r="F108" s="0" t="n">
        <v>0.10912283618742</v>
      </c>
      <c r="G108" s="0" t="n">
        <v>0.00116712524079248</v>
      </c>
      <c r="H108" s="0" t="n">
        <f aca="false">$U$12*E107+$U$16*F107+G107*$U$20</f>
        <v>0.798127060070352</v>
      </c>
      <c r="I108" s="0" t="n">
        <f aca="false">$U$13*E107+$U$17*F107+G107*$U$21</f>
        <v>0.195208582161017</v>
      </c>
      <c r="J108" s="0" t="n">
        <f aca="false">E107*$U$14+F107*$U$18+G107*$U$22</f>
        <v>0.00666435776863247</v>
      </c>
      <c r="K108" s="0" t="n">
        <f aca="false">_xlfn.NORM.S.DIST((1/$U$6)*(C108-$U$3-D108*$U$10),1)</f>
        <v>0.260911635497452</v>
      </c>
      <c r="L108" s="3" t="n">
        <f aca="false">_xlfn.NORM.S.DIST((1/$U$7)*(C108-$U$4-D108*$U$10),1)</f>
        <v>0.484433514551104</v>
      </c>
      <c r="M108" s="3" t="n">
        <f aca="false">_xlfn.NORM.S.DIST((1/$U$8)*(C108-$U$5-D108*$U$10),1)</f>
        <v>0.497879284360538</v>
      </c>
      <c r="N108" s="0" t="n">
        <f aca="false">K108*H108</f>
        <v>0.208240636577729</v>
      </c>
      <c r="O108" s="0" t="n">
        <f aca="false">L108*I108</f>
        <v>0.0945655795267992</v>
      </c>
      <c r="P108" s="0" t="n">
        <f aca="false">M108*J108</f>
        <v>0.00331804567656933</v>
      </c>
      <c r="Q108" s="4" t="n">
        <f aca="false">SUM(N108:P108)</f>
        <v>0.306124261781097</v>
      </c>
      <c r="R108" s="6" t="n">
        <f aca="false">_xlfn.NORM.S.INV(Q108)</f>
        <v>-0.506866455672448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2.9297</v>
      </c>
      <c r="E109" s="0" t="n">
        <v>0.929095276455283</v>
      </c>
      <c r="F109" s="0" t="n">
        <v>0.0702775048671228</v>
      </c>
      <c r="G109" s="0" t="n">
        <v>0.000627218677594079</v>
      </c>
      <c r="H109" s="0" t="n">
        <f aca="false">$U$12*E108+$U$16*F108+G108*$U$20</f>
        <v>0.838342619490504</v>
      </c>
      <c r="I109" s="0" t="n">
        <f aca="false">$U$13*E108+$U$17*F108+G108*$U$21</f>
        <v>0.157379967716791</v>
      </c>
      <c r="J109" s="0" t="n">
        <f aca="false">E108*$U$14+F108*$U$18+G108*$U$22</f>
        <v>0.00427741279270413</v>
      </c>
      <c r="K109" s="0" t="n">
        <f aca="false">_xlfn.NORM.S.DIST((1/$U$6)*(C109-$U$3-D109*$U$10),1)</f>
        <v>0.639366739329658</v>
      </c>
      <c r="L109" s="3" t="n">
        <f aca="false">_xlfn.NORM.S.DIST((1/$U$7)*(C109-$U$4-D109*$U$10),1)</f>
        <v>0.647451790306404</v>
      </c>
      <c r="M109" s="3" t="n">
        <f aca="false">_xlfn.NORM.S.DIST((1/$U$8)*(C109-$U$5-D109*$U$10),1)</f>
        <v>0.559951585285545</v>
      </c>
      <c r="N109" s="0" t="n">
        <f aca="false">K109*H109</f>
        <v>0.536008387064728</v>
      </c>
      <c r="O109" s="0" t="n">
        <f aca="false">L109*I109</f>
        <v>0.101895941856601</v>
      </c>
      <c r="P109" s="0" t="n">
        <f aca="false">M109*J109</f>
        <v>0.00239514407419535</v>
      </c>
      <c r="Q109" s="4" t="n">
        <f aca="false">SUM(N109:P109)</f>
        <v>0.640299472995524</v>
      </c>
      <c r="R109" s="6" t="n">
        <f aca="false">_xlfn.NORM.S.INV(Q109)</f>
        <v>0.359259386271082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3.0043</v>
      </c>
      <c r="E110" s="0" t="n">
        <v>0.944867770684015</v>
      </c>
      <c r="F110" s="0" t="n">
        <v>0.0547727731484635</v>
      </c>
      <c r="G110" s="0" t="n">
        <v>0.000359456167521548</v>
      </c>
      <c r="H110" s="0" t="n">
        <f aca="false">$U$12*E109+$U$16*F109+G109*$U$20</f>
        <v>0.871086357590126</v>
      </c>
      <c r="I110" s="0" t="n">
        <f aca="false">$U$13*E109+$U$17*F109+G109*$U$21</f>
        <v>0.12626590920113</v>
      </c>
      <c r="J110" s="0" t="n">
        <f aca="false">E109*$U$14+F109*$U$18+G109*$U$22</f>
        <v>0.00264773320874459</v>
      </c>
      <c r="K110" s="0" t="n">
        <f aca="false">_xlfn.NORM.S.DIST((1/$U$6)*(C110-$U$3-D110*$U$10),1)</f>
        <v>0.448874962363591</v>
      </c>
      <c r="L110" s="3" t="n">
        <f aca="false">_xlfn.NORM.S.DIST((1/$U$7)*(C110-$U$4-D110*$U$10),1)</f>
        <v>0.56958265465326</v>
      </c>
      <c r="M110" s="3" t="n">
        <f aca="false">_xlfn.NORM.S.DIST((1/$U$8)*(C110-$U$5-D110*$U$10),1)</f>
        <v>0.529837177942676</v>
      </c>
      <c r="N110" s="0" t="n">
        <f aca="false">K110*H110</f>
        <v>0.391008855978705</v>
      </c>
      <c r="O110" s="0" t="n">
        <f aca="false">L110*I110</f>
        <v>0.071918871754987</v>
      </c>
      <c r="P110" s="0" t="n">
        <f aca="false">M110*J110</f>
        <v>0.00140286749126634</v>
      </c>
      <c r="Q110" s="4" t="n">
        <f aca="false">SUM(N110:P110)</f>
        <v>0.464330595224958</v>
      </c>
      <c r="R110" s="6" t="n">
        <f aca="false">_xlfn.NORM.S.INV(Q110)</f>
        <v>-0.089529398896461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2.8905</v>
      </c>
      <c r="E111" s="0" t="n">
        <v>0.950290177913112</v>
      </c>
      <c r="F111" s="0" t="n">
        <v>0.0494314094670556</v>
      </c>
      <c r="G111" s="0" t="n">
        <v>0.000278412619832283</v>
      </c>
      <c r="H111" s="0" t="n">
        <f aca="false">$U$12*E110+$U$16*F110+G110*$U$20</f>
        <v>0.88420430405098</v>
      </c>
      <c r="I111" s="0" t="n">
        <f aca="false">$U$13*E110+$U$17*F110+G110*$U$21</f>
        <v>0.113843380450497</v>
      </c>
      <c r="J111" s="0" t="n">
        <f aca="false">E110*$U$14+F110*$U$18+G110*$U$22</f>
        <v>0.00195231549852244</v>
      </c>
      <c r="K111" s="0" t="n">
        <f aca="false">_xlfn.NORM.S.DIST((1/$U$6)*(C111-$U$3-D111*$U$10),1)</f>
        <v>0.664981439548882</v>
      </c>
      <c r="L111" s="3" t="n">
        <f aca="false">_xlfn.NORM.S.DIST((1/$U$7)*(C111-$U$4-D111*$U$10),1)</f>
        <v>0.658169372382338</v>
      </c>
      <c r="M111" s="3" t="n">
        <f aca="false">_xlfn.NORM.S.DIST((1/$U$8)*(C111-$U$5-D111*$U$10),1)</f>
        <v>0.564229947198308</v>
      </c>
      <c r="N111" s="0" t="n">
        <f aca="false">K111*H111</f>
        <v>0.587979450963138</v>
      </c>
      <c r="O111" s="0" t="n">
        <f aca="false">L111*I111</f>
        <v>0.0749282262609876</v>
      </c>
      <c r="P111" s="0" t="n">
        <f aca="false">M111*J111</f>
        <v>0.00110155487064575</v>
      </c>
      <c r="Q111" s="4" t="n">
        <f aca="false">SUM(N111:P111)</f>
        <v>0.664009232094771</v>
      </c>
      <c r="R111" s="6" t="n">
        <f aca="false">_xlfn.NORM.S.INV(Q111)</f>
        <v>0.42343003406652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2.9618</v>
      </c>
      <c r="E112" s="0" t="n">
        <v>0.953705605804398</v>
      </c>
      <c r="F112" s="0" t="n">
        <v>0.0460622062451718</v>
      </c>
      <c r="G112" s="0" t="n">
        <v>0.000232187950430471</v>
      </c>
      <c r="H112" s="0" t="n">
        <f aca="false">$U$12*E111+$U$16*F111+G111*$U$20</f>
        <v>0.8887130064059</v>
      </c>
      <c r="I112" s="0" t="n">
        <f aca="false">$U$13*E111+$U$17*F111+G111*$U$21</f>
        <v>0.109564616457033</v>
      </c>
      <c r="J112" s="0" t="n">
        <f aca="false">E111*$U$14+F111*$U$18+G111*$U$22</f>
        <v>0.00172237713706743</v>
      </c>
      <c r="K112" s="0" t="n">
        <f aca="false">_xlfn.NORM.S.DIST((1/$U$6)*(C112-$U$3-D112*$U$10),1)</f>
        <v>0.609157714748265</v>
      </c>
      <c r="L112" s="3" t="n">
        <f aca="false">_xlfn.NORM.S.DIST((1/$U$7)*(C112-$U$4-D112*$U$10),1)</f>
        <v>0.634994551982616</v>
      </c>
      <c r="M112" s="3" t="n">
        <f aca="false">_xlfn.NORM.S.DIST((1/$U$8)*(C112-$U$5-D112*$U$10),1)</f>
        <v>0.555028263109843</v>
      </c>
      <c r="N112" s="0" t="n">
        <f aca="false">K112*H112</f>
        <v>0.541366384049278</v>
      </c>
      <c r="O112" s="0" t="n">
        <f aca="false">L112*I112</f>
        <v>0.0695729345402806</v>
      </c>
      <c r="P112" s="0" t="n">
        <f aca="false">M112*J112</f>
        <v>0.00095596799080664</v>
      </c>
      <c r="Q112" s="4" t="n">
        <f aca="false">SUM(N112:P112)</f>
        <v>0.611895286580366</v>
      </c>
      <c r="R112" s="6" t="n">
        <f aca="false">_xlfn.NORM.S.INV(Q112)</f>
        <v>0.284262232535098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2.9526</v>
      </c>
      <c r="E113" s="0" t="n">
        <v>0.955250754202447</v>
      </c>
      <c r="F113" s="0" t="n">
        <v>0.0445441621892753</v>
      </c>
      <c r="G113" s="0" t="n">
        <v>0.000205083608277421</v>
      </c>
      <c r="H113" s="0" t="n">
        <f aca="false">$U$12*E112+$U$16*F112+G112*$U$20</f>
        <v>0.891552434022607</v>
      </c>
      <c r="I113" s="0" t="n">
        <f aca="false">$U$13*E112+$U$17*F112+G112*$U$21</f>
        <v>0.106866018152668</v>
      </c>
      <c r="J113" s="0" t="n">
        <f aca="false">E112*$U$14+F112*$U$18+G112*$U$22</f>
        <v>0.00158154782472536</v>
      </c>
      <c r="K113" s="0" t="n">
        <f aca="false">_xlfn.NORM.S.DIST((1/$U$6)*(C113-$U$3-D113*$U$10),1)</f>
        <v>0.502787694241887</v>
      </c>
      <c r="L113" s="3" t="n">
        <f aca="false">_xlfn.NORM.S.DIST((1/$U$7)*(C113-$U$4-D113*$U$10),1)</f>
        <v>0.591742545621869</v>
      </c>
      <c r="M113" s="3" t="n">
        <f aca="false">_xlfn.NORM.S.DIST((1/$U$8)*(C113-$U$5-D113*$U$10),1)</f>
        <v>0.538270102809942</v>
      </c>
      <c r="N113" s="0" t="n">
        <f aca="false">K113*H113</f>
        <v>0.448261592597969</v>
      </c>
      <c r="O113" s="0" t="n">
        <f aca="false">L113*I113</f>
        <v>0.0632371696221323</v>
      </c>
      <c r="P113" s="0" t="n">
        <f aca="false">M113*J113</f>
        <v>0.00085129991021376</v>
      </c>
      <c r="Q113" s="4" t="n">
        <f aca="false">SUM(N113:P113)</f>
        <v>0.512350062130315</v>
      </c>
      <c r="R113" s="6" t="n">
        <f aca="false">_xlfn.NORM.S.INV(Q113)</f>
        <v>0.0309619611294377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2.9497</v>
      </c>
      <c r="E114" s="0" t="n">
        <v>0.68334426379945</v>
      </c>
      <c r="F114" s="0" t="n">
        <v>0.314948688687217</v>
      </c>
      <c r="G114" s="0" t="n">
        <v>0.00170704751333295</v>
      </c>
      <c r="H114" s="0" t="n">
        <f aca="false">$U$12*E113+$U$16*F113+G113*$U$20</f>
        <v>0.892837617627203</v>
      </c>
      <c r="I114" s="0" t="n">
        <f aca="false">$U$13*E113+$U$17*F113+G113*$U$21</f>
        <v>0.105649685604</v>
      </c>
      <c r="J114" s="0" t="n">
        <f aca="false">E113*$U$14+F113*$U$18+G113*$U$22</f>
        <v>0.00151269676879684</v>
      </c>
      <c r="K114" s="0" t="n">
        <f aca="false">_xlfn.NORM.S.DIST((1/$U$6)*(C114-$U$3-D114*$U$10),1)</f>
        <v>0.0122205343150057</v>
      </c>
      <c r="L114" s="3" t="n">
        <f aca="false">_xlfn.NORM.S.DIST((1/$U$7)*(C114-$U$4-D114*$U$10),1)</f>
        <v>0.237980207426241</v>
      </c>
      <c r="M114" s="3" t="n">
        <f aca="false">_xlfn.NORM.S.DIST((1/$U$8)*(C114-$U$5-D114*$U$10),1)</f>
        <v>0.398453461181124</v>
      </c>
      <c r="N114" s="0" t="n">
        <f aca="false">K114*H114</f>
        <v>0.0109109527439412</v>
      </c>
      <c r="O114" s="0" t="n">
        <f aca="false">L114*I114</f>
        <v>0.0251425340945569</v>
      </c>
      <c r="P114" s="0" t="n">
        <f aca="false">M114*J114</f>
        <v>0.000602739263244604</v>
      </c>
      <c r="Q114" s="4" t="n">
        <f aca="false">SUM(N114:P114)</f>
        <v>0.0366562261017427</v>
      </c>
      <c r="R114" s="6" t="n">
        <f aca="false">_xlfn.NORM.S.INV(Q114)</f>
        <v>-1.79088063288667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2.869</v>
      </c>
      <c r="E115" s="0" t="n">
        <v>0.835400399970165</v>
      </c>
      <c r="F115" s="0" t="n">
        <v>0.162896367788336</v>
      </c>
      <c r="G115" s="0" t="n">
        <v>0.00170323224149898</v>
      </c>
      <c r="H115" s="0" t="n">
        <f aca="false">$U$12*E114+$U$16*F114+G114*$U$20</f>
        <v>0.66700503420221</v>
      </c>
      <c r="I115" s="0" t="n">
        <f aca="false">$U$13*E114+$U$17*F114+G114*$U$21</f>
        <v>0.322078444275707</v>
      </c>
      <c r="J115" s="0" t="n">
        <f aca="false">E114*$U$14+F114*$U$18+G114*$U$22</f>
        <v>0.0109165215220828</v>
      </c>
      <c r="K115" s="0" t="n">
        <f aca="false">_xlfn.NORM.S.DIST((1/$U$6)*(C115-$U$3-D115*$U$10),1)</f>
        <v>0.606993705762972</v>
      </c>
      <c r="L115" s="3" t="n">
        <f aca="false">_xlfn.NORM.S.DIST((1/$U$7)*(C115-$U$4-D115*$U$10),1)</f>
        <v>0.634107968190993</v>
      </c>
      <c r="M115" s="3" t="n">
        <f aca="false">_xlfn.NORM.S.DIST((1/$U$8)*(C115-$U$5-D115*$U$10),1)</f>
        <v>0.554679752418738</v>
      </c>
      <c r="N115" s="0" t="n">
        <f aca="false">K115*H115</f>
        <v>0.404867857472957</v>
      </c>
      <c r="O115" s="0" t="n">
        <f aca="false">L115*I115</f>
        <v>0.204232507897784</v>
      </c>
      <c r="P115" s="0" t="n">
        <f aca="false">M115*J115</f>
        <v>0.00605517345514274</v>
      </c>
      <c r="Q115" s="4" t="n">
        <f aca="false">SUM(N115:P115)</f>
        <v>0.615155538825884</v>
      </c>
      <c r="R115" s="6" t="n">
        <f aca="false">_xlfn.NORM.S.INV(Q115)</f>
        <v>0.292781823700587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2.8545</v>
      </c>
      <c r="E116" s="0" t="n">
        <v>0.908158738238112</v>
      </c>
      <c r="F116" s="0" t="n">
        <v>0.0909294421338131</v>
      </c>
      <c r="G116" s="0" t="n">
        <v>0.00091181962807447</v>
      </c>
      <c r="H116" s="0" t="n">
        <f aca="false">$U$12*E115+$U$16*F115+G115*$U$20</f>
        <v>0.793212008751087</v>
      </c>
      <c r="I116" s="0" t="n">
        <f aca="false">$U$13*E115+$U$17*F115+G115*$U$21</f>
        <v>0.200436320487574</v>
      </c>
      <c r="J116" s="0" t="n">
        <f aca="false">E115*$U$14+F115*$U$18+G115*$U$22</f>
        <v>0.0063516707613392</v>
      </c>
      <c r="K116" s="0" t="n">
        <f aca="false">_xlfn.NORM.S.DIST((1/$U$6)*(C116-$U$3-D116*$U$10),1)</f>
        <v>0.547557448256164</v>
      </c>
      <c r="L116" s="3" t="n">
        <f aca="false">_xlfn.NORM.S.DIST((1/$U$7)*(C116-$U$4-D116*$U$10),1)</f>
        <v>0.609925604078952</v>
      </c>
      <c r="M116" s="3" t="n">
        <f aca="false">_xlfn.NORM.S.DIST((1/$U$8)*(C116-$U$5-D116*$U$10),1)</f>
        <v>0.54525943368975</v>
      </c>
      <c r="N116" s="0" t="n">
        <f aca="false">K116*H116</f>
        <v>0.434329143437891</v>
      </c>
      <c r="O116" s="0" t="n">
        <f aca="false">L116*I116</f>
        <v>0.122251243852746</v>
      </c>
      <c r="P116" s="0" t="n">
        <f aca="false">M116*J116</f>
        <v>0.00346330840231156</v>
      </c>
      <c r="Q116" s="4" t="n">
        <f aca="false">SUM(N116:P116)</f>
        <v>0.560043695692949</v>
      </c>
      <c r="R116" s="6" t="n">
        <f aca="false">_xlfn.NORM.S.INV(Q116)</f>
        <v>0.151080000596644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2.8353</v>
      </c>
      <c r="E117" s="0" t="n">
        <v>0.82493645956832</v>
      </c>
      <c r="F117" s="0" t="n">
        <v>0.173079766738319</v>
      </c>
      <c r="G117" s="0" t="n">
        <v>0.00198377369336113</v>
      </c>
      <c r="H117" s="0" t="n">
        <f aca="false">$U$12*E116+$U$16*F116+G116*$U$20</f>
        <v>0.853680570774826</v>
      </c>
      <c r="I117" s="0" t="n">
        <f aca="false">$U$13*E116+$U$17*F116+G116*$U$21</f>
        <v>0.142807381081016</v>
      </c>
      <c r="J117" s="0" t="n">
        <f aca="false">E116*$U$14+F116*$U$18+G116*$U$22</f>
        <v>0.00351204814415844</v>
      </c>
      <c r="K117" s="0" t="n">
        <f aca="false">_xlfn.NORM.S.DIST((1/$U$6)*(C117-$U$3-D117*$U$10),1)</f>
        <v>0.963711107951377</v>
      </c>
      <c r="L117" s="3" t="n">
        <f aca="false">_xlfn.NORM.S.DIST((1/$U$7)*(C117-$U$4-D117*$U$10),1)</f>
        <v>0.836630887986723</v>
      </c>
      <c r="M117" s="3" t="n">
        <f aca="false">_xlfn.NORM.S.DIST((1/$U$8)*(C117-$U$5-D117*$U$10),1)</f>
        <v>0.646588438805718</v>
      </c>
      <c r="N117" s="0" t="n">
        <f aca="false">K117*H117</f>
        <v>0.822701448697971</v>
      </c>
      <c r="O117" s="0" t="n">
        <f aca="false">L117*I117</f>
        <v>0.119477066044868</v>
      </c>
      <c r="P117" s="0" t="n">
        <f aca="false">M117*J117</f>
        <v>0.00227084972654192</v>
      </c>
      <c r="Q117" s="4" t="n">
        <f aca="false">SUM(N117:P117)</f>
        <v>0.944449364469381</v>
      </c>
      <c r="R117" s="6" t="n">
        <f aca="false">_xlfn.NORM.S.INV(Q117)</f>
        <v>1.59326269809121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2.7956</v>
      </c>
      <c r="E118" s="0" t="n">
        <v>0.887649860767147</v>
      </c>
      <c r="F118" s="0" t="n">
        <v>0.111067413495718</v>
      </c>
      <c r="G118" s="0" t="n">
        <v>0.0012827257371349</v>
      </c>
      <c r="H118" s="0" t="n">
        <f aca="false">$U$12*E117+$U$16*F117+G117*$U$20</f>
        <v>0.784498884072369</v>
      </c>
      <c r="I118" s="0" t="n">
        <f aca="false">$U$13*E117+$U$17*F117+G117*$U$21</f>
        <v>0.20860267754919</v>
      </c>
      <c r="J118" s="0" t="n">
        <f aca="false">E117*$U$14+F117*$U$18+G117*$U$22</f>
        <v>0.00689843837844014</v>
      </c>
      <c r="K118" s="0" t="n">
        <f aca="false">_xlfn.NORM.S.DIST((1/$U$6)*(C118-$U$3-D118*$U$10),1)</f>
        <v>0.776399190052415</v>
      </c>
      <c r="L118" s="3" t="n">
        <f aca="false">_xlfn.NORM.S.DIST((1/$U$7)*(C118-$U$4-D118*$U$10),1)</f>
        <v>0.707908038215303</v>
      </c>
      <c r="M118" s="3" t="n">
        <f aca="false">_xlfn.NORM.S.DIST((1/$U$8)*(C118-$U$5-D118*$U$10),1)</f>
        <v>0.584726640022734</v>
      </c>
      <c r="N118" s="0" t="n">
        <f aca="false">K118*H118</f>
        <v>0.609084298190811</v>
      </c>
      <c r="O118" s="0" t="n">
        <f aca="false">L118*I118</f>
        <v>0.147671512230307</v>
      </c>
      <c r="P118" s="0" t="n">
        <f aca="false">M118*J118</f>
        <v>0.00403370069442918</v>
      </c>
      <c r="Q118" s="4" t="n">
        <f aca="false">SUM(N118:P118)</f>
        <v>0.760789511115547</v>
      </c>
      <c r="R118" s="6" t="n">
        <f aca="false">_xlfn.NORM.S.INV(Q118)</f>
        <v>0.708844502546585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2.779</v>
      </c>
      <c r="E119" s="0" t="n">
        <v>0.928997034089328</v>
      </c>
      <c r="F119" s="0" t="n">
        <v>0.0703609288027911</v>
      </c>
      <c r="G119" s="0" t="n">
        <v>0.000642037107880551</v>
      </c>
      <c r="H119" s="0" t="n">
        <f aca="false">$U$12*E118+$U$16*F118+G118*$U$20</f>
        <v>0.836621111863019</v>
      </c>
      <c r="I119" s="0" t="n">
        <f aca="false">$U$13*E118+$U$17*F118+G118*$U$21</f>
        <v>0.158943721598174</v>
      </c>
      <c r="J119" s="0" t="n">
        <f aca="false">E118*$U$14+F118*$U$18+G118*$U$22</f>
        <v>0.00443516653880755</v>
      </c>
      <c r="K119" s="0" t="n">
        <f aca="false">_xlfn.NORM.S.DIST((1/$U$6)*(C119-$U$3-D119*$U$10),1)</f>
        <v>0.615211526045074</v>
      </c>
      <c r="L119" s="3" t="n">
        <f aca="false">_xlfn.NORM.S.DIST((1/$U$7)*(C119-$U$4-D119*$U$10),1)</f>
        <v>0.637478370635204</v>
      </c>
      <c r="M119" s="3" t="n">
        <f aca="false">_xlfn.NORM.S.DIST((1/$U$8)*(C119-$U$5-D119*$U$10),1)</f>
        <v>0.556005928190554</v>
      </c>
      <c r="N119" s="0" t="n">
        <f aca="false">K119*H119</f>
        <v>0.514698950950774</v>
      </c>
      <c r="O119" s="0" t="n">
        <f aca="false">L119*I119</f>
        <v>0.101323184667099</v>
      </c>
      <c r="P119" s="0" t="n">
        <f aca="false">M119*J119</f>
        <v>0.00246597888808938</v>
      </c>
      <c r="Q119" s="4" t="n">
        <f aca="false">SUM(N119:P119)</f>
        <v>0.618488114505963</v>
      </c>
      <c r="R119" s="6" t="n">
        <f aca="false">_xlfn.NORM.S.INV(Q119)</f>
        <v>0.30151243263326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2.8574</v>
      </c>
      <c r="E120" s="0" t="n">
        <v>0.945161988355564</v>
      </c>
      <c r="F120" s="0" t="n">
        <v>0.05447743375442</v>
      </c>
      <c r="G120" s="0" t="n">
        <v>0.000360577890016199</v>
      </c>
      <c r="H120" s="0" t="n">
        <f aca="false">$U$12*E119+$U$16*F119+G119*$U$20</f>
        <v>0.871003334583354</v>
      </c>
      <c r="I120" s="0" t="n">
        <f aca="false">$U$13*E119+$U$17*F119+G119*$U$21</f>
        <v>0.126333685639784</v>
      </c>
      <c r="J120" s="0" t="n">
        <f aca="false">E119*$U$14+F119*$U$18+G119*$U$22</f>
        <v>0.00266297977686101</v>
      </c>
      <c r="K120" s="0" t="n">
        <f aca="false">_xlfn.NORM.S.DIST((1/$U$6)*(C120-$U$3-D120*$U$10),1)</f>
        <v>0.462319191032224</v>
      </c>
      <c r="L120" s="3" t="n">
        <f aca="false">_xlfn.NORM.S.DIST((1/$U$7)*(C120-$U$4-D120*$U$10),1)</f>
        <v>0.575152420502936</v>
      </c>
      <c r="M120" s="3" t="n">
        <f aca="false">_xlfn.NORM.S.DIST((1/$U$8)*(C120-$U$5-D120*$U$10),1)</f>
        <v>0.531949216627148</v>
      </c>
      <c r="N120" s="0" t="n">
        <f aca="false">K120*H120</f>
        <v>0.402681557030946</v>
      </c>
      <c r="O120" s="0" t="n">
        <f aca="false">L120*I120</f>
        <v>0.072661125086779</v>
      </c>
      <c r="P120" s="0" t="n">
        <f aca="false">M120*J120</f>
        <v>0.00141657000619515</v>
      </c>
      <c r="Q120" s="4" t="n">
        <f aca="false">SUM(N120:P120)</f>
        <v>0.47675925212392</v>
      </c>
      <c r="R120" s="6" t="n">
        <f aca="false">_xlfn.NORM.S.INV(Q120)</f>
        <v>-0.0582889059659215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2.7867</v>
      </c>
      <c r="E121" s="0" t="n">
        <v>0.95200732751097</v>
      </c>
      <c r="F121" s="0" t="n">
        <v>0.0477310505289921</v>
      </c>
      <c r="G121" s="0" t="n">
        <v>0.000261621960038124</v>
      </c>
      <c r="H121" s="0" t="n">
        <f aca="false">$U$12*E120+$U$16*F120+G120*$U$20</f>
        <v>0.884448392546117</v>
      </c>
      <c r="I121" s="0" t="n">
        <f aca="false">$U$13*E120+$U$17*F120+G120*$U$21</f>
        <v>0.113607187455837</v>
      </c>
      <c r="J121" s="0" t="n">
        <f aca="false">E120*$U$14+F120*$U$18+G120*$U$22</f>
        <v>0.00194441999804653</v>
      </c>
      <c r="K121" s="0" t="n">
        <f aca="false">_xlfn.NORM.S.DIST((1/$U$6)*(C121-$U$3-D121*$U$10),1)</f>
        <v>0.590505802420178</v>
      </c>
      <c r="L121" s="3" t="n">
        <f aca="false">_xlfn.NORM.S.DIST((1/$U$7)*(C121-$U$4-D121*$U$10),1)</f>
        <v>0.627372164320884</v>
      </c>
      <c r="M121" s="3" t="n">
        <f aca="false">_xlfn.NORM.S.DIST((1/$U$8)*(C121-$U$5-D121*$U$10),1)</f>
        <v>0.55203961719107</v>
      </c>
      <c r="N121" s="0" t="n">
        <f aca="false">K121*H121</f>
        <v>0.522271907739681</v>
      </c>
      <c r="O121" s="0" t="n">
        <f aca="false">L121*I121</f>
        <v>0.071273987076577</v>
      </c>
      <c r="P121" s="0" t="n">
        <f aca="false">M121*J121</f>
        <v>0.00107339687138027</v>
      </c>
      <c r="Q121" s="4" t="n">
        <f aca="false">SUM(N121:P121)</f>
        <v>0.594619291687639</v>
      </c>
      <c r="R121" s="6" t="n">
        <f aca="false">_xlfn.NORM.S.INV(Q121)</f>
        <v>0.239443868951202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2.8183</v>
      </c>
      <c r="E122" s="0" t="n">
        <v>0.937030833952617</v>
      </c>
      <c r="F122" s="0" t="n">
        <v>0.0626166636064413</v>
      </c>
      <c r="G122" s="0" t="n">
        <v>0.000352502440941453</v>
      </c>
      <c r="H122" s="0" t="n">
        <f aca="false">$U$12*E121+$U$16*F121+G121*$U$20</f>
        <v>0.890139919638101</v>
      </c>
      <c r="I122" s="0" t="n">
        <f aca="false">$U$13*E121+$U$17*F121+G121*$U$21</f>
        <v>0.108203153960396</v>
      </c>
      <c r="J122" s="0" t="n">
        <f aca="false">E121*$U$14+F121*$U$18+G121*$U$22</f>
        <v>0.00165692640150255</v>
      </c>
      <c r="K122" s="0" t="n">
        <f aca="false">_xlfn.NORM.S.DIST((1/$U$6)*(C122-$U$3-D122*$U$10),1)</f>
        <v>0.850284181109544</v>
      </c>
      <c r="L122" s="3" t="n">
        <f aca="false">_xlfn.NORM.S.DIST((1/$U$7)*(C122-$U$4-D122*$U$10),1)</f>
        <v>0.746486542481319</v>
      </c>
      <c r="M122" s="3" t="n">
        <f aca="false">_xlfn.NORM.S.DIST((1/$U$8)*(C122-$U$5-D122*$U$10),1)</f>
        <v>0.601589199888105</v>
      </c>
      <c r="N122" s="0" t="n">
        <f aca="false">K122*H122</f>
        <v>0.756871892642399</v>
      </c>
      <c r="O122" s="0" t="n">
        <f aca="false">L122*I122</f>
        <v>0.0807721982854702</v>
      </c>
      <c r="P122" s="0" t="n">
        <f aca="false">M122*J122</f>
        <v>0.000996789028153395</v>
      </c>
      <c r="Q122" s="4" t="n">
        <f aca="false">SUM(N122:P122)</f>
        <v>0.838640879956022</v>
      </c>
      <c r="R122" s="6" t="n">
        <f aca="false">_xlfn.NORM.S.INV(Q122)</f>
        <v>0.988887391499652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2.8299</v>
      </c>
      <c r="E123" s="0" t="n">
        <v>0.948858876708966</v>
      </c>
      <c r="F123" s="0" t="n">
        <v>0.0508548263415654</v>
      </c>
      <c r="G123" s="0" t="n">
        <v>0.00028629694946887</v>
      </c>
      <c r="H123" s="0" t="n">
        <f aca="false">$U$12*E122+$U$16*F122+G122*$U$20</f>
        <v>0.877700341936578</v>
      </c>
      <c r="I123" s="0" t="n">
        <f aca="false">$U$13*E122+$U$17*F122+G122*$U$21</f>
        <v>0.120118006056019</v>
      </c>
      <c r="J123" s="0" t="n">
        <f aca="false">E122*$U$14+F122*$U$18+G122*$U$22</f>
        <v>0.00218165200740289</v>
      </c>
      <c r="K123" s="0" t="n">
        <f aca="false">_xlfn.NORM.S.DIST((1/$U$6)*(C123-$U$3-D123*$U$10),1)</f>
        <v>0.49846644599117</v>
      </c>
      <c r="L123" s="3" t="n">
        <f aca="false">_xlfn.NORM.S.DIST((1/$U$7)*(C123-$U$4-D123*$U$10),1)</f>
        <v>0.589980750609704</v>
      </c>
      <c r="M123" s="3" t="n">
        <f aca="false">_xlfn.NORM.S.DIST((1/$U$8)*(C123-$U$5-D123*$U$10),1)</f>
        <v>0.537596519438838</v>
      </c>
      <c r="N123" s="0" t="n">
        <f aca="false">K123*H123</f>
        <v>0.437504170090361</v>
      </c>
      <c r="O123" s="0" t="n">
        <f aca="false">L123*I123</f>
        <v>0.070867311374671</v>
      </c>
      <c r="P123" s="0" t="n">
        <f aca="false">M123*J123</f>
        <v>0.00117284852580655</v>
      </c>
      <c r="Q123" s="4" t="n">
        <f aca="false">SUM(N123:P123)</f>
        <v>0.509544329990838</v>
      </c>
      <c r="R123" s="6" t="n">
        <f aca="false">_xlfn.NORM.S.INV(Q123)</f>
        <v>0.0239263700809998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2.7241</v>
      </c>
      <c r="E124" s="0" t="n">
        <v>0.952702613495299</v>
      </c>
      <c r="F124" s="0" t="n">
        <v>0.047064587412106</v>
      </c>
      <c r="G124" s="0" t="n">
        <v>0.0002327990925948</v>
      </c>
      <c r="H124" s="0" t="n">
        <f aca="false">$U$12*E123+$U$16*F123+G123*$U$20</f>
        <v>0.887524237973495</v>
      </c>
      <c r="I124" s="0" t="n">
        <f aca="false">$U$13*E123+$U$17*F123+G123*$U$21</f>
        <v>0.110703901859715</v>
      </c>
      <c r="J124" s="0" t="n">
        <f aca="false">E123*$U$14+F123*$U$18+G123*$U$22</f>
        <v>0.00177186016679019</v>
      </c>
      <c r="K124" s="0" t="n">
        <f aca="false">_xlfn.NORM.S.DIST((1/$U$6)*(C124-$U$3-D124*$U$10),1)</f>
        <v>0.456339557748432</v>
      </c>
      <c r="L124" s="3" t="n">
        <f aca="false">_xlfn.NORM.S.DIST((1/$U$7)*(C124-$U$4-D124*$U$10),1)</f>
        <v>0.572679506986234</v>
      </c>
      <c r="M124" s="3" t="n">
        <f aca="false">_xlfn.NORM.S.DIST((1/$U$8)*(C124-$U$5-D124*$U$10),1)</f>
        <v>0.531010926534014</v>
      </c>
      <c r="N124" s="0" t="n">
        <f aca="false">K124*H124</f>
        <v>0.405012418247839</v>
      </c>
      <c r="O124" s="0" t="n">
        <f aca="false">L124*I124</f>
        <v>0.0633978559384742</v>
      </c>
      <c r="P124" s="0" t="n">
        <f aca="false">M124*J124</f>
        <v>0.000940877108855971</v>
      </c>
      <c r="Q124" s="4" t="n">
        <f aca="false">SUM(N124:P124)</f>
        <v>0.469351151295169</v>
      </c>
      <c r="R124" s="6" t="n">
        <f aca="false">_xlfn.NORM.S.INV(Q124)</f>
        <v>-0.0769009992829161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2.7697</v>
      </c>
      <c r="E125" s="0" t="n">
        <v>0.942642587240354</v>
      </c>
      <c r="F125" s="0" t="n">
        <v>0.0570972603574435</v>
      </c>
      <c r="G125" s="0" t="n">
        <v>0.000260152402202628</v>
      </c>
      <c r="H125" s="0" t="n">
        <f aca="false">$U$12*E124+$U$16*F124+G124*$U$20</f>
        <v>0.890719889291839</v>
      </c>
      <c r="I125" s="0" t="n">
        <f aca="false">$U$13*E124+$U$17*F124+G124*$U$21</f>
        <v>0.107667965866166</v>
      </c>
      <c r="J125" s="0" t="n">
        <f aca="false">E124*$U$14+F124*$U$18+G124*$U$22</f>
        <v>0.00161214484199471</v>
      </c>
      <c r="K125" s="0" t="n">
        <f aca="false">_xlfn.NORM.S.DIST((1/$U$6)*(C125-$U$3-D125*$U$10),1)</f>
        <v>0.250085839645517</v>
      </c>
      <c r="L125" s="3" t="n">
        <f aca="false">_xlfn.NORM.S.DIST((1/$U$7)*(C125-$U$4-D125*$U$10),1)</f>
        <v>0.478814586075174</v>
      </c>
      <c r="M125" s="3" t="n">
        <f aca="false">_xlfn.NORM.S.DIST((1/$U$8)*(C125-$U$5-D125*$U$10),1)</f>
        <v>0.495775285961073</v>
      </c>
      <c r="N125" s="0" t="n">
        <f aca="false">K125*H125</f>
        <v>0.222756431402512</v>
      </c>
      <c r="O125" s="0" t="n">
        <f aca="false">L125*I125</f>
        <v>0.0515529925097645</v>
      </c>
      <c r="P125" s="0" t="n">
        <f aca="false">M125*J125</f>
        <v>0.000799261570050596</v>
      </c>
      <c r="Q125" s="4" t="n">
        <f aca="false">SUM(N125:P125)</f>
        <v>0.275108685482327</v>
      </c>
      <c r="R125" s="6" t="n">
        <f aca="false">_xlfn.NORM.S.INV(Q125)</f>
        <v>-0.597434432131154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2.7199</v>
      </c>
      <c r="E126" s="0" t="n">
        <v>0.933304625038721</v>
      </c>
      <c r="F126" s="0" t="n">
        <v>0.0662940398716955</v>
      </c>
      <c r="G126" s="0" t="n">
        <v>0.000401335089584077</v>
      </c>
      <c r="H126" s="0" t="n">
        <f aca="false">$U$12*E125+$U$16*F125+G125*$U$20</f>
        <v>0.882367332169274</v>
      </c>
      <c r="I126" s="0" t="n">
        <f aca="false">$U$13*E125+$U$17*F125+G125*$U$21</f>
        <v>0.115696018954109</v>
      </c>
      <c r="J126" s="0" t="n">
        <f aca="false">E125*$U$14+F125*$U$18+G125*$U$22</f>
        <v>0.00193664887661757</v>
      </c>
      <c r="K126" s="0" t="n">
        <f aca="false">_xlfn.NORM.S.DIST((1/$U$6)*(C126-$U$3-D126*$U$10),1)</f>
        <v>0.84464568721542</v>
      </c>
      <c r="L126" s="3" t="n">
        <f aca="false">_xlfn.NORM.S.DIST((1/$U$7)*(C126-$U$4-D126*$U$10),1)</f>
        <v>0.743270901073682</v>
      </c>
      <c r="M126" s="3" t="n">
        <f aca="false">_xlfn.NORM.S.DIST((1/$U$8)*(C126-$U$5-D126*$U$10),1)</f>
        <v>0.600143176693001</v>
      </c>
      <c r="N126" s="0" t="n">
        <f aca="false">K126*H126</f>
        <v>0.745287761656553</v>
      </c>
      <c r="O126" s="0" t="n">
        <f aca="false">L126*I126</f>
        <v>0.0859934842586584</v>
      </c>
      <c r="P126" s="0" t="n">
        <f aca="false">M126*J126</f>
        <v>0.0011622666089522</v>
      </c>
      <c r="Q126" s="4" t="n">
        <f aca="false">SUM(N126:P126)</f>
        <v>0.832443512524164</v>
      </c>
      <c r="R126" s="6" t="n">
        <f aca="false">_xlfn.NORM.S.INV(Q126)</f>
        <v>0.963866273084032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2.7481</v>
      </c>
      <c r="E127" s="0" t="n">
        <v>0.940710095900684</v>
      </c>
      <c r="F127" s="0" t="n">
        <v>0.0589499785701673</v>
      </c>
      <c r="G127" s="0" t="n">
        <v>0.000339925529148853</v>
      </c>
      <c r="H127" s="0" t="n">
        <f aca="false">$U$12*E126+$U$16*F126+G126*$U$20</f>
        <v>0.87460270527318</v>
      </c>
      <c r="I127" s="0" t="n">
        <f aca="false">$U$13*E126+$U$17*F126+G126*$U$21</f>
        <v>0.123063325353627</v>
      </c>
      <c r="J127" s="0" t="n">
        <f aca="false">E126*$U$14+F126*$U$18+G126*$U$22</f>
        <v>0.00233396937319317</v>
      </c>
      <c r="K127" s="0" t="n">
        <f aca="false">_xlfn.NORM.S.DIST((1/$U$6)*(C127-$U$3-D127*$U$10),1)</f>
        <v>0.325424082361235</v>
      </c>
      <c r="L127" s="3" t="n">
        <f aca="false">_xlfn.NORM.S.DIST((1/$U$7)*(C127-$U$4-D127*$U$10),1)</f>
        <v>0.515813663564757</v>
      </c>
      <c r="M127" s="3" t="n">
        <f aca="false">_xlfn.NORM.S.DIST((1/$U$8)*(C127-$U$5-D127*$U$10),1)</f>
        <v>0.509619434622495</v>
      </c>
      <c r="N127" s="0" t="n">
        <f aca="false">K127*H127</f>
        <v>0.284616782794178</v>
      </c>
      <c r="O127" s="0" t="n">
        <f aca="false">L127*I127</f>
        <v>0.0634777447011162</v>
      </c>
      <c r="P127" s="0" t="n">
        <f aca="false">M127*J127</f>
        <v>0.00118943615239292</v>
      </c>
      <c r="Q127" s="4" t="n">
        <f aca="false">SUM(N127:P127)</f>
        <v>0.349283963647688</v>
      </c>
      <c r="R127" s="6" t="n">
        <f aca="false">_xlfn.NORM.S.INV(Q127)</f>
        <v>-0.387254336650412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2.7211</v>
      </c>
      <c r="E128" s="0" t="n">
        <v>0.950011108741451</v>
      </c>
      <c r="F128" s="0" t="n">
        <v>0.0497092682722536</v>
      </c>
      <c r="G128" s="0" t="n">
        <v>0.000279622986295302</v>
      </c>
      <c r="H128" s="0" t="n">
        <f aca="false">$U$12*E127+$U$16*F127+G127*$U$20</f>
        <v>0.880755387044653</v>
      </c>
      <c r="I128" s="0" t="n">
        <f aca="false">$U$13*E127+$U$17*F127+G127*$U$21</f>
        <v>0.117183777643174</v>
      </c>
      <c r="J128" s="0" t="n">
        <f aca="false">E127*$U$14+F127*$U$18+G127*$U$22</f>
        <v>0.00206083531217303</v>
      </c>
      <c r="K128" s="0" t="n">
        <f aca="false">_xlfn.NORM.S.DIST((1/$U$6)*(C128-$U$3-D128*$U$10),1)</f>
        <v>0.610932629631172</v>
      </c>
      <c r="L128" s="3" t="n">
        <f aca="false">_xlfn.NORM.S.DIST((1/$U$7)*(C128-$U$4-D128*$U$10),1)</f>
        <v>0.635722219791764</v>
      </c>
      <c r="M128" s="3" t="n">
        <f aca="false">_xlfn.NORM.S.DIST((1/$U$8)*(C128-$U$5-D128*$U$10),1)</f>
        <v>0.55531448504895</v>
      </c>
      <c r="N128" s="0" t="n">
        <f aca="false">K128*H128</f>
        <v>0.538082204669011</v>
      </c>
      <c r="O128" s="0" t="n">
        <f aca="false">L128*I128</f>
        <v>0.0744963312469032</v>
      </c>
      <c r="P128" s="0" t="n">
        <f aca="false">M128*J128</f>
        <v>0.00114441170015006</v>
      </c>
      <c r="Q128" s="4" t="n">
        <f aca="false">SUM(N128:P128)</f>
        <v>0.613722947616064</v>
      </c>
      <c r="R128" s="6" t="n">
        <f aca="false">_xlfn.NORM.S.INV(Q128)</f>
        <v>0.289035639209973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2.6455</v>
      </c>
      <c r="E129" s="0" t="n">
        <v>0.931382973504403</v>
      </c>
      <c r="F129" s="0" t="n">
        <v>0.0682123080498317</v>
      </c>
      <c r="G129" s="0" t="n">
        <v>0.000404718445765688</v>
      </c>
      <c r="H129" s="0" t="n">
        <f aca="false">$U$12*E128+$U$16*F128+G128*$U$20</f>
        <v>0.888481257956775</v>
      </c>
      <c r="I129" s="0" t="n">
        <f aca="false">$U$13*E128+$U$17*F128+G128*$U$21</f>
        <v>0.109786988226844</v>
      </c>
      <c r="J129" s="0" t="n">
        <f aca="false">E128*$U$14+F128*$U$18+G128*$U$22</f>
        <v>0.00173175381638157</v>
      </c>
      <c r="K129" s="0" t="n">
        <f aca="false">_xlfn.NORM.S.DIST((1/$U$6)*(C129-$U$3-D129*$U$10),1)</f>
        <v>0.870967833663713</v>
      </c>
      <c r="L129" s="3" t="n">
        <f aca="false">_xlfn.NORM.S.DIST((1/$U$7)*(C129-$U$4-D129*$U$10),1)</f>
        <v>0.758829004605086</v>
      </c>
      <c r="M129" s="3" t="n">
        <f aca="false">_xlfn.NORM.S.DIST((1/$U$8)*(C129-$U$5-D129*$U$10),1)</f>
        <v>0.607218194226025</v>
      </c>
      <c r="N129" s="0" t="n">
        <f aca="false">K129*H129</f>
        <v>0.773838596493423</v>
      </c>
      <c r="O129" s="0" t="n">
        <f aca="false">L129*I129</f>
        <v>0.083309550994766</v>
      </c>
      <c r="P129" s="0" t="n">
        <f aca="false">M129*J129</f>
        <v>0.00105155242522724</v>
      </c>
      <c r="Q129" s="4" t="n">
        <f aca="false">SUM(N129:P129)</f>
        <v>0.858199699913416</v>
      </c>
      <c r="R129" s="6" t="n">
        <f aca="false">_xlfn.NORM.S.INV(Q129)</f>
        <v>1.07226594055244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2.7277</v>
      </c>
      <c r="E130" s="0" t="n">
        <v>0.905874383934106</v>
      </c>
      <c r="F130" s="0" t="n">
        <v>0.09356646601748</v>
      </c>
      <c r="G130" s="0" t="n">
        <v>0.000559150048414184</v>
      </c>
      <c r="H130" s="0" t="n">
        <f aca="false">$U$12*E129+$U$16*F129+G129*$U$20</f>
        <v>0.873007396164078</v>
      </c>
      <c r="I130" s="0" t="n">
        <f aca="false">$U$13*E129+$U$17*F129+G129*$U$21</f>
        <v>0.124598176731069</v>
      </c>
      <c r="J130" s="0" t="n">
        <f aca="false">E129*$U$14+F129*$U$18+G129*$U$22</f>
        <v>0.00239442710485344</v>
      </c>
      <c r="K130" s="0" t="n">
        <f aca="false">_xlfn.NORM.S.DIST((1/$U$6)*(C130-$U$3-D130*$U$10),1)</f>
        <v>0.133867141417903</v>
      </c>
      <c r="L130" s="3" t="n">
        <f aca="false">_xlfn.NORM.S.DIST((1/$U$7)*(C130-$U$4-D130*$U$10),1)</f>
        <v>0.407167863462104</v>
      </c>
      <c r="M130" s="3" t="n">
        <f aca="false">_xlfn.NORM.S.DIST((1/$U$8)*(C130-$U$5-D130*$U$10),1)</f>
        <v>0.468691499098036</v>
      </c>
      <c r="N130" s="0" t="n">
        <f aca="false">K130*H130</f>
        <v>0.116867004561172</v>
      </c>
      <c r="O130" s="0" t="n">
        <f aca="false">L130*I130</f>
        <v>0.0507323734108629</v>
      </c>
      <c r="P130" s="0" t="n">
        <f aca="false">M130*J130</f>
        <v>0.00112224762925473</v>
      </c>
      <c r="Q130" s="4" t="n">
        <f aca="false">SUM(N130:P130)</f>
        <v>0.168721625601289</v>
      </c>
      <c r="R130" s="6" t="n">
        <f aca="false">_xlfn.NORM.S.INV(Q130)</f>
        <v>-0.95922928373492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2.8588</v>
      </c>
      <c r="E131" s="0" t="n">
        <v>0.00178870953510953</v>
      </c>
      <c r="F131" s="0" t="n">
        <v>0.975658597023426</v>
      </c>
      <c r="G131" s="0" t="n">
        <v>0.0225526934414648</v>
      </c>
      <c r="H131" s="0" t="n">
        <f aca="false">$U$12*E130+$U$16*F130+G130*$U$20</f>
        <v>0.851819823660467</v>
      </c>
      <c r="I131" s="0" t="n">
        <f aca="false">$U$13*E130+$U$17*F130+G130*$U$21</f>
        <v>0.144892313317373</v>
      </c>
      <c r="J131" s="0" t="n">
        <f aca="false">E130*$U$14+F130*$U$18+G130*$U$22</f>
        <v>0.0032878630221606</v>
      </c>
      <c r="K131" s="0" t="n">
        <f aca="false">_xlfn.NORM.S.DIST((1/$U$6)*(C131-$U$3-D131*$U$10),1)</f>
        <v>2.58660489667838E-006</v>
      </c>
      <c r="L131" s="3" t="n">
        <f aca="false">_xlfn.NORM.S.DIST((1/$U$7)*(C131-$U$4-D131*$U$10),1)</f>
        <v>0.0465996209443235</v>
      </c>
      <c r="M131" s="3" t="n">
        <f aca="false">_xlfn.NORM.S.DIST((1/$U$8)*(C131-$U$5-D131*$U$10),1)</f>
        <v>0.268065885905356</v>
      </c>
      <c r="N131" s="0" t="n">
        <f aca="false">K131*H131</f>
        <v>2.20332132696788E-006</v>
      </c>
      <c r="O131" s="0" t="n">
        <f aca="false">L131*I131</f>
        <v>0.00675192687833574</v>
      </c>
      <c r="P131" s="0" t="n">
        <f aca="false">M131*J131</f>
        <v>0.000881363913770943</v>
      </c>
      <c r="Q131" s="4" t="n">
        <f aca="false">SUM(N131:P131)</f>
        <v>0.00763549411343365</v>
      </c>
      <c r="R131" s="6" t="n">
        <f aca="false">_xlfn.NORM.S.INV(Q131)</f>
        <v>-2.4258878578582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2.8316</v>
      </c>
      <c r="E132" s="0" t="n">
        <v>0.0822185027425738</v>
      </c>
      <c r="F132" s="0" t="n">
        <v>0.900140375170253</v>
      </c>
      <c r="G132" s="0" t="n">
        <v>0.017641122087173</v>
      </c>
      <c r="H132" s="0" t="n">
        <f aca="false">$U$12*E131+$U$16*F131+G131*$U$20</f>
        <v>0.0992293595699945</v>
      </c>
      <c r="I132" s="0" t="n">
        <f aca="false">$U$13*E131+$U$17*F131+G131*$U$21</f>
        <v>0.852105566159643</v>
      </c>
      <c r="J132" s="0" t="n">
        <f aca="false">E131*$U$14+F131*$U$18+G131*$U$22</f>
        <v>0.0486650742703625</v>
      </c>
      <c r="K132" s="0" t="n">
        <f aca="false">_xlfn.NORM.S.DIST((1/$U$6)*(C132-$U$3-D132*$U$10),1)</f>
        <v>0.0569156605434058</v>
      </c>
      <c r="L132" s="3" t="n">
        <f aca="false">_xlfn.NORM.S.DIST((1/$U$7)*(C132-$U$4-D132*$U$10),1)</f>
        <v>0.33258012919764</v>
      </c>
      <c r="M132" s="3" t="n">
        <f aca="false">_xlfn.NORM.S.DIST((1/$U$8)*(C132-$U$5-D132*$U$10),1)</f>
        <v>0.439353031045045</v>
      </c>
      <c r="N132" s="0" t="n">
        <f aca="false">K132*H132</f>
        <v>0.00564770454522536</v>
      </c>
      <c r="O132" s="0" t="n">
        <f aca="false">L132*I132</f>
        <v>0.283393379283402</v>
      </c>
      <c r="P132" s="0" t="n">
        <f aca="false">M132*J132</f>
        <v>0.021381147886716</v>
      </c>
      <c r="Q132" s="4" t="n">
        <f aca="false">SUM(N132:P132)</f>
        <v>0.310422231715344</v>
      </c>
      <c r="R132" s="6" t="n">
        <f aca="false">_xlfn.NORM.S.INV(Q132)</f>
        <v>-0.494653878156572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2.8055</v>
      </c>
      <c r="E133" s="0" t="n">
        <v>0.251527429798411</v>
      </c>
      <c r="F133" s="0" t="n">
        <v>0.736077493729113</v>
      </c>
      <c r="G133" s="0" t="n">
        <v>0.0123950764724761</v>
      </c>
      <c r="H133" s="0" t="n">
        <f aca="false">$U$12*E132+$U$16*F132+G132*$U$20</f>
        <v>0.166477245067619</v>
      </c>
      <c r="I133" s="0" t="n">
        <f aca="false">$U$13*E132+$U$17*F132+G132*$U$21</f>
        <v>0.791347178682305</v>
      </c>
      <c r="J133" s="0" t="n">
        <f aca="false">E132*$U$14+F132*$U$18+G132*$U$22</f>
        <v>0.0421755762500764</v>
      </c>
      <c r="K133" s="0" t="n">
        <f aca="false">_xlfn.NORM.S.DIST((1/$U$6)*(C133-$U$3-D133*$U$10),1)</f>
        <v>0.178883610858082</v>
      </c>
      <c r="L133" s="3" t="n">
        <f aca="false">_xlfn.NORM.S.DIST((1/$U$7)*(C133-$U$4-D133*$U$10),1)</f>
        <v>0.438072181283533</v>
      </c>
      <c r="M133" s="3" t="n">
        <f aca="false">_xlfn.NORM.S.DIST((1/$U$8)*(C133-$U$5-D133*$U$10),1)</f>
        <v>0.480452827937771</v>
      </c>
      <c r="N133" s="0" t="n">
        <f aca="false">K133*H133</f>
        <v>0.0297800507234016</v>
      </c>
      <c r="O133" s="0" t="n">
        <f aca="false">L133*I133</f>
        <v>0.346667184717927</v>
      </c>
      <c r="P133" s="0" t="n">
        <f aca="false">M133*J133</f>
        <v>0.0202633748792543</v>
      </c>
      <c r="Q133" s="4" t="n">
        <f aca="false">SUM(N133:P133)</f>
        <v>0.396710610320583</v>
      </c>
      <c r="R133" s="6" t="n">
        <f aca="false">_xlfn.NORM.S.INV(Q133)</f>
        <v>-0.26187058184785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2.8478</v>
      </c>
      <c r="E134" s="0" t="n">
        <v>0.468245554021027</v>
      </c>
      <c r="F134" s="0" t="n">
        <v>0.523694071438397</v>
      </c>
      <c r="G134" s="0" t="n">
        <v>0.00806037454057598</v>
      </c>
      <c r="H134" s="0" t="n">
        <f aca="false">$U$12*E133+$U$16*F133+G133*$U$20</f>
        <v>0.307528259085433</v>
      </c>
      <c r="I134" s="0" t="n">
        <f aca="false">$U$13*E133+$U$17*F133+G133*$U$21</f>
        <v>0.659729650336364</v>
      </c>
      <c r="J134" s="0" t="n">
        <f aca="false">E133*$U$14+F133*$U$18+G133*$U$22</f>
        <v>0.0327420905782028</v>
      </c>
      <c r="K134" s="0" t="n">
        <f aca="false">_xlfn.NORM.S.DIST((1/$U$6)*(C134-$U$3-D134*$U$10),1)</f>
        <v>0.246556265947157</v>
      </c>
      <c r="L134" s="3" t="n">
        <f aca="false">_xlfn.NORM.S.DIST((1/$U$7)*(C134-$U$4-D134*$U$10),1)</f>
        <v>0.476955882320663</v>
      </c>
      <c r="M134" s="3" t="n">
        <f aca="false">_xlfn.NORM.S.DIST((1/$U$8)*(C134-$U$5-D134*$U$10),1)</f>
        <v>0.49507899393857</v>
      </c>
      <c r="N134" s="0" t="n">
        <f aca="false">K134*H134</f>
        <v>0.0758230192333342</v>
      </c>
      <c r="O134" s="0" t="n">
        <f aca="false">L134*I134</f>
        <v>0.314661937469283</v>
      </c>
      <c r="P134" s="0" t="n">
        <f aca="false">M134*J134</f>
        <v>0.0162099212629022</v>
      </c>
      <c r="Q134" s="4" t="n">
        <f aca="false">SUM(N134:P134)</f>
        <v>0.406694877965519</v>
      </c>
      <c r="R134" s="6" t="n">
        <f aca="false">_xlfn.NORM.S.INV(Q134)</f>
        <v>-0.23605530424486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2.7667</v>
      </c>
      <c r="E135" s="0" t="n">
        <v>0.704480296529957</v>
      </c>
      <c r="F135" s="0" t="n">
        <v>0.291311330787036</v>
      </c>
      <c r="G135" s="0" t="n">
        <v>0.0042083726830063</v>
      </c>
      <c r="H135" s="0" t="n">
        <f aca="false">$U$12*E134+$U$16*F134+G134*$U$20</f>
        <v>0.487837772383395</v>
      </c>
      <c r="I135" s="0" t="n">
        <f aca="false">$U$13*E134+$U$17*F134+G134*$U$21</f>
        <v>0.489519483368558</v>
      </c>
      <c r="J135" s="0" t="n">
        <f aca="false">E134*$U$14+F134*$U$18+G134*$U$22</f>
        <v>0.0226427442480472</v>
      </c>
      <c r="K135" s="0" t="n">
        <f aca="false">_xlfn.NORM.S.DIST((1/$U$6)*(C135-$U$3-D135*$U$10),1)</f>
        <v>0.444323495596355</v>
      </c>
      <c r="L135" s="3" t="n">
        <f aca="false">_xlfn.NORM.S.DIST((1/$U$7)*(C135-$U$4-D135*$U$10),1)</f>
        <v>0.56768864070514</v>
      </c>
      <c r="M135" s="3" t="n">
        <f aca="false">_xlfn.NORM.S.DIST((1/$U$8)*(C135-$U$5-D135*$U$10),1)</f>
        <v>0.529119996787479</v>
      </c>
      <c r="N135" s="0" t="n">
        <f aca="false">K135*H135</f>
        <v>0.216757784309329</v>
      </c>
      <c r="O135" s="0" t="n">
        <f aca="false">L135*I135</f>
        <v>0.277894650112179</v>
      </c>
      <c r="P135" s="0" t="n">
        <f aca="false">M135*J135</f>
        <v>0.0119807287637865</v>
      </c>
      <c r="Q135" s="4" t="n">
        <f aca="false">SUM(N135:P135)</f>
        <v>0.506633163185294</v>
      </c>
      <c r="R135" s="6" t="n">
        <f aca="false">_xlfn.NORM.S.INV(Q135)</f>
        <v>0.0166276405560528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2.6772</v>
      </c>
      <c r="E136" s="0" t="n">
        <v>0.836419416930607</v>
      </c>
      <c r="F136" s="0" t="n">
        <v>0.161538009122972</v>
      </c>
      <c r="G136" s="0" t="n">
        <v>0.00204257394642174</v>
      </c>
      <c r="H136" s="0" t="n">
        <f aca="false">$U$12*E135+$U$16*F135+G135*$U$20</f>
        <v>0.684297808851564</v>
      </c>
      <c r="I136" s="0" t="n">
        <f aca="false">$U$13*E135+$U$17*F135+G135*$U$21</f>
        <v>0.303343650717439</v>
      </c>
      <c r="J136" s="0" t="n">
        <f aca="false">E135*$U$14+F135*$U$18+G135*$U$22</f>
        <v>0.0123585404309965</v>
      </c>
      <c r="K136" s="0" t="n">
        <f aca="false">_xlfn.NORM.S.DIST((1/$U$6)*(C136-$U$3-D136*$U$10),1)</f>
        <v>0.366090439622941</v>
      </c>
      <c r="L136" s="3" t="n">
        <f aca="false">_xlfn.NORM.S.DIST((1/$U$7)*(C136-$U$4-D136*$U$10),1)</f>
        <v>0.534205659471649</v>
      </c>
      <c r="M136" s="3" t="n">
        <f aca="false">_xlfn.NORM.S.DIST((1/$U$8)*(C136-$U$5-D136*$U$10),1)</f>
        <v>0.51650953278975</v>
      </c>
      <c r="N136" s="0" t="n">
        <f aca="false">K136*H136</f>
        <v>0.250514885675484</v>
      </c>
      <c r="O136" s="0" t="n">
        <f aca="false">L136*I136</f>
        <v>0.162047894978047</v>
      </c>
      <c r="P136" s="0" t="n">
        <f aca="false">M136*J136</f>
        <v>0.00638330394397723</v>
      </c>
      <c r="Q136" s="4" t="n">
        <f aca="false">SUM(N136:P136)</f>
        <v>0.418946084597509</v>
      </c>
      <c r="R136" s="6" t="n">
        <f aca="false">_xlfn.NORM.S.INV(Q136)</f>
        <v>-0.204590383681962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2.7575</v>
      </c>
      <c r="E137" s="0" t="n">
        <v>0.854765781593967</v>
      </c>
      <c r="F137" s="0" t="n">
        <v>0.143734056125501</v>
      </c>
      <c r="G137" s="0" t="n">
        <v>0.00150016228053155</v>
      </c>
      <c r="H137" s="0" t="n">
        <f aca="false">$U$12*E136+$U$16*F136+G136*$U$20</f>
        <v>0.794023858657762</v>
      </c>
      <c r="I137" s="0" t="n">
        <f aca="false">$U$13*E136+$U$17*F136+G136*$U$21</f>
        <v>0.199373387474627</v>
      </c>
      <c r="J137" s="0" t="n">
        <f aca="false">E136*$U$14+F136*$U$18+G136*$U$22</f>
        <v>0.00660275386761186</v>
      </c>
      <c r="K137" s="0" t="n">
        <f aca="false">_xlfn.NORM.S.DIST((1/$U$6)*(C137-$U$3-D137*$U$10),1)</f>
        <v>0.155774411391455</v>
      </c>
      <c r="L137" s="3" t="n">
        <f aca="false">_xlfn.NORM.S.DIST((1/$U$7)*(C137-$U$4-D137*$U$10),1)</f>
        <v>0.422885551638345</v>
      </c>
      <c r="M137" s="3" t="n">
        <f aca="false">_xlfn.NORM.S.DIST((1/$U$8)*(C137-$U$5-D137*$U$10),1)</f>
        <v>0.474693089750198</v>
      </c>
      <c r="N137" s="0" t="n">
        <f aca="false">K137*H137</f>
        <v>0.123688599213184</v>
      </c>
      <c r="O137" s="0" t="n">
        <f aca="false">L137*I137</f>
        <v>0.0843121249442132</v>
      </c>
      <c r="P137" s="0" t="n">
        <f aca="false">M137*J137</f>
        <v>0.00313428163427674</v>
      </c>
      <c r="Q137" s="4" t="n">
        <f aca="false">SUM(N137:P137)</f>
        <v>0.211135005791674</v>
      </c>
      <c r="R137" s="6" t="n">
        <f aca="false">_xlfn.NORM.S.INV(Q137)</f>
        <v>-0.802489237462185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2.7123</v>
      </c>
      <c r="E138" s="0" t="n">
        <v>0.885995139487817</v>
      </c>
      <c r="F138" s="0" t="n">
        <v>0.112949985835548</v>
      </c>
      <c r="G138" s="0" t="n">
        <v>0.00105487467663517</v>
      </c>
      <c r="H138" s="0" t="n">
        <f aca="false">$U$12*E137+$U$16*F137+G137*$U$20</f>
        <v>0.80930558249494</v>
      </c>
      <c r="I138" s="0" t="n">
        <f aca="false">$U$13*E137+$U$17*F137+G137*$U$21</f>
        <v>0.185092256260038</v>
      </c>
      <c r="J138" s="0" t="n">
        <f aca="false">E137*$U$14+F137*$U$18+G137*$U$22</f>
        <v>0.00560216124502216</v>
      </c>
      <c r="K138" s="0" t="n">
        <f aca="false">_xlfn.NORM.S.DIST((1/$U$6)*(C138-$U$3-D138*$U$10),1)</f>
        <v>0.212932637206972</v>
      </c>
      <c r="L138" s="3" t="n">
        <f aca="false">_xlfn.NORM.S.DIST((1/$U$7)*(C138-$U$4-D138*$U$10),1)</f>
        <v>0.458494503574333</v>
      </c>
      <c r="M138" s="3" t="n">
        <f aca="false">_xlfn.NORM.S.DIST((1/$U$8)*(C138-$U$5-D138*$U$10),1)</f>
        <v>0.488151628926195</v>
      </c>
      <c r="N138" s="0" t="n">
        <f aca="false">K138*H138</f>
        <v>0.172327571986972</v>
      </c>
      <c r="O138" s="0" t="n">
        <f aca="false">L138*I138</f>
        <v>0.0848637821493994</v>
      </c>
      <c r="P138" s="0" t="n">
        <f aca="false">M138*J138</f>
        <v>0.00273470413726477</v>
      </c>
      <c r="Q138" s="4" t="n">
        <f aca="false">SUM(N138:P138)</f>
        <v>0.259926058273636</v>
      </c>
      <c r="R138" s="6" t="n">
        <f aca="false">_xlfn.NORM.S.INV(Q138)</f>
        <v>-0.643573380360363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2.8388</v>
      </c>
      <c r="E139" s="0" t="n">
        <v>0.578693947491631</v>
      </c>
      <c r="F139" s="0" t="n">
        <v>0.417065890741388</v>
      </c>
      <c r="G139" s="0" t="n">
        <v>0.00424016176698143</v>
      </c>
      <c r="H139" s="0" t="n">
        <f aca="false">$U$12*E138+$U$16*F138+G138*$U$20</f>
        <v>0.835270478307225</v>
      </c>
      <c r="I139" s="0" t="n">
        <f aca="false">$U$13*E138+$U$17*F138+G138*$U$21</f>
        <v>0.160433829895803</v>
      </c>
      <c r="J139" s="0" t="n">
        <f aca="false">E138*$U$14+F138*$U$18+G138*$U$22</f>
        <v>0.00429569179697269</v>
      </c>
      <c r="K139" s="0" t="n">
        <f aca="false">_xlfn.NORM.S.DIST((1/$U$6)*(C139-$U$3-D139*$U$10),1)</f>
        <v>0.0131449445522032</v>
      </c>
      <c r="L139" s="3" t="n">
        <f aca="false">_xlfn.NORM.S.DIST((1/$U$7)*(C139-$U$4-D139*$U$10),1)</f>
        <v>0.24165120160265</v>
      </c>
      <c r="M139" s="3" t="n">
        <f aca="false">_xlfn.NORM.S.DIST((1/$U$8)*(C139-$U$5-D139*$U$10),1)</f>
        <v>0.400159947654973</v>
      </c>
      <c r="N139" s="0" t="n">
        <f aca="false">K139*H139</f>
        <v>0.0109795841234407</v>
      </c>
      <c r="O139" s="0" t="n">
        <f aca="false">L139*I139</f>
        <v>0.0387690277720359</v>
      </c>
      <c r="P139" s="0" t="n">
        <f aca="false">M139*J139</f>
        <v>0.00171896380461849</v>
      </c>
      <c r="Q139" s="4" t="n">
        <f aca="false">SUM(N139:P139)</f>
        <v>0.0514675757000951</v>
      </c>
      <c r="R139" s="6" t="n">
        <f aca="false">_xlfn.NORM.S.INV(Q139)</f>
        <v>-1.63078756876492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2.8232</v>
      </c>
      <c r="E140" s="0" t="n">
        <v>0.759877033127812</v>
      </c>
      <c r="F140" s="0" t="n">
        <v>0.237257693574158</v>
      </c>
      <c r="G140" s="0" t="n">
        <v>0.00286527329803038</v>
      </c>
      <c r="H140" s="0" t="n">
        <f aca="false">$U$12*E139+$U$16*F139+G139*$U$20</f>
        <v>0.579891960241356</v>
      </c>
      <c r="I140" s="0" t="n">
        <f aca="false">$U$13*E139+$U$17*F139+G139*$U$21</f>
        <v>0.403949523916799</v>
      </c>
      <c r="J140" s="0" t="n">
        <f aca="false">E139*$U$14+F139*$U$18+G139*$U$22</f>
        <v>0.0161585158418457</v>
      </c>
      <c r="K140" s="0" t="n">
        <f aca="false">_xlfn.NORM.S.DIST((1/$U$6)*(C140-$U$3-D140*$U$10),1)</f>
        <v>0.342832706047354</v>
      </c>
      <c r="L140" s="3" t="n">
        <f aca="false">_xlfn.NORM.S.DIST((1/$U$7)*(C140-$U$4-D140*$U$10),1)</f>
        <v>0.52379295182958</v>
      </c>
      <c r="M140" s="3" t="n">
        <f aca="false">_xlfn.NORM.S.DIST((1/$U$8)*(C140-$U$5-D140*$U$10),1)</f>
        <v>0.512606734893155</v>
      </c>
      <c r="N140" s="0" t="n">
        <f aca="false">K140*H140</f>
        <v>0.198805929944649</v>
      </c>
      <c r="O140" s="0" t="n">
        <f aca="false">L140*I140</f>
        <v>0.211585913522534</v>
      </c>
      <c r="P140" s="0" t="n">
        <f aca="false">M140*J140</f>
        <v>0.00828296404640783</v>
      </c>
      <c r="Q140" s="4" t="n">
        <f aca="false">SUM(N140:P140)</f>
        <v>0.41867480751359</v>
      </c>
      <c r="R140" s="6" t="n">
        <f aca="false">_xlfn.NORM.S.INV(Q140)</f>
        <v>-0.205284805101979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2.7567</v>
      </c>
      <c r="E141" s="0" t="n">
        <v>0.874168021976455</v>
      </c>
      <c r="F141" s="0" t="n">
        <v>0.124366292685687</v>
      </c>
      <c r="G141" s="0" t="n">
        <v>0.00146568533785828</v>
      </c>
      <c r="H141" s="0" t="n">
        <f aca="false">$U$12*E140+$U$16*F140+G140*$U$20</f>
        <v>0.730411410166281</v>
      </c>
      <c r="I141" s="0" t="n">
        <f aca="false">$U$13*E140+$U$17*F140+G140*$U$21</f>
        <v>0.260006723990189</v>
      </c>
      <c r="J141" s="0" t="n">
        <f aca="false">E140*$U$14+F140*$U$18+G140*$U$22</f>
        <v>0.00958186584353087</v>
      </c>
      <c r="K141" s="0" t="n">
        <f aca="false">_xlfn.NORM.S.DIST((1/$U$6)*(C141-$U$3-D141*$U$10),1)</f>
        <v>0.579548550674865</v>
      </c>
      <c r="L141" s="3" t="n">
        <f aca="false">_xlfn.NORM.S.DIST((1/$U$7)*(C141-$U$4-D141*$U$10),1)</f>
        <v>0.622911096145985</v>
      </c>
      <c r="M141" s="3" t="n">
        <f aca="false">_xlfn.NORM.S.DIST((1/$U$8)*(C141-$U$5-D141*$U$10),1)</f>
        <v>0.550298251912092</v>
      </c>
      <c r="N141" s="0" t="n">
        <f aca="false">K141*H141</f>
        <v>0.423308874158252</v>
      </c>
      <c r="O141" s="0" t="n">
        <f aca="false">L141*I141</f>
        <v>0.161961073446055</v>
      </c>
      <c r="P141" s="0" t="n">
        <f aca="false">M141*J141</f>
        <v>0.00527288402375122</v>
      </c>
      <c r="Q141" s="4" t="n">
        <f aca="false">SUM(N141:P141)</f>
        <v>0.590542831628058</v>
      </c>
      <c r="R141" s="6" t="n">
        <f aca="false">_xlfn.NORM.S.INV(Q141)</f>
        <v>0.228941561710736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2.6757</v>
      </c>
      <c r="E142" s="0" t="n">
        <v>0.693661186495486</v>
      </c>
      <c r="F142" s="0" t="n">
        <v>0.301623615915896</v>
      </c>
      <c r="G142" s="0" t="n">
        <v>0.00471519758861768</v>
      </c>
      <c r="H142" s="0" t="n">
        <f aca="false">$U$12*E141+$U$16*F141+G141*$U$20</f>
        <v>0.825412889706672</v>
      </c>
      <c r="I142" s="0" t="n">
        <f aca="false">$U$13*E141+$U$17*F141+G141*$U$21</f>
        <v>0.1695956321222</v>
      </c>
      <c r="J142" s="0" t="n">
        <f aca="false">E141*$U$14+F141*$U$18+G141*$U$22</f>
        <v>0.00499147817112873</v>
      </c>
      <c r="K142" s="0" t="n">
        <f aca="false">_xlfn.NORM.S.DIST((1/$U$6)*(C142-$U$3-D142*$U$10),1)</f>
        <v>0.983608279730245</v>
      </c>
      <c r="L142" s="3" t="n">
        <f aca="false">_xlfn.NORM.S.DIST((1/$U$7)*(C142-$U$4-D142*$U$10),1)</f>
        <v>0.869221188282635</v>
      </c>
      <c r="M142" s="3" t="n">
        <f aca="false">_xlfn.NORM.S.DIST((1/$U$8)*(C142-$U$5-D142*$U$10),1)</f>
        <v>0.666128344732466</v>
      </c>
      <c r="N142" s="0" t="n">
        <f aca="false">K142*H142</f>
        <v>0.81188295251155</v>
      </c>
      <c r="O142" s="0" t="n">
        <f aca="false">L142*I142</f>
        <v>0.147416116880803</v>
      </c>
      <c r="P142" s="0" t="n">
        <f aca="false">M142*J142</f>
        <v>0.00332496509190222</v>
      </c>
      <c r="Q142" s="4" t="n">
        <f aca="false">SUM(N142:P142)</f>
        <v>0.962624034484255</v>
      </c>
      <c r="R142" s="6" t="n">
        <f aca="false">_xlfn.NORM.S.INV(Q142)</f>
        <v>1.78198344761393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2.6114</v>
      </c>
      <c r="E143" s="0" t="n">
        <v>0.840566008644578</v>
      </c>
      <c r="F143" s="0" t="n">
        <v>0.157343025290625</v>
      </c>
      <c r="G143" s="0" t="n">
        <v>0.00209096606479723</v>
      </c>
      <c r="H143" s="0" t="n">
        <f aca="false">$U$12*E142+$U$16*F142+G142*$U$20</f>
        <v>0.675267265032392</v>
      </c>
      <c r="I143" s="0" t="n">
        <f aca="false">$U$13*E142+$U$17*F142+G142*$U$21</f>
        <v>0.31162895656392</v>
      </c>
      <c r="J143" s="0" t="n">
        <f aca="false">E142*$U$14+F142*$U$18+G142*$U$22</f>
        <v>0.0131037784036881</v>
      </c>
      <c r="K143" s="0" t="n">
        <f aca="false">_xlfn.NORM.S.DIST((1/$U$6)*(C143-$U$3-D143*$U$10),1)</f>
        <v>0.470775817138383</v>
      </c>
      <c r="L143" s="3" t="n">
        <f aca="false">_xlfn.NORM.S.DIST((1/$U$7)*(C143-$U$4-D143*$U$10),1)</f>
        <v>0.57863878299399</v>
      </c>
      <c r="M143" s="3" t="n">
        <f aca="false">_xlfn.NORM.S.DIST((1/$U$8)*(C143-$U$5-D143*$U$10),1)</f>
        <v>0.533273649990818</v>
      </c>
      <c r="N143" s="0" t="n">
        <f aca="false">K143*H143</f>
        <v>0.317899498482425</v>
      </c>
      <c r="O143" s="0" t="n">
        <f aca="false">L143*I143</f>
        <v>0.180320600171834</v>
      </c>
      <c r="P143" s="0" t="n">
        <f aca="false">M143*J143</f>
        <v>0.00698789973800559</v>
      </c>
      <c r="Q143" s="4" t="n">
        <f aca="false">SUM(N143:P143)</f>
        <v>0.505207998392265</v>
      </c>
      <c r="R143" s="6" t="n">
        <f aca="false">_xlfn.NORM.S.INV(Q143)</f>
        <v>0.0130548868390178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2.548</v>
      </c>
      <c r="E144" s="0" t="n">
        <v>0.8491159466683</v>
      </c>
      <c r="F144" s="0" t="n">
        <v>0.148892106882245</v>
      </c>
      <c r="G144" s="0" t="n">
        <v>0.0019919464494547</v>
      </c>
      <c r="H144" s="0" t="n">
        <f aca="false">$U$12*E143+$U$16*F143+G143*$U$20</f>
        <v>0.79746069056852</v>
      </c>
      <c r="I144" s="0" t="n">
        <f aca="false">$U$13*E143+$U$17*F143+G143*$U$21</f>
        <v>0.196020787857036</v>
      </c>
      <c r="J144" s="0" t="n">
        <f aca="false">E143*$U$14+F143*$U$18+G143*$U$22</f>
        <v>0.00651852157444437</v>
      </c>
      <c r="K144" s="0" t="n">
        <f aca="false">_xlfn.NORM.S.DIST((1/$U$6)*(C144-$U$3-D144*$U$10),1)</f>
        <v>0.905060373793212</v>
      </c>
      <c r="L144" s="3" t="n">
        <f aca="false">_xlfn.NORM.S.DIST((1/$U$7)*(C144-$U$4-D144*$U$10),1)</f>
        <v>0.781677973698484</v>
      </c>
      <c r="M144" s="3" t="n">
        <f aca="false">_xlfn.NORM.S.DIST((1/$U$8)*(C144-$U$5-D144*$U$10),1)</f>
        <v>0.618008538377442</v>
      </c>
      <c r="N144" s="0" t="n">
        <f aca="false">K144*H144</f>
        <v>0.721750070691338</v>
      </c>
      <c r="O144" s="0" t="n">
        <f aca="false">L144*I144</f>
        <v>0.153225132254868</v>
      </c>
      <c r="P144" s="0" t="n">
        <f aca="false">M144*J144</f>
        <v>0.00402850199060418</v>
      </c>
      <c r="Q144" s="4" t="n">
        <f aca="false">SUM(N144:P144)</f>
        <v>0.87900370493681</v>
      </c>
      <c r="R144" s="6" t="n">
        <f aca="false">_xlfn.NORM.S.INV(Q144)</f>
        <v>1.17002082071017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2.4782</v>
      </c>
      <c r="E145" s="0" t="n">
        <v>0.833584452403706</v>
      </c>
      <c r="F145" s="0" t="n">
        <v>0.16415744375428</v>
      </c>
      <c r="G145" s="0" t="n">
        <v>0.00225810384201492</v>
      </c>
      <c r="H145" s="0" t="n">
        <f aca="false">$U$12*E144+$U$16*F144+G144*$U$20</f>
        <v>0.804567041089743</v>
      </c>
      <c r="I145" s="0" t="n">
        <f aca="false">$U$13*E144+$U$17*F144+G144*$U$21</f>
        <v>0.189253121757258</v>
      </c>
      <c r="J145" s="0" t="n">
        <f aca="false">E144*$U$14+F144*$U$18+G144*$U$22</f>
        <v>0.00617983715299839</v>
      </c>
      <c r="K145" s="0" t="n">
        <f aca="false">_xlfn.NORM.S.DIST((1/$U$6)*(C145-$U$3-D145*$U$10),1)</f>
        <v>0.928468089306779</v>
      </c>
      <c r="L145" s="3" t="n">
        <f aca="false">_xlfn.NORM.S.DIST((1/$U$7)*(C145-$U$4-D145*$U$10),1)</f>
        <v>0.800146814542381</v>
      </c>
      <c r="M145" s="3" t="n">
        <f aca="false">_xlfn.NORM.S.DIST((1/$U$8)*(C145-$U$5-D145*$U$10),1)</f>
        <v>0.627143265953944</v>
      </c>
      <c r="N145" s="0" t="n">
        <f aca="false">K145*H145</f>
        <v>0.747014823359803</v>
      </c>
      <c r="O145" s="0" t="n">
        <f aca="false">L145*I145</f>
        <v>0.151430282516271</v>
      </c>
      <c r="P145" s="0" t="n">
        <f aca="false">M145*J145</f>
        <v>0.00387564325519494</v>
      </c>
      <c r="Q145" s="4" t="n">
        <f aca="false">SUM(N145:P145)</f>
        <v>0.902320749131269</v>
      </c>
      <c r="R145" s="6" t="n">
        <f aca="false">_xlfn.NORM.S.INV(Q145)</f>
        <v>1.29488906358034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2.4421</v>
      </c>
      <c r="E146" s="0" t="n">
        <v>0.895065134410983</v>
      </c>
      <c r="F146" s="0" t="n">
        <v>0.103832451171705</v>
      </c>
      <c r="G146" s="0" t="n">
        <v>0.00110241441731224</v>
      </c>
      <c r="H146" s="0" t="n">
        <f aca="false">$U$12*E145+$U$16*F145+G145*$U$20</f>
        <v>0.791649285110875</v>
      </c>
      <c r="I146" s="0" t="n">
        <f aca="false">$U$13*E145+$U$17*F145+G145*$U$21</f>
        <v>0.201484022272365</v>
      </c>
      <c r="J146" s="0" t="n">
        <f aca="false">E145*$U$14+F145*$U$18+G145*$U$22</f>
        <v>0.00686669261676123</v>
      </c>
      <c r="K146" s="0" t="n">
        <f aca="false">_xlfn.NORM.S.DIST((1/$U$6)*(C146-$U$3-D146*$U$10),1)</f>
        <v>0.320543160746617</v>
      </c>
      <c r="L146" s="3" t="n">
        <f aca="false">_xlfn.NORM.S.DIST((1/$U$7)*(C146-$U$4-D146*$U$10),1)</f>
        <v>0.513544624109843</v>
      </c>
      <c r="M146" s="3" t="n">
        <f aca="false">_xlfn.NORM.S.DIST((1/$U$8)*(C146-$U$5-D146*$U$10),1)</f>
        <v>0.50877032690358</v>
      </c>
      <c r="N146" s="0" t="n">
        <f aca="false">K146*H146</f>
        <v>0.25375776405224</v>
      </c>
      <c r="O146" s="0" t="n">
        <f aca="false">L146*I146</f>
        <v>0.103471036482001</v>
      </c>
      <c r="P146" s="0" t="n">
        <f aca="false">M146*J146</f>
        <v>0.00349356944737601</v>
      </c>
      <c r="Q146" s="4" t="n">
        <f aca="false">SUM(N146:P146)</f>
        <v>0.360722369981617</v>
      </c>
      <c r="R146" s="6" t="n">
        <f aca="false">_xlfn.NORM.S.INV(Q146)</f>
        <v>-0.356528596950034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2.3788</v>
      </c>
      <c r="E147" s="0" t="n">
        <v>0.932784401757041</v>
      </c>
      <c r="F147" s="0" t="n">
        <v>0.0666489051634013</v>
      </c>
      <c r="G147" s="0" t="n">
        <v>0.000566693079557496</v>
      </c>
      <c r="H147" s="0" t="n">
        <f aca="false">$U$12*E146+$U$16*F146+G146*$U$20</f>
        <v>0.842793820119385</v>
      </c>
      <c r="I147" s="0" t="n">
        <f aca="false">$U$13*E146+$U$17*F146+G146*$U$21</f>
        <v>0.153143129946576</v>
      </c>
      <c r="J147" s="0" t="n">
        <f aca="false">E146*$U$14+F146*$U$18+G146*$U$22</f>
        <v>0.00406304993403968</v>
      </c>
      <c r="K147" s="0" t="n">
        <f aca="false">_xlfn.NORM.S.DIST((1/$U$6)*(C147-$U$3-D147*$U$10),1)</f>
        <v>0.558413050703662</v>
      </c>
      <c r="L147" s="3" t="n">
        <f aca="false">_xlfn.NORM.S.DIST((1/$U$7)*(C147-$U$4-D147*$U$10),1)</f>
        <v>0.614328154295838</v>
      </c>
      <c r="M147" s="3" t="n">
        <f aca="false">_xlfn.NORM.S.DIST((1/$U$8)*(C147-$U$5-D147*$U$10),1)</f>
        <v>0.546962986258705</v>
      </c>
      <c r="N147" s="0" t="n">
        <f aca="false">K147*H147</f>
        <v>0.470627068207059</v>
      </c>
      <c r="O147" s="0" t="n">
        <f aca="false">L147*I147</f>
        <v>0.0940801363631676</v>
      </c>
      <c r="P147" s="0" t="n">
        <f aca="false">M147*J147</f>
        <v>0.00222233792524058</v>
      </c>
      <c r="Q147" s="4" t="n">
        <f aca="false">SUM(N147:P147)</f>
        <v>0.566929542495467</v>
      </c>
      <c r="R147" s="6" t="n">
        <f aca="false">_xlfn.NORM.S.INV(Q147)</f>
        <v>0.168562327190924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2.3995</v>
      </c>
      <c r="E148" s="0" t="n">
        <v>0.929284873984678</v>
      </c>
      <c r="F148" s="0" t="n">
        <v>0.0702762124490392</v>
      </c>
      <c r="G148" s="0" t="n">
        <v>0.000438913566282369</v>
      </c>
      <c r="H148" s="0" t="n">
        <f aca="false">$U$12*E147+$U$16*F147+G147*$U$20</f>
        <v>0.874154384150388</v>
      </c>
      <c r="I148" s="0" t="n">
        <f aca="false">$U$13*E147+$U$17*F147+G147*$U$21</f>
        <v>0.12335879264629</v>
      </c>
      <c r="J148" s="0" t="n">
        <f aca="false">E147*$U$14+F147*$U$18+G147*$U$22</f>
        <v>0.00248682320332149</v>
      </c>
      <c r="K148" s="0" t="n">
        <f aca="false">_xlfn.NORM.S.DIST((1/$U$6)*(C148-$U$3-D148*$U$10),1)</f>
        <v>0.222906795428826</v>
      </c>
      <c r="L148" s="3" t="n">
        <f aca="false">_xlfn.NORM.S.DIST((1/$U$7)*(C148-$U$4-D148*$U$10),1)</f>
        <v>0.464124801550086</v>
      </c>
      <c r="M148" s="3" t="n">
        <f aca="false">_xlfn.NORM.S.DIST((1/$U$8)*(C148-$U$5-D148*$U$10),1)</f>
        <v>0.490266899740201</v>
      </c>
      <c r="N148" s="0" t="n">
        <f aca="false">K148*H148</f>
        <v>0.194854952481022</v>
      </c>
      <c r="O148" s="0" t="n">
        <f aca="false">L148*I148</f>
        <v>0.0572538751564175</v>
      </c>
      <c r="P148" s="0" t="n">
        <f aca="false">M148*J148</f>
        <v>0.00121920710209442</v>
      </c>
      <c r="Q148" s="4" t="n">
        <f aca="false">SUM(N148:P148)</f>
        <v>0.253328034739534</v>
      </c>
      <c r="R148" s="6" t="n">
        <f aca="false">_xlfn.NORM.S.INV(Q148)</f>
        <v>-0.664053500906545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2.3221</v>
      </c>
      <c r="E149" s="0" t="n">
        <v>0.946161407074279</v>
      </c>
      <c r="F149" s="0" t="n">
        <v>0.0535071068541974</v>
      </c>
      <c r="G149" s="0" t="n">
        <v>0.000331486071523633</v>
      </c>
      <c r="H149" s="0" t="n">
        <f aca="false">$U$12*E148+$U$16*F148+G148*$U$20</f>
        <v>0.871262554050655</v>
      </c>
      <c r="I149" s="0" t="n">
        <f aca="false">$U$13*E148+$U$17*F148+G148*$U$21</f>
        <v>0.126251693908871</v>
      </c>
      <c r="J149" s="0" t="n">
        <f aca="false">E148*$U$14+F148*$U$18+G148*$U$22</f>
        <v>0.00248575204047401</v>
      </c>
      <c r="K149" s="0" t="n">
        <f aca="false">_xlfn.NORM.S.DIST((1/$U$6)*(C149-$U$3-D149*$U$10),1)</f>
        <v>0.556670889415197</v>
      </c>
      <c r="L149" s="3" t="n">
        <f aca="false">_xlfn.NORM.S.DIST((1/$U$7)*(C149-$U$4-D149*$U$10),1)</f>
        <v>0.613621476404111</v>
      </c>
      <c r="M149" s="3" t="n">
        <f aca="false">_xlfn.NORM.S.DIST((1/$U$8)*(C149-$U$5-D149*$U$10),1)</f>
        <v>0.546689219228691</v>
      </c>
      <c r="N149" s="0" t="n">
        <f aca="false">K149*H149</f>
        <v>0.485006500877534</v>
      </c>
      <c r="O149" s="0" t="n">
        <f aca="false">L149*I149</f>
        <v>0.0774707508148814</v>
      </c>
      <c r="P149" s="0" t="n">
        <f aca="false">M149*J149</f>
        <v>0.00135893384220286</v>
      </c>
      <c r="Q149" s="4" t="n">
        <f aca="false">SUM(N149:P149)</f>
        <v>0.563836185534618</v>
      </c>
      <c r="R149" s="6" t="n">
        <f aca="false">_xlfn.NORM.S.INV(Q149)</f>
        <v>0.160702616020044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2.3438</v>
      </c>
      <c r="E150" s="0" t="n">
        <v>0.945846420281125</v>
      </c>
      <c r="F150" s="0" t="n">
        <v>0.0538775951678069</v>
      </c>
      <c r="G150" s="0" t="n">
        <v>0.000275984551067738</v>
      </c>
      <c r="H150" s="0" t="n">
        <f aca="false">$U$12*E149+$U$16*F149+G149*$U$20</f>
        <v>0.885280819264499</v>
      </c>
      <c r="I150" s="0" t="n">
        <f aca="false">$U$13*E149+$U$17*F149+G149*$U$21</f>
        <v>0.112828889508365</v>
      </c>
      <c r="J150" s="0" t="n">
        <f aca="false">E149*$U$14+F149*$U$18+G149*$U$22</f>
        <v>0.00189029122713625</v>
      </c>
      <c r="K150" s="0" t="n">
        <f aca="false">_xlfn.NORM.S.DIST((1/$U$6)*(C150-$U$3-D150*$U$10),1)</f>
        <v>0.319730466793085</v>
      </c>
      <c r="L150" s="3" t="n">
        <f aca="false">_xlfn.NORM.S.DIST((1/$U$7)*(C150-$U$4-D150*$U$10),1)</f>
        <v>0.513165385505999</v>
      </c>
      <c r="M150" s="3" t="n">
        <f aca="false">_xlfn.NORM.S.DIST((1/$U$8)*(C150-$U$5-D150*$U$10),1)</f>
        <v>0.508628423046088</v>
      </c>
      <c r="N150" s="0" t="n">
        <f aca="false">K150*H150</f>
        <v>0.283051249586403</v>
      </c>
      <c r="O150" s="0" t="n">
        <f aca="false">L150*I150</f>
        <v>0.0578998805807736</v>
      </c>
      <c r="P150" s="0" t="n">
        <f aca="false">M150*J150</f>
        <v>0.000961455845956163</v>
      </c>
      <c r="Q150" s="4" t="n">
        <f aca="false">SUM(N150:P150)</f>
        <v>0.341912586013133</v>
      </c>
      <c r="R150" s="6" t="n">
        <f aca="false">_xlfn.NORM.S.INV(Q150)</f>
        <v>-0.407248923998237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2.262</v>
      </c>
      <c r="E151" s="0" t="n">
        <v>0.951038339853457</v>
      </c>
      <c r="F151" s="0" t="n">
        <v>0.0487169231087404</v>
      </c>
      <c r="G151" s="0" t="n">
        <v>0.000244737037802789</v>
      </c>
      <c r="H151" s="0" t="n">
        <f aca="false">$U$12*E150+$U$16*F150+G150*$U$20</f>
        <v>0.885024930378227</v>
      </c>
      <c r="I151" s="0" t="n">
        <f aca="false">$U$13*E150+$U$17*F150+G150*$U$21</f>
        <v>0.11312139505282</v>
      </c>
      <c r="J151" s="0" t="n">
        <f aca="false">E150*$U$14+F150*$U$18+G150*$U$22</f>
        <v>0.00185367456895246</v>
      </c>
      <c r="K151" s="0" t="n">
        <f aca="false">_xlfn.NORM.S.DIST((1/$U$6)*(C151-$U$3-D151*$U$10),1)</f>
        <v>0.435828651190663</v>
      </c>
      <c r="L151" s="3" t="n">
        <f aca="false">_xlfn.NORM.S.DIST((1/$U$7)*(C151-$U$4-D151*$U$10),1)</f>
        <v>0.564141128340362</v>
      </c>
      <c r="M151" s="3" t="n">
        <f aca="false">_xlfn.NORM.S.DIST((1/$U$8)*(C151-$U$5-D151*$U$10),1)</f>
        <v>0.52777802585376</v>
      </c>
      <c r="N151" s="0" t="n">
        <f aca="false">K151*H151</f>
        <v>0.385719221676853</v>
      </c>
      <c r="O151" s="0" t="n">
        <f aca="false">L151*I151</f>
        <v>0.0638164314445339</v>
      </c>
      <c r="P151" s="0" t="n">
        <f aca="false">M151*J151</f>
        <v>0.000978328704577049</v>
      </c>
      <c r="Q151" s="4" t="n">
        <f aca="false">SUM(N151:P151)</f>
        <v>0.450513981825964</v>
      </c>
      <c r="R151" s="6" t="n">
        <f aca="false">_xlfn.NORM.S.INV(Q151)</f>
        <v>-0.124362878678054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2.2339</v>
      </c>
      <c r="E152" s="0" t="n">
        <v>0.952794969302255</v>
      </c>
      <c r="F152" s="0" t="n">
        <v>0.0469705555756548</v>
      </c>
      <c r="G152" s="0" t="n">
        <v>0.000234475122090673</v>
      </c>
      <c r="H152" s="0" t="n">
        <f aca="false">$U$12*E151+$U$16*F151+G151*$U$20</f>
        <v>0.889337348374589</v>
      </c>
      <c r="I152" s="0" t="n">
        <f aca="false">$U$13*E151+$U$17*F151+G151*$U$21</f>
        <v>0.108990670079639</v>
      </c>
      <c r="J152" s="0" t="n">
        <f aca="false">E151*$U$14+F151*$U$18+G151*$U$22</f>
        <v>0.00167198154577261</v>
      </c>
      <c r="K152" s="0" t="n">
        <f aca="false">_xlfn.NORM.S.DIST((1/$U$6)*(C152-$U$3-D152*$U$10),1)</f>
        <v>0.661769148553386</v>
      </c>
      <c r="L152" s="3" t="n">
        <f aca="false">_xlfn.NORM.S.DIST((1/$U$7)*(C152-$U$4-D152*$U$10),1)</f>
        <v>0.656815712818594</v>
      </c>
      <c r="M152" s="3" t="n">
        <f aca="false">_xlfn.NORM.S.DIST((1/$U$8)*(C152-$U$5-D152*$U$10),1)</f>
        <v>0.563687259492062</v>
      </c>
      <c r="N152" s="0" t="n">
        <f aca="false">K152*H152</f>
        <v>0.588536019810578</v>
      </c>
      <c r="O152" s="0" t="n">
        <f aca="false">L152*I152</f>
        <v>0.071586784658934</v>
      </c>
      <c r="P152" s="0" t="n">
        <f aca="false">M152*J152</f>
        <v>0.000942474695457864</v>
      </c>
      <c r="Q152" s="4" t="n">
        <f aca="false">SUM(N152:P152)</f>
        <v>0.661065279164969</v>
      </c>
      <c r="R152" s="6" t="n">
        <f aca="false">_xlfn.NORM.S.INV(Q152)</f>
        <v>0.415372217462202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2.177</v>
      </c>
      <c r="E153" s="0" t="n">
        <v>0.949653157272293</v>
      </c>
      <c r="F153" s="0" t="n">
        <v>0.0500930275638367</v>
      </c>
      <c r="G153" s="0" t="n">
        <v>0.000253815163870282</v>
      </c>
      <c r="H153" s="0" t="n">
        <f aca="false">$U$12*E152+$U$16*F152+G152*$U$20</f>
        <v>0.890796377008663</v>
      </c>
      <c r="I153" s="0" t="n">
        <f aca="false">$U$13*E152+$U$17*F152+G152*$U$21</f>
        <v>0.10759285771907</v>
      </c>
      <c r="J153" s="0" t="n">
        <f aca="false">E152*$U$14+F152*$U$18+G152*$U$22</f>
        <v>0.00161076527226762</v>
      </c>
      <c r="K153" s="0" t="n">
        <f aca="false">_xlfn.NORM.S.DIST((1/$U$6)*(C153-$U$3-D153*$U$10),1)</f>
        <v>0.744160753433398</v>
      </c>
      <c r="L153" s="3" t="n">
        <f aca="false">_xlfn.NORM.S.DIST((1/$U$7)*(C153-$U$4-D153*$U$10),1)</f>
        <v>0.692801157388401</v>
      </c>
      <c r="M153" s="3" t="n">
        <f aca="false">_xlfn.NORM.S.DIST((1/$U$8)*(C153-$U$5-D153*$U$10),1)</f>
        <v>0.578374664373779</v>
      </c>
      <c r="N153" s="0" t="n">
        <f aca="false">K153*H153</f>
        <v>0.662895703070508</v>
      </c>
      <c r="O153" s="0" t="n">
        <f aca="false">L153*I153</f>
        <v>0.0745404563544974</v>
      </c>
      <c r="P153" s="0" t="n">
        <f aca="false">M153*J153</f>
        <v>0.000931625823732724</v>
      </c>
      <c r="Q153" s="4" t="n">
        <f aca="false">SUM(N153:P153)</f>
        <v>0.738367785248738</v>
      </c>
      <c r="R153" s="6" t="n">
        <f aca="false">_xlfn.NORM.S.INV(Q153)</f>
        <v>0.638321484211466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2.1824</v>
      </c>
      <c r="E154" s="0" t="n">
        <v>0.932679342173237</v>
      </c>
      <c r="F154" s="0" t="n">
        <v>0.0669998810274108</v>
      </c>
      <c r="G154" s="0" t="n">
        <v>0.000320776799352483</v>
      </c>
      <c r="H154" s="0" t="n">
        <f aca="false">$U$12*E153+$U$16*F153+G153*$U$20</f>
        <v>0.888186739019616</v>
      </c>
      <c r="I154" s="0" t="n">
        <f aca="false">$U$13*E153+$U$17*F153+G153*$U$21</f>
        <v>0.11009218911254</v>
      </c>
      <c r="J154" s="0" t="n">
        <f aca="false">E153*$U$14+F153*$U$18+G153*$U$22</f>
        <v>0.00172107186784354</v>
      </c>
      <c r="K154" s="0" t="n">
        <f aca="false">_xlfn.NORM.S.DIST((1/$U$6)*(C154-$U$3-D154*$U$10),1)</f>
        <v>0.191852680522325</v>
      </c>
      <c r="L154" s="3" t="n">
        <f aca="false">_xlfn.NORM.S.DIST((1/$U$7)*(C154-$U$4-D154*$U$10),1)</f>
        <v>0.446092420800579</v>
      </c>
      <c r="M154" s="3" t="n">
        <f aca="false">_xlfn.NORM.S.DIST((1/$U$8)*(C154-$U$5-D154*$U$10),1)</f>
        <v>0.483481838518268</v>
      </c>
      <c r="N154" s="0" t="n">
        <f aca="false">K154*H154</f>
        <v>0.170401006685296</v>
      </c>
      <c r="O154" s="0" t="n">
        <f aca="false">L154*I154</f>
        <v>0.0491112911524483</v>
      </c>
      <c r="P154" s="0" t="n">
        <f aca="false">M154*J154</f>
        <v>0.000832106990887065</v>
      </c>
      <c r="Q154" s="4" t="n">
        <f aca="false">SUM(N154:P154)</f>
        <v>0.220344404828632</v>
      </c>
      <c r="R154" s="6" t="n">
        <f aca="false">_xlfn.NORM.S.INV(Q154)</f>
        <v>-0.771030573902601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2.1696</v>
      </c>
      <c r="E155" s="0" t="n">
        <v>0.914624586237534</v>
      </c>
      <c r="F155" s="0" t="n">
        <v>0.0848948300158041</v>
      </c>
      <c r="G155" s="0" t="n">
        <v>0.000480583746662313</v>
      </c>
      <c r="H155" s="0" t="n">
        <f aca="false">$U$12*E154+$U$16*F154+G154*$U$20</f>
        <v>0.874091776323852</v>
      </c>
      <c r="I155" s="0" t="n">
        <f aca="false">$U$13*E154+$U$17*F154+G154*$U$21</f>
        <v>0.123622359197883</v>
      </c>
      <c r="J155" s="0" t="n">
        <f aca="false">E154*$U$14+F154*$U$18+G154*$U$22</f>
        <v>0.00228586447826546</v>
      </c>
      <c r="K155" s="0" t="n">
        <f aca="false">_xlfn.NORM.S.DIST((1/$U$6)*(C155-$U$3-D155*$U$10),1)</f>
        <v>0.156795959783968</v>
      </c>
      <c r="L155" s="3" t="n">
        <f aca="false">_xlfn.NORM.S.DIST((1/$U$7)*(C155-$U$4-D155*$U$10),1)</f>
        <v>0.423584378112496</v>
      </c>
      <c r="M155" s="3" t="n">
        <f aca="false">_xlfn.NORM.S.DIST((1/$U$8)*(C155-$U$5-D155*$U$10),1)</f>
        <v>0.474958908759923</v>
      </c>
      <c r="N155" s="0" t="n">
        <f aca="false">K155*H155</f>
        <v>0.137054059007972</v>
      </c>
      <c r="O155" s="0" t="n">
        <f aca="false">L155*I155</f>
        <v>0.052364500141635</v>
      </c>
      <c r="P155" s="0" t="n">
        <f aca="false">M155*J155</f>
        <v>0.00108569169817003</v>
      </c>
      <c r="Q155" s="4" t="n">
        <f aca="false">SUM(N155:P155)</f>
        <v>0.190504250847777</v>
      </c>
      <c r="R155" s="6" t="n">
        <f aca="false">_xlfn.NORM.S.INV(Q155)</f>
        <v>-0.876039608380012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2.1544</v>
      </c>
      <c r="E156" s="0" t="n">
        <v>0.917846313499944</v>
      </c>
      <c r="F156" s="0" t="n">
        <v>0.0816230616145185</v>
      </c>
      <c r="G156" s="0" t="n">
        <v>0.000530624885537869</v>
      </c>
      <c r="H156" s="0" t="n">
        <f aca="false">$U$12*E155+$U$16*F155+G155*$U$20</f>
        <v>0.859090348202487</v>
      </c>
      <c r="I156" s="0" t="n">
        <f aca="false">$U$13*E155+$U$17*F155+G155*$U$21</f>
        <v>0.13794950487491</v>
      </c>
      <c r="J156" s="0" t="n">
        <f aca="false">E155*$U$14+F155*$U$18+G155*$U$22</f>
        <v>0.00296014692260371</v>
      </c>
      <c r="K156" s="0" t="n">
        <f aca="false">_xlfn.NORM.S.DIST((1/$U$6)*(C156-$U$3-D156*$U$10),1)</f>
        <v>0.211680351575961</v>
      </c>
      <c r="L156" s="3" t="n">
        <f aca="false">_xlfn.NORM.S.DIST((1/$U$7)*(C156-$U$4-D156*$U$10),1)</f>
        <v>0.457777460229778</v>
      </c>
      <c r="M156" s="3" t="n">
        <f aca="false">_xlfn.NORM.S.DIST((1/$U$8)*(C156-$U$5-D156*$U$10),1)</f>
        <v>0.487882046866893</v>
      </c>
      <c r="N156" s="0" t="n">
        <f aca="false">K156*H156</f>
        <v>0.181852546943017</v>
      </c>
      <c r="O156" s="0" t="n">
        <f aca="false">L156*I156</f>
        <v>0.0631501739815916</v>
      </c>
      <c r="P156" s="0" t="n">
        <f aca="false">M156*J156</f>
        <v>0.00144420253962663</v>
      </c>
      <c r="Q156" s="4" t="n">
        <f aca="false">SUM(N156:P156)</f>
        <v>0.246446923464235</v>
      </c>
      <c r="R156" s="6" t="n">
        <f aca="false">_xlfn.NORM.S.INV(Q156)</f>
        <v>-0.685713412920102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2.1215</v>
      </c>
      <c r="E157" s="0" t="n">
        <v>0.935378452645741</v>
      </c>
      <c r="F157" s="0" t="n">
        <v>0.0642028629172686</v>
      </c>
      <c r="G157" s="0" t="n">
        <v>0.00041868443699036</v>
      </c>
      <c r="H157" s="0" t="n">
        <f aca="false">$U$12*E156+$U$16*F156+G156*$U$20</f>
        <v>0.8617593777164</v>
      </c>
      <c r="I157" s="0" t="n">
        <f aca="false">$U$13*E156+$U$17*F156+G156*$U$21</f>
        <v>0.135335593033602</v>
      </c>
      <c r="J157" s="0" t="n">
        <f aca="false">E156*$U$14+F156*$U$18+G156*$U$22</f>
        <v>0.00290502924999812</v>
      </c>
      <c r="K157" s="0" t="n">
        <f aca="false">_xlfn.NORM.S.DIST((1/$U$6)*(C157-$U$3-D157*$U$10),1)</f>
        <v>0.343925036332985</v>
      </c>
      <c r="L157" s="3" t="n">
        <f aca="false">_xlfn.NORM.S.DIST((1/$U$7)*(C157-$U$4-D157*$U$10),1)</f>
        <v>0.52428804154959</v>
      </c>
      <c r="M157" s="3" t="n">
        <f aca="false">_xlfn.NORM.S.DIST((1/$U$8)*(C157-$U$5-D157*$U$10),1)</f>
        <v>0.51279217120972</v>
      </c>
      <c r="N157" s="0" t="n">
        <f aca="false">K157*H157</f>
        <v>0.296380625291403</v>
      </c>
      <c r="O157" s="0" t="n">
        <f aca="false">L157*I157</f>
        <v>0.0709548330235398</v>
      </c>
      <c r="P157" s="0" t="n">
        <f aca="false">M157*J157</f>
        <v>0.00148967625653428</v>
      </c>
      <c r="Q157" s="4" t="n">
        <f aca="false">SUM(N157:P157)</f>
        <v>0.368825134571477</v>
      </c>
      <c r="R157" s="6" t="n">
        <f aca="false">_xlfn.NORM.S.INV(Q157)</f>
        <v>-0.334966616410002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2.125</v>
      </c>
      <c r="E158" s="0" t="n">
        <v>0.946824927621639</v>
      </c>
      <c r="F158" s="0" t="n">
        <v>0.0528682704362378</v>
      </c>
      <c r="G158" s="0" t="n">
        <v>0.000306801942122998</v>
      </c>
      <c r="H158" s="0" t="n">
        <f aca="false">$U$12*E157+$U$16*F157+G157*$U$20</f>
        <v>0.876322247252266</v>
      </c>
      <c r="I158" s="0" t="n">
        <f aca="false">$U$13*E157+$U$17*F157+G157*$U$21</f>
        <v>0.121391598244404</v>
      </c>
      <c r="J158" s="0" t="n">
        <f aca="false">E157*$U$14+F157*$U$18+G157*$U$22</f>
        <v>0.00228615450332977</v>
      </c>
      <c r="K158" s="0" t="n">
        <f aca="false">_xlfn.NORM.S.DIST((1/$U$6)*(C158-$U$3-D158*$U$10),1)</f>
        <v>0.431612060368118</v>
      </c>
      <c r="L158" s="3" t="n">
        <f aca="false">_xlfn.NORM.S.DIST((1/$U$7)*(C158-$U$4-D158*$U$10),1)</f>
        <v>0.562373812389706</v>
      </c>
      <c r="M158" s="3" t="n">
        <f aca="false">_xlfn.NORM.S.DIST((1/$U$8)*(C158-$U$5-D158*$U$10),1)</f>
        <v>0.527110093326219</v>
      </c>
      <c r="N158" s="0" t="n">
        <f aca="false">K158*H158</f>
        <v>0.37823125068297</v>
      </c>
      <c r="O158" s="0" t="n">
        <f aca="false">L158*I158</f>
        <v>0.0682674558967852</v>
      </c>
      <c r="P158" s="0" t="n">
        <f aca="false">M158*J158</f>
        <v>0.00120505511360831</v>
      </c>
      <c r="Q158" s="4" t="n">
        <f aca="false">SUM(N158:P158)</f>
        <v>0.447703761693363</v>
      </c>
      <c r="R158" s="6" t="n">
        <f aca="false">_xlfn.NORM.S.INV(Q158)</f>
        <v>-0.13146493527418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2.2346</v>
      </c>
      <c r="E159" s="0" t="n">
        <v>0.943225095359539</v>
      </c>
      <c r="F159" s="0" t="n">
        <v>0.056491179631942</v>
      </c>
      <c r="G159" s="0" t="n">
        <v>0.000283725008518911</v>
      </c>
      <c r="H159" s="0" t="n">
        <f aca="false">$U$12*E158+$U$16*F158+G158*$U$20</f>
        <v>0.885834009731748</v>
      </c>
      <c r="I159" s="0" t="n">
        <f aca="false">$U$13*E158+$U$17*F158+G158*$U$21</f>
        <v>0.112316092484939</v>
      </c>
      <c r="J159" s="0" t="n">
        <f aca="false">E158*$U$14+F158*$U$18+G158*$U$22</f>
        <v>0.00184989778331291</v>
      </c>
      <c r="K159" s="0" t="n">
        <f aca="false">_xlfn.NORM.S.DIST((1/$U$6)*(C159-$U$3-D159*$U$10),1)</f>
        <v>0.282953467626587</v>
      </c>
      <c r="L159" s="3" t="n">
        <f aca="false">_xlfn.NORM.S.DIST((1/$U$7)*(C159-$U$4-D159*$U$10),1)</f>
        <v>0.495526404992012</v>
      </c>
      <c r="M159" s="3" t="n">
        <f aca="false">_xlfn.NORM.S.DIST((1/$U$8)*(C159-$U$5-D159*$U$10),1)</f>
        <v>0.502030117518536</v>
      </c>
      <c r="N159" s="0" t="n">
        <f aca="false">K159*H159</f>
        <v>0.250649804795162</v>
      </c>
      <c r="O159" s="0" t="n">
        <f aca="false">L159*I159</f>
        <v>0.0556555895318121</v>
      </c>
      <c r="P159" s="0" t="n">
        <f aca="false">M159*J159</f>
        <v>0.00092870440155386</v>
      </c>
      <c r="Q159" s="4" t="n">
        <f aca="false">SUM(N159:P159)</f>
        <v>0.307234098728528</v>
      </c>
      <c r="R159" s="6" t="n">
        <f aca="false">_xlfn.NORM.S.INV(Q159)</f>
        <v>-0.50370570686004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2.1986</v>
      </c>
      <c r="E160" s="0" t="n">
        <v>0.95139689831357</v>
      </c>
      <c r="F160" s="0" t="n">
        <v>0.0483504311708496</v>
      </c>
      <c r="G160" s="0" t="n">
        <v>0.000252670515580381</v>
      </c>
      <c r="H160" s="0" t="n">
        <f aca="false">$U$12*E159+$U$16*F159+G159*$U$20</f>
        <v>0.882848456647566</v>
      </c>
      <c r="I160" s="0" t="n">
        <f aca="false">$U$13*E159+$U$17*F159+G159*$U$21</f>
        <v>0.11521280445615</v>
      </c>
      <c r="J160" s="0" t="n">
        <f aca="false">E159*$U$14+F159*$U$18+G159*$U$22</f>
        <v>0.00193873889628452</v>
      </c>
      <c r="K160" s="0" t="n">
        <f aca="false">_xlfn.NORM.S.DIST((1/$U$6)*(C160-$U$3-D160*$U$10),1)</f>
        <v>0.516930992951907</v>
      </c>
      <c r="L160" s="3" t="n">
        <f aca="false">_xlfn.NORM.S.DIST((1/$U$7)*(C160-$U$4-D160*$U$10),1)</f>
        <v>0.597497726009625</v>
      </c>
      <c r="M160" s="3" t="n">
        <f aca="false">_xlfn.NORM.S.DIST((1/$U$8)*(C160-$U$5-D160*$U$10),1)</f>
        <v>0.540474715867944</v>
      </c>
      <c r="N160" s="0" t="n">
        <f aca="false">K160*H160</f>
        <v>0.456371729320885</v>
      </c>
      <c r="O160" s="0" t="n">
        <f aca="false">L160*I160</f>
        <v>0.0688393886697411</v>
      </c>
      <c r="P160" s="0" t="n">
        <f aca="false">M160*J160</f>
        <v>0.00104783935411151</v>
      </c>
      <c r="Q160" s="4" t="n">
        <f aca="false">SUM(N160:P160)</f>
        <v>0.526258957344737</v>
      </c>
      <c r="R160" s="6" t="n">
        <f aca="false">_xlfn.NORM.S.INV(Q160)</f>
        <v>0.0658690453059349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2.0982</v>
      </c>
      <c r="E161" s="0" t="n">
        <v>0.924630938641958</v>
      </c>
      <c r="F161" s="0" t="n">
        <v>0.0749230580210592</v>
      </c>
      <c r="G161" s="0" t="n">
        <v>0.000446003336982973</v>
      </c>
      <c r="H161" s="0" t="n">
        <f aca="false">$U$12*E160+$U$16*F160+G160*$U$20</f>
        <v>0.889634158548705</v>
      </c>
      <c r="I161" s="0" t="n">
        <f aca="false">$U$13*E160+$U$17*F160+G160*$U$21</f>
        <v>0.10869803187277</v>
      </c>
      <c r="J161" s="0" t="n">
        <f aca="false">E160*$U$14+F160*$U$18+G160*$U$22</f>
        <v>0.00166780957852462</v>
      </c>
      <c r="K161" s="0" t="n">
        <f aca="false">_xlfn.NORM.S.DIST((1/$U$6)*(C161-$U$3-D161*$U$10),1)</f>
        <v>0.895786588351642</v>
      </c>
      <c r="L161" s="3" t="n">
        <f aca="false">_xlfn.NORM.S.DIST((1/$U$7)*(C161-$U$4-D161*$U$10),1)</f>
        <v>0.77507722600053</v>
      </c>
      <c r="M161" s="3" t="n">
        <f aca="false">_xlfn.NORM.S.DIST((1/$U$8)*(C161-$U$5-D161*$U$10),1)</f>
        <v>0.614837744559122</v>
      </c>
      <c r="N161" s="0" t="n">
        <f aca="false">K161*H161</f>
        <v>0.796922347767428</v>
      </c>
      <c r="O161" s="0" t="n">
        <f aca="false">L161*I161</f>
        <v>0.084249369015664</v>
      </c>
      <c r="P161" s="0" t="n">
        <f aca="false">M161*J161</f>
        <v>0.00102543227961417</v>
      </c>
      <c r="Q161" s="4" t="n">
        <f aca="false">SUM(N161:P161)</f>
        <v>0.882197149062707</v>
      </c>
      <c r="R161" s="6" t="n">
        <f aca="false">_xlfn.NORM.S.INV(Q161)</f>
        <v>1.18604202965155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2.0513</v>
      </c>
      <c r="E162" s="0" t="n">
        <v>0.941667637775498</v>
      </c>
      <c r="F162" s="0" t="n">
        <v>0.0579744452642825</v>
      </c>
      <c r="G162" s="0" t="n">
        <v>0.000357916960219948</v>
      </c>
      <c r="H162" s="0" t="n">
        <f aca="false">$U$12*E161+$U$16*F161+G161*$U$20</f>
        <v>0.867399078739127</v>
      </c>
      <c r="I162" s="0" t="n">
        <f aca="false">$U$13*E161+$U$17*F161+G161*$U$21</f>
        <v>0.129969666650436</v>
      </c>
      <c r="J162" s="0" t="n">
        <f aca="false">E161*$U$14+F161*$U$18+G161*$U$22</f>
        <v>0.00263125461043713</v>
      </c>
      <c r="K162" s="0" t="n">
        <f aca="false">_xlfn.NORM.S.DIST((1/$U$6)*(C162-$U$3-D162*$U$10),1)</f>
        <v>0.407560677447549</v>
      </c>
      <c r="L162" s="3" t="n">
        <f aca="false">_xlfn.NORM.S.DIST((1/$U$7)*(C162-$U$4-D162*$U$10),1)</f>
        <v>0.552200920462804</v>
      </c>
      <c r="M162" s="3" t="n">
        <f aca="false">_xlfn.NORM.S.DIST((1/$U$8)*(C162-$U$5-D162*$U$10),1)</f>
        <v>0.523272681042762</v>
      </c>
      <c r="N162" s="0" t="n">
        <f aca="false">K162*H162</f>
        <v>0.353517756148298</v>
      </c>
      <c r="O162" s="0" t="n">
        <f aca="false">L162*I162</f>
        <v>0.0717693695566146</v>
      </c>
      <c r="P162" s="0" t="n">
        <f aca="false">M162*J162</f>
        <v>0.00137686365450957</v>
      </c>
      <c r="Q162" s="4" t="n">
        <f aca="false">SUM(N162:P162)</f>
        <v>0.426663989359423</v>
      </c>
      <c r="R162" s="6" t="n">
        <f aca="false">_xlfn.NORM.S.INV(Q162)</f>
        <v>-0.184873854300387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1.924</v>
      </c>
      <c r="E163" s="0" t="n">
        <v>0.937182047183701</v>
      </c>
      <c r="F163" s="0" t="n">
        <v>0.0624256925339459</v>
      </c>
      <c r="G163" s="0" t="n">
        <v>0.000392260282352694</v>
      </c>
      <c r="H163" s="0" t="n">
        <f aca="false">$U$12*E162+$U$16*F162+G162*$U$20</f>
        <v>0.881548347657641</v>
      </c>
      <c r="I163" s="0" t="n">
        <f aca="false">$U$13*E162+$U$17*F162+G162*$U$21</f>
        <v>0.116404610398641</v>
      </c>
      <c r="J163" s="0" t="n">
        <f aca="false">E162*$U$14+F162*$U$18+G162*$U$22</f>
        <v>0.00204704194371763</v>
      </c>
      <c r="K163" s="0" t="n">
        <f aca="false">_xlfn.NORM.S.DIST((1/$U$6)*(C163-$U$3-D163*$U$10),1)</f>
        <v>0.818889020419567</v>
      </c>
      <c r="L163" s="3" t="n">
        <f aca="false">_xlfn.NORM.S.DIST((1/$U$7)*(C163-$U$4-D163*$U$10),1)</f>
        <v>0.729239506729133</v>
      </c>
      <c r="M163" s="3" t="n">
        <f aca="false">_xlfn.NORM.S.DIST((1/$U$8)*(C163-$U$5-D163*$U$10),1)</f>
        <v>0.593924737834694</v>
      </c>
      <c r="N163" s="0" t="n">
        <f aca="false">K163*H163</f>
        <v>0.721890262865854</v>
      </c>
      <c r="O163" s="0" t="n">
        <f aca="false">L163*I163</f>
        <v>0.0848868406681022</v>
      </c>
      <c r="P163" s="0" t="n">
        <f aca="false">M163*J163</f>
        <v>0.00121578884975912</v>
      </c>
      <c r="Q163" s="4" t="n">
        <f aca="false">SUM(N163:P163)</f>
        <v>0.807992892383715</v>
      </c>
      <c r="R163" s="6" t="n">
        <f aca="false">_xlfn.NORM.S.INV(Q163)</f>
        <v>0.870523806105996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1.9651</v>
      </c>
      <c r="E164" s="0" t="n">
        <v>0.94552893237916</v>
      </c>
      <c r="F164" s="0" t="n">
        <v>0.054165736202203</v>
      </c>
      <c r="G164" s="0" t="n">
        <v>0.00030533141863725</v>
      </c>
      <c r="H164" s="0" t="n">
        <f aca="false">$U$12*E163+$U$16*F163+G163*$U$20</f>
        <v>0.877821873134237</v>
      </c>
      <c r="I164" s="0" t="n">
        <f aca="false">$U$13*E163+$U$17*F163+G163*$U$21</f>
        <v>0.119968012246921</v>
      </c>
      <c r="J164" s="0" t="n">
        <f aca="false">E163*$U$14+F163*$U$18+G163*$U$22</f>
        <v>0.00221011461884169</v>
      </c>
      <c r="K164" s="0" t="n">
        <f aca="false">_xlfn.NORM.S.DIST((1/$U$6)*(C164-$U$3-D164*$U$10),1)</f>
        <v>0.37930824421026</v>
      </c>
      <c r="L164" s="3" t="n">
        <f aca="false">_xlfn.NORM.S.DIST((1/$U$7)*(C164-$U$4-D164*$U$10),1)</f>
        <v>0.540013312146384</v>
      </c>
      <c r="M164" s="3" t="n">
        <f aca="false">_xlfn.NORM.S.DIST((1/$U$8)*(C164-$U$5-D164*$U$10),1)</f>
        <v>0.518689284250382</v>
      </c>
      <c r="N164" s="0" t="n">
        <f aca="false">K164*H164</f>
        <v>0.332965073427909</v>
      </c>
      <c r="O164" s="0" t="n">
        <f aca="false">L164*I164</f>
        <v>0.064784323645078</v>
      </c>
      <c r="P164" s="0" t="n">
        <f aca="false">M164*J164</f>
        <v>0.0011463627697583</v>
      </c>
      <c r="Q164" s="4" t="n">
        <f aca="false">SUM(N164:P164)</f>
        <v>0.398895759842745</v>
      </c>
      <c r="R164" s="6" t="n">
        <f aca="false">_xlfn.NORM.S.INV(Q164)</f>
        <v>-0.256206331819812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1.8455</v>
      </c>
      <c r="E165" s="0" t="n">
        <v>0.951943427462313</v>
      </c>
      <c r="F165" s="0" t="n">
        <v>0.0478096128063973</v>
      </c>
      <c r="G165" s="0" t="n">
        <v>0.000246959731289995</v>
      </c>
      <c r="H165" s="0" t="n">
        <f aca="false">$U$12*E164+$U$16*F164+G164*$U$20</f>
        <v>0.884758480732839</v>
      </c>
      <c r="I165" s="0" t="n">
        <f aca="false">$U$13*E164+$U$17*F164+G164*$U$21</f>
        <v>0.113353962161067</v>
      </c>
      <c r="J165" s="0" t="n">
        <f aca="false">E164*$U$14+F164*$U$18+G164*$U$22</f>
        <v>0.00188755710609413</v>
      </c>
      <c r="K165" s="0" t="n">
        <f aca="false">_xlfn.NORM.S.DIST((1/$U$6)*(C165-$U$3-D165*$U$10),1)</f>
        <v>0.485434471523725</v>
      </c>
      <c r="L165" s="3" t="n">
        <f aca="false">_xlfn.NORM.S.DIST((1/$U$7)*(C165-$U$4-D165*$U$10),1)</f>
        <v>0.584655387331113</v>
      </c>
      <c r="M165" s="3" t="n">
        <f aca="false">_xlfn.NORM.S.DIST((1/$U$8)*(C165-$U$5-D165*$U$10),1)</f>
        <v>0.535563996825529</v>
      </c>
      <c r="N165" s="0" t="n">
        <f aca="false">K165*H165</f>
        <v>0.429492265520679</v>
      </c>
      <c r="O165" s="0" t="n">
        <f aca="false">L165*I165</f>
        <v>0.0662730046527949</v>
      </c>
      <c r="P165" s="0" t="n">
        <f aca="false">M165*J165</f>
        <v>0.0010109076279762</v>
      </c>
      <c r="Q165" s="4" t="n">
        <f aca="false">SUM(N165:P165)</f>
        <v>0.49677617780145</v>
      </c>
      <c r="R165" s="6" t="n">
        <f aca="false">_xlfn.NORM.S.INV(Q165)</f>
        <v>-0.0080810118264582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1.8502</v>
      </c>
      <c r="E166" s="0" t="n">
        <v>0.949482348680757</v>
      </c>
      <c r="F166" s="0" t="n">
        <v>0.0502591195878571</v>
      </c>
      <c r="G166" s="0" t="n">
        <v>0.000258531731386118</v>
      </c>
      <c r="H166" s="0" t="n">
        <f aca="false">$U$12*E165+$U$16*F165+G165*$U$20</f>
        <v>0.890088348820591</v>
      </c>
      <c r="I166" s="0" t="n">
        <f aca="false">$U$13*E165+$U$17*F165+G165*$U$21</f>
        <v>0.108264977426308</v>
      </c>
      <c r="J166" s="0" t="n">
        <f aca="false">E165*$U$14+F165*$U$18+G165*$U$22</f>
        <v>0.00164667375310131</v>
      </c>
      <c r="K166" s="0" t="n">
        <f aca="false">_xlfn.NORM.S.DIST((1/$U$6)*(C166-$U$3-D166*$U$10),1)</f>
        <v>0.741348488661771</v>
      </c>
      <c r="L166" s="3" t="n">
        <f aca="false">_xlfn.NORM.S.DIST((1/$U$7)*(C166-$U$4-D166*$U$10),1)</f>
        <v>0.69151758975983</v>
      </c>
      <c r="M166" s="3" t="n">
        <f aca="false">_xlfn.NORM.S.DIST((1/$U$8)*(C166-$U$5-D166*$U$10),1)</f>
        <v>0.577840535147218</v>
      </c>
      <c r="N166" s="0" t="n">
        <f aca="false">K166*H166</f>
        <v>0.659865652173597</v>
      </c>
      <c r="O166" s="0" t="n">
        <f aca="false">L166*I166</f>
        <v>0.0748671362452431</v>
      </c>
      <c r="P166" s="0" t="n">
        <f aca="false">M166*J166</f>
        <v>0.000951514842704941</v>
      </c>
      <c r="Q166" s="4" t="n">
        <f aca="false">SUM(N166:P166)</f>
        <v>0.735684303261545</v>
      </c>
      <c r="R166" s="6" t="n">
        <f aca="false">_xlfn.NORM.S.INV(Q166)</f>
        <v>0.630096585611275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1.9427</v>
      </c>
      <c r="E167" s="0" t="n">
        <v>0.62426667753663</v>
      </c>
      <c r="F167" s="0" t="n">
        <v>0.37344841756661</v>
      </c>
      <c r="G167" s="0" t="n">
        <v>0.00228490489675986</v>
      </c>
      <c r="H167" s="0" t="n">
        <f aca="false">$U$12*E166+$U$16*F166+G166*$U$20</f>
        <v>0.88804449623189</v>
      </c>
      <c r="I167" s="0" t="n">
        <f aca="false">$U$13*E166+$U$17*F166+G166*$U$21</f>
        <v>0.110225392891483</v>
      </c>
      <c r="J167" s="0" t="n">
        <f aca="false">E166*$U$14+F166*$U$18+G166*$U$22</f>
        <v>0.00173011087662777</v>
      </c>
      <c r="K167" s="0" t="n">
        <f aca="false">_xlfn.NORM.S.DIST((1/$U$6)*(C167-$U$3-D167*$U$10),1)</f>
        <v>0.00924087568888407</v>
      </c>
      <c r="L167" s="3" t="n">
        <f aca="false">_xlfn.NORM.S.DIST((1/$U$7)*(C167-$U$4-D167*$U$10),1)</f>
        <v>0.224506704640322</v>
      </c>
      <c r="M167" s="3" t="n">
        <f aca="false">_xlfn.NORM.S.DIST((1/$U$8)*(C167-$U$5-D167*$U$10),1)</f>
        <v>0.392079627562193</v>
      </c>
      <c r="N167" s="0" t="n">
        <f aca="false">K167*H167</f>
        <v>0.00820630879587656</v>
      </c>
      <c r="O167" s="0" t="n">
        <f aca="false">L167*I167</f>
        <v>0.0247463397257515</v>
      </c>
      <c r="P167" s="0" t="n">
        <f aca="false">M167*J167</f>
        <v>0.000678341228149518</v>
      </c>
      <c r="Q167" s="4" t="n">
        <f aca="false">SUM(N167:P167)</f>
        <v>0.0336309897497776</v>
      </c>
      <c r="R167" s="6" t="n">
        <f aca="false">_xlfn.NORM.S.INV(Q167)</f>
        <v>-1.82991948391637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1.843</v>
      </c>
      <c r="E168" s="0" t="n">
        <v>0.805132246269607</v>
      </c>
      <c r="F168" s="0" t="n">
        <v>0.192787233001483</v>
      </c>
      <c r="G168" s="0" t="n">
        <v>0.00208052072891059</v>
      </c>
      <c r="H168" s="0" t="n">
        <f aca="false">$U$12*E167+$U$16*F167+G167*$U$20</f>
        <v>0.617912851865727</v>
      </c>
      <c r="I168" s="0" t="n">
        <f aca="false">$U$13*E167+$U$17*F167+G167*$U$21</f>
        <v>0.368918677396061</v>
      </c>
      <c r="J168" s="0" t="n">
        <f aca="false">E167*$U$14+F167*$U$18+G167*$U$22</f>
        <v>0.0131684707382118</v>
      </c>
      <c r="K168" s="0" t="n">
        <f aca="false">_xlfn.NORM.S.DIST((1/$U$6)*(C168-$U$3-D168*$U$10),1)</f>
        <v>0.522069601176489</v>
      </c>
      <c r="L168" s="3" t="n">
        <f aca="false">_xlfn.NORM.S.DIST((1/$U$7)*(C168-$U$4-D168*$U$10),1)</f>
        <v>0.599585333956809</v>
      </c>
      <c r="M168" s="3" t="n">
        <f aca="false">_xlfn.NORM.S.DIST((1/$U$8)*(C168-$U$5-D168*$U$10),1)</f>
        <v>0.541276077975354</v>
      </c>
      <c r="N168" s="0" t="n">
        <f aca="false">K168*H168</f>
        <v>0.322593516135367</v>
      </c>
      <c r="O168" s="0" t="n">
        <f aca="false">L168*I168</f>
        <v>0.221198228389422</v>
      </c>
      <c r="P168" s="0" t="n">
        <f aca="false">M168*J168</f>
        <v>0.00712777819411249</v>
      </c>
      <c r="Q168" s="4" t="n">
        <f aca="false">SUM(N168:P168)</f>
        <v>0.550919522718901</v>
      </c>
      <c r="R168" s="6" t="n">
        <f aca="false">_xlfn.NORM.S.INV(Q168)</f>
        <v>0.127984859883921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1.7478</v>
      </c>
      <c r="E169" s="0" t="n">
        <v>0.858942041642937</v>
      </c>
      <c r="F169" s="0" t="n">
        <v>0.139331793197019</v>
      </c>
      <c r="G169" s="0" t="n">
        <v>0.00172616516004454</v>
      </c>
      <c r="H169" s="0" t="n">
        <f aca="false">$U$12*E168+$U$16*F168+G168*$U$20</f>
        <v>0.768051712330883</v>
      </c>
      <c r="I169" s="0" t="n">
        <f aca="false">$U$13*E168+$U$17*F168+G168*$U$21</f>
        <v>0.22437542285221</v>
      </c>
      <c r="J169" s="0" t="n">
        <f aca="false">E168*$U$14+F168*$U$18+G168*$U$22</f>
        <v>0.0075728648169076</v>
      </c>
      <c r="K169" s="0" t="n">
        <f aca="false">_xlfn.NORM.S.DIST((1/$U$6)*(C169-$U$3-D169*$U$10),1)</f>
        <v>0.845479380677043</v>
      </c>
      <c r="L169" s="3" t="n">
        <f aca="false">_xlfn.NORM.S.DIST((1/$U$7)*(C169-$U$4-D169*$U$10),1)</f>
        <v>0.743742752975833</v>
      </c>
      <c r="M169" s="3" t="n">
        <f aca="false">_xlfn.NORM.S.DIST((1/$U$8)*(C169-$U$5-D169*$U$10),1)</f>
        <v>0.600354852573467</v>
      </c>
      <c r="N169" s="0" t="n">
        <f aca="false">K169*H169</f>
        <v>0.649371886069457</v>
      </c>
      <c r="O169" s="0" t="n">
        <f aca="false">L169*I169</f>
        <v>0.166877594692219</v>
      </c>
      <c r="P169" s="0" t="n">
        <f aca="false">M169*J169</f>
        <v>0.00454640614071335</v>
      </c>
      <c r="Q169" s="4" t="n">
        <f aca="false">SUM(N169:P169)</f>
        <v>0.82079588690239</v>
      </c>
      <c r="R169" s="6" t="n">
        <f aca="false">_xlfn.NORM.S.INV(Q169)</f>
        <v>0.918402416251714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1.6859</v>
      </c>
      <c r="E170" s="0" t="n">
        <v>0.914684673511587</v>
      </c>
      <c r="F170" s="0" t="n">
        <v>0.0844362381449163</v>
      </c>
      <c r="G170" s="0" t="n">
        <v>0.000879088343496527</v>
      </c>
      <c r="H170" s="0" t="n">
        <f aca="false">$U$12*E169+$U$16*F169+G169*$U$20</f>
        <v>0.812749278047633</v>
      </c>
      <c r="I170" s="0" t="n">
        <f aca="false">$U$13*E169+$U$17*F169+G169*$U$21</f>
        <v>0.181586266118818</v>
      </c>
      <c r="J170" s="0" t="n">
        <f aca="false">E169*$U$14+F169*$U$18+G169*$U$22</f>
        <v>0.00566445583354887</v>
      </c>
      <c r="K170" s="0" t="n">
        <f aca="false">_xlfn.NORM.S.DIST((1/$U$6)*(C170-$U$3-D170*$U$10),1)</f>
        <v>0.671776565949082</v>
      </c>
      <c r="L170" s="3" t="n">
        <f aca="false">_xlfn.NORM.S.DIST((1/$U$7)*(C170-$U$4-D170*$U$10),1)</f>
        <v>0.661043030192448</v>
      </c>
      <c r="M170" s="3" t="n">
        <f aca="false">_xlfn.NORM.S.DIST((1/$U$8)*(C170-$U$5-D170*$U$10),1)</f>
        <v>0.565384321542346</v>
      </c>
      <c r="N170" s="0" t="n">
        <f aca="false">K170*H170</f>
        <v>0.545985918984434</v>
      </c>
      <c r="O170" s="0" t="n">
        <f aca="false">L170*I170</f>
        <v>0.120036335596516</v>
      </c>
      <c r="P170" s="0" t="n">
        <f aca="false">M170*J170</f>
        <v>0.00320259451835761</v>
      </c>
      <c r="Q170" s="4" t="n">
        <f aca="false">SUM(N170:P170)</f>
        <v>0.669224849099308</v>
      </c>
      <c r="R170" s="6" t="n">
        <f aca="false">_xlfn.NORM.S.INV(Q170)</f>
        <v>0.437773749620299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1.5698</v>
      </c>
      <c r="E171" s="0" t="n">
        <v>0.855534313238554</v>
      </c>
      <c r="F171" s="0" t="n">
        <v>0.142940860122328</v>
      </c>
      <c r="G171" s="0" t="n">
        <v>0.00152482663911724</v>
      </c>
      <c r="H171" s="0" t="n">
        <f aca="false">$U$12*E170+$U$16*F170+G170*$U$20</f>
        <v>0.859100370180268</v>
      </c>
      <c r="I171" s="0" t="n">
        <f aca="false">$U$13*E170+$U$17*F170+G170*$U$21</f>
        <v>0.137610526699978</v>
      </c>
      <c r="J171" s="0" t="n">
        <f aca="false">E170*$U$14+F170*$U$18+G170*$U$22</f>
        <v>0.0032891031197545</v>
      </c>
      <c r="K171" s="0" t="n">
        <f aca="false">_xlfn.NORM.S.DIST((1/$U$6)*(C171-$U$3-D171*$U$10),1)</f>
        <v>0.951312729135479</v>
      </c>
      <c r="L171" s="3" t="n">
        <f aca="false">_xlfn.NORM.S.DIST((1/$U$7)*(C171-$U$4-D171*$U$10),1)</f>
        <v>0.822006267695716</v>
      </c>
      <c r="M171" s="3" t="n">
        <f aca="false">_xlfn.NORM.S.DIST((1/$U$8)*(C171-$U$5-D171*$U$10),1)</f>
        <v>0.638538561737211</v>
      </c>
      <c r="N171" s="0" t="n">
        <f aca="false">K171*H171</f>
        <v>0.817273117757491</v>
      </c>
      <c r="O171" s="0" t="n">
        <f aca="false">L171*I171</f>
        <v>0.11311671544829</v>
      </c>
      <c r="P171" s="0" t="n">
        <f aca="false">M171*J171</f>
        <v>0.00210021917549341</v>
      </c>
      <c r="Q171" s="4" t="n">
        <f aca="false">SUM(N171:P171)</f>
        <v>0.932490052381274</v>
      </c>
      <c r="R171" s="6" t="n">
        <f aca="false">_xlfn.NORM.S.INV(Q171)</f>
        <v>1.49459605926271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1.6733</v>
      </c>
      <c r="E172" s="0" t="n">
        <v>0.856934008242472</v>
      </c>
      <c r="F172" s="0" t="n">
        <v>0.141711794997076</v>
      </c>
      <c r="G172" s="0" t="n">
        <v>0.00135419676045217</v>
      </c>
      <c r="H172" s="0" t="n">
        <f aca="false">$U$12*E171+$U$16*F171+G171*$U$20</f>
        <v>0.809940997324088</v>
      </c>
      <c r="I172" s="0" t="n">
        <f aca="false">$U$13*E171+$U$17*F171+G171*$U$21</f>
        <v>0.184459425962601</v>
      </c>
      <c r="J172" s="0" t="n">
        <f aca="false">E171*$U$14+F171*$U$18+G171*$U$22</f>
        <v>0.00559957671331067</v>
      </c>
      <c r="K172" s="0" t="n">
        <f aca="false">_xlfn.NORM.S.DIST((1/$U$6)*(C172-$U$3-D172*$U$10),1)</f>
        <v>0.136123677111649</v>
      </c>
      <c r="L172" s="3" t="n">
        <f aca="false">_xlfn.NORM.S.DIST((1/$U$7)*(C172-$U$4-D172*$U$10),1)</f>
        <v>0.40885723352466</v>
      </c>
      <c r="M172" s="3" t="n">
        <f aca="false">_xlfn.NORM.S.DIST((1/$U$8)*(C172-$U$5-D172*$U$10),1)</f>
        <v>0.469338803341098</v>
      </c>
      <c r="N172" s="0" t="n">
        <f aca="false">K172*H172</f>
        <v>0.110252146799231</v>
      </c>
      <c r="O172" s="0" t="n">
        <f aca="false">L172*I172</f>
        <v>0.0754175705966157</v>
      </c>
      <c r="P172" s="0" t="n">
        <f aca="false">M172*J172</f>
        <v>0.00262809863384191</v>
      </c>
      <c r="Q172" s="4" t="n">
        <f aca="false">SUM(N172:P172)</f>
        <v>0.188297816029688</v>
      </c>
      <c r="R172" s="6" t="n">
        <f aca="false">_xlfn.NORM.S.INV(Q172)</f>
        <v>-0.884186338119747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1.5942</v>
      </c>
      <c r="E173" s="0" t="n">
        <v>0.893019303764777</v>
      </c>
      <c r="F173" s="0" t="n">
        <v>0.105854189710323</v>
      </c>
      <c r="G173" s="0" t="n">
        <v>0.00112650652489974</v>
      </c>
      <c r="H173" s="0" t="n">
        <f aca="false">$U$12*E172+$U$16*F172+G172*$U$20</f>
        <v>0.811119807165207</v>
      </c>
      <c r="I173" s="0" t="n">
        <f aca="false">$U$13*E172+$U$17*F172+G172*$U$21</f>
        <v>0.183464229770893</v>
      </c>
      <c r="J173" s="0" t="n">
        <f aca="false">E172*$U$14+F172*$U$18+G172*$U$22</f>
        <v>0.00541596306390115</v>
      </c>
      <c r="K173" s="0" t="n">
        <f aca="false">_xlfn.NORM.S.DIST((1/$U$6)*(C173-$U$3-D173*$U$10),1)</f>
        <v>0.827198271480868</v>
      </c>
      <c r="L173" s="3" t="n">
        <f aca="false">_xlfn.NORM.S.DIST((1/$U$7)*(C173-$U$4-D173*$U$10),1)</f>
        <v>0.733658323836104</v>
      </c>
      <c r="M173" s="3" t="n">
        <f aca="false">_xlfn.NORM.S.DIST((1/$U$8)*(C173-$U$5-D173*$U$10),1)</f>
        <v>0.595867626811528</v>
      </c>
      <c r="N173" s="0" t="n">
        <f aca="false">K173*H173</f>
        <v>0.670956902450954</v>
      </c>
      <c r="O173" s="0" t="n">
        <f aca="false">L173*I173</f>
        <v>0.134600059297595</v>
      </c>
      <c r="P173" s="0" t="n">
        <f aca="false">M173*J173</f>
        <v>0.00322719705778567</v>
      </c>
      <c r="Q173" s="4" t="n">
        <f aca="false">SUM(N173:P173)</f>
        <v>0.808784158806335</v>
      </c>
      <c r="R173" s="6" t="n">
        <f aca="false">_xlfn.NORM.S.INV(Q173)</f>
        <v>0.873424609050602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1.6562</v>
      </c>
      <c r="E174" s="0" t="n">
        <v>0.905994356356968</v>
      </c>
      <c r="F174" s="0" t="n">
        <v>0.0932292395215998</v>
      </c>
      <c r="G174" s="0" t="n">
        <v>0.000776404121432497</v>
      </c>
      <c r="H174" s="0" t="n">
        <f aca="false">$U$12*E173+$U$16*F173+G173*$U$20</f>
        <v>0.841093371472275</v>
      </c>
      <c r="I174" s="0" t="n">
        <f aca="false">$U$13*E173+$U$17*F173+G173*$U$21</f>
        <v>0.154762207225001</v>
      </c>
      <c r="J174" s="0" t="n">
        <f aca="false">E173*$U$14+F173*$U$18+G173*$U$22</f>
        <v>0.00414442130272347</v>
      </c>
      <c r="K174" s="0" t="n">
        <f aca="false">_xlfn.NORM.S.DIST((1/$U$6)*(C174-$U$3-D174*$U$10),1)</f>
        <v>0.20955580017675</v>
      </c>
      <c r="L174" s="3" t="n">
        <f aca="false">_xlfn.NORM.S.DIST((1/$U$7)*(C174-$U$4-D174*$U$10),1)</f>
        <v>0.456555580755725</v>
      </c>
      <c r="M174" s="3" t="n">
        <f aca="false">_xlfn.NORM.S.DIST((1/$U$8)*(C174-$U$5-D174*$U$10),1)</f>
        <v>0.487422558187937</v>
      </c>
      <c r="N174" s="0" t="n">
        <f aca="false">K174*H174</f>
        <v>0.176255994482233</v>
      </c>
      <c r="O174" s="0" t="n">
        <f aca="false">L174*I174</f>
        <v>0.0706575493986483</v>
      </c>
      <c r="P174" s="0" t="n">
        <f aca="false">M174*J174</f>
        <v>0.00202008443358205</v>
      </c>
      <c r="Q174" s="4" t="n">
        <f aca="false">SUM(N174:P174)</f>
        <v>0.248933628314463</v>
      </c>
      <c r="R174" s="6" t="n">
        <f aca="false">_xlfn.NORM.S.INV(Q174)</f>
        <v>-0.677849287763459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1.5966</v>
      </c>
      <c r="E175" s="0" t="n">
        <v>0.93697441457383</v>
      </c>
      <c r="F175" s="0" t="n">
        <v>0.062555366409338</v>
      </c>
      <c r="G175" s="0" t="n">
        <v>0.000470219016832462</v>
      </c>
      <c r="H175" s="0" t="n">
        <f aca="false">$U$12*E174+$U$16*F174+G174*$U$20</f>
        <v>0.85189767536414</v>
      </c>
      <c r="I175" s="0" t="n">
        <f aca="false">$U$13*E174+$U$17*F174+G174*$U$21</f>
        <v>0.14463773990578</v>
      </c>
      <c r="J175" s="0" t="n">
        <f aca="false">E174*$U$14+F174*$U$18+G174*$U$22</f>
        <v>0.00346458473007994</v>
      </c>
      <c r="K175" s="0" t="n">
        <f aca="false">_xlfn.NORM.S.DIST((1/$U$6)*(C175-$U$3-D175*$U$10),1)</f>
        <v>0.515658198714292</v>
      </c>
      <c r="L175" s="3" t="n">
        <f aca="false">_xlfn.NORM.S.DIST((1/$U$7)*(C175-$U$4-D175*$U$10),1)</f>
        <v>0.596980399148965</v>
      </c>
      <c r="M175" s="3" t="n">
        <f aca="false">_xlfn.NORM.S.DIST((1/$U$8)*(C175-$U$5-D175*$U$10),1)</f>
        <v>0.540276271965067</v>
      </c>
      <c r="N175" s="0" t="n">
        <f aca="false">K175*H175</f>
        <v>0.439288020767165</v>
      </c>
      <c r="O175" s="0" t="n">
        <f aca="false">L175*I175</f>
        <v>0.0863458957009568</v>
      </c>
      <c r="P175" s="0" t="n">
        <f aca="false">M175*J175</f>
        <v>0.00187183292187469</v>
      </c>
      <c r="Q175" s="4" t="n">
        <f aca="false">SUM(N175:P175)</f>
        <v>0.527505749389996</v>
      </c>
      <c r="R175" s="6" t="n">
        <f aca="false">_xlfn.NORM.S.INV(Q175)</f>
        <v>0.0690014048976966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1.5823</v>
      </c>
      <c r="E176" s="0" t="n">
        <v>0.948065625747247</v>
      </c>
      <c r="F176" s="0" t="n">
        <v>0.0516290063320907</v>
      </c>
      <c r="G176" s="0" t="n">
        <v>0.000305367920662573</v>
      </c>
      <c r="H176" s="0" t="n">
        <f aca="false">$U$12*E175+$U$16*F175+G175*$U$20</f>
        <v>0.877641742194596</v>
      </c>
      <c r="I176" s="0" t="n">
        <f aca="false">$U$13*E175+$U$17*F175+G175*$U$21</f>
        <v>0.120077208458649</v>
      </c>
      <c r="J176" s="0" t="n">
        <f aca="false">E175*$U$14+F175*$U$18+G175*$U$22</f>
        <v>0.00228104934675606</v>
      </c>
      <c r="K176" s="0" t="n">
        <f aca="false">_xlfn.NORM.S.DIST((1/$U$6)*(C176-$U$3-D176*$U$10),1)</f>
        <v>0.453953743016659</v>
      </c>
      <c r="L176" s="3" t="n">
        <f aca="false">_xlfn.NORM.S.DIST((1/$U$7)*(C176-$U$4-D176*$U$10),1)</f>
        <v>0.571690924411521</v>
      </c>
      <c r="M176" s="3" t="n">
        <f aca="false">_xlfn.NORM.S.DIST((1/$U$8)*(C176-$U$5-D176*$U$10),1)</f>
        <v>0.530636088419738</v>
      </c>
      <c r="N176" s="0" t="n">
        <f aca="false">K176*H176</f>
        <v>0.398408753896899</v>
      </c>
      <c r="O176" s="0" t="n">
        <f aca="false">L176*I176</f>
        <v>0.0686470503044798</v>
      </c>
      <c r="P176" s="0" t="n">
        <f aca="false">M176*J176</f>
        <v>0.00121040710285503</v>
      </c>
      <c r="Q176" s="4" t="n">
        <f aca="false">SUM(N176:P176)</f>
        <v>0.468266211304234</v>
      </c>
      <c r="R176" s="6" t="n">
        <f aca="false">_xlfn.NORM.S.INV(Q176)</f>
        <v>-0.0796288832893678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1.5677</v>
      </c>
      <c r="E177" s="0" t="n">
        <v>0.944266708646588</v>
      </c>
      <c r="F177" s="0" t="n">
        <v>0.0554189158020095</v>
      </c>
      <c r="G177" s="0" t="n">
        <v>0.000314375551402233</v>
      </c>
      <c r="H177" s="0" t="n">
        <f aca="false">$U$12*E176+$U$16*F176+G176*$U$20</f>
        <v>0.886863932578149</v>
      </c>
      <c r="I177" s="0" t="n">
        <f aca="false">$U$13*E176+$U$17*F176+G176*$U$21</f>
        <v>0.111324580820119</v>
      </c>
      <c r="J177" s="0" t="n">
        <f aca="false">E176*$U$14+F176*$U$18+G176*$U$22</f>
        <v>0.00181148660173253</v>
      </c>
      <c r="K177" s="0" t="n">
        <f aca="false">_xlfn.NORM.S.DIST((1/$U$6)*(C177-$U$3-D177*$U$10),1)</f>
        <v>0.784995975207574</v>
      </c>
      <c r="L177" s="3" t="n">
        <f aca="false">_xlfn.NORM.S.DIST((1/$U$7)*(C177-$U$4-D177*$U$10),1)</f>
        <v>0.712076283382</v>
      </c>
      <c r="M177" s="3" t="n">
        <f aca="false">_xlfn.NORM.S.DIST((1/$U$8)*(C177-$U$5-D177*$U$10),1)</f>
        <v>0.5865017853159</v>
      </c>
      <c r="N177" s="0" t="n">
        <f aca="false">K177*H177</f>
        <v>0.696184617630608</v>
      </c>
      <c r="O177" s="0" t="n">
        <f aca="false">L177*I177</f>
        <v>0.0792715937594494</v>
      </c>
      <c r="P177" s="0" t="n">
        <f aca="false">M177*J177</f>
        <v>0.00106244012599196</v>
      </c>
      <c r="Q177" s="4" t="n">
        <f aca="false">SUM(N177:P177)</f>
        <v>0.776518651516049</v>
      </c>
      <c r="R177" s="6" t="n">
        <f aca="false">_xlfn.NORM.S.INV(Q177)</f>
        <v>0.76048840590387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1.4748</v>
      </c>
      <c r="E178" s="0" t="n">
        <v>0.948754388297961</v>
      </c>
      <c r="F178" s="0" t="n">
        <v>0.0509821291828274</v>
      </c>
      <c r="G178" s="0" t="n">
        <v>0.000263482519212087</v>
      </c>
      <c r="H178" s="0" t="n">
        <f aca="false">$U$12*E177+$U$16*F177+G177*$U$20</f>
        <v>0.883709930621528</v>
      </c>
      <c r="I178" s="0" t="n">
        <f aca="false">$U$13*E177+$U$17*F177+G177*$U$21</f>
        <v>0.114357138930206</v>
      </c>
      <c r="J178" s="0" t="n">
        <f aca="false">E177*$U$14+F177*$U$18+G177*$U$22</f>
        <v>0.00193293044826621</v>
      </c>
      <c r="K178" s="0" t="n">
        <f aca="false">_xlfn.NORM.S.DIST((1/$U$6)*(C178-$U$3-D178*$U$10),1)</f>
        <v>0.387342148989565</v>
      </c>
      <c r="L178" s="3" t="n">
        <f aca="false">_xlfn.NORM.S.DIST((1/$U$7)*(C178-$U$4-D178*$U$10),1)</f>
        <v>0.543508552352585</v>
      </c>
      <c r="M178" s="3" t="n">
        <f aca="false">_xlfn.NORM.S.DIST((1/$U$8)*(C178-$U$5-D178*$U$10),1)</f>
        <v>0.520002381484211</v>
      </c>
      <c r="N178" s="0" t="n">
        <f aca="false">K178*H178</f>
        <v>0.342298103610362</v>
      </c>
      <c r="O178" s="0" t="n">
        <f aca="false">L178*I178</f>
        <v>0.0621540830311396</v>
      </c>
      <c r="P178" s="0" t="n">
        <f aca="false">M178*J178</f>
        <v>0.00100512843634177</v>
      </c>
      <c r="Q178" s="4" t="n">
        <f aca="false">SUM(N178:P178)</f>
        <v>0.405457315077844</v>
      </c>
      <c r="R178" s="6" t="n">
        <f aca="false">_xlfn.NORM.S.INV(Q178)</f>
        <v>-0.239246264569377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1.4142</v>
      </c>
      <c r="E179" s="0" t="n">
        <v>0.953520955488417</v>
      </c>
      <c r="F179" s="0" t="n">
        <v>0.0462504484790515</v>
      </c>
      <c r="G179" s="0" t="n">
        <v>0.000228596032531125</v>
      </c>
      <c r="H179" s="0" t="n">
        <f aca="false">$U$12*E178+$U$16*F178+G178*$U$20</f>
        <v>0.887439794035386</v>
      </c>
      <c r="I179" s="0" t="n">
        <f aca="false">$U$13*E178+$U$17*F178+G178*$U$21</f>
        <v>0.110804147122607</v>
      </c>
      <c r="J179" s="0" t="n">
        <f aca="false">E178*$U$14+F178*$U$18+G178*$U$22</f>
        <v>0.00175605884200722</v>
      </c>
      <c r="K179" s="0" t="n">
        <f aca="false">_xlfn.NORM.S.DIST((1/$U$6)*(C179-$U$3-D179*$U$10),1)</f>
        <v>0.520763253257882</v>
      </c>
      <c r="L179" s="3" t="n">
        <f aca="false">_xlfn.NORM.S.DIST((1/$U$7)*(C179-$U$4-D179*$U$10),1)</f>
        <v>0.599054757427501</v>
      </c>
      <c r="M179" s="3" t="n">
        <f aca="false">_xlfn.NORM.S.DIST((1/$U$8)*(C179-$U$5-D179*$U$10),1)</f>
        <v>0.5410723208215</v>
      </c>
      <c r="N179" s="0" t="n">
        <f aca="false">K179*H179</f>
        <v>0.462146034212373</v>
      </c>
      <c r="O179" s="0" t="n">
        <f aca="false">L179*I179</f>
        <v>0.0663777514764944</v>
      </c>
      <c r="P179" s="0" t="n">
        <f aca="false">M179*J179</f>
        <v>0.00095015483314396</v>
      </c>
      <c r="Q179" s="4" t="n">
        <f aca="false">SUM(N179:P179)</f>
        <v>0.529473940522011</v>
      </c>
      <c r="R179" s="6" t="n">
        <f aca="false">_xlfn.NORM.S.INV(Q179)</f>
        <v>0.0739475512648377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1.4029</v>
      </c>
      <c r="E180" s="0" t="n">
        <v>0.948450026145569</v>
      </c>
      <c r="F180" s="0" t="n">
        <v>0.0513190184746534</v>
      </c>
      <c r="G180" s="0" t="n">
        <v>0.000230955379777609</v>
      </c>
      <c r="H180" s="0" t="n">
        <f aca="false">$U$12*E179+$U$16*F179+G179*$U$20</f>
        <v>0.891399533452133</v>
      </c>
      <c r="I180" s="0" t="n">
        <f aca="false">$U$13*E179+$U$17*F179+G179*$U$21</f>
        <v>0.107016360505518</v>
      </c>
      <c r="J180" s="0" t="n">
        <f aca="false">E179*$U$14+F179*$U$18+G179*$U$22</f>
        <v>0.00158410604234831</v>
      </c>
      <c r="K180" s="0" t="n">
        <f aca="false">_xlfn.NORM.S.DIST((1/$U$6)*(C180-$U$3-D180*$U$10),1)</f>
        <v>0.311761021564326</v>
      </c>
      <c r="L180" s="3" t="n">
        <f aca="false">_xlfn.NORM.S.DIST((1/$U$7)*(C180-$U$4-D180*$U$10),1)</f>
        <v>0.509424053554072</v>
      </c>
      <c r="M180" s="3" t="n">
        <f aca="false">_xlfn.NORM.S.DIST((1/$U$8)*(C180-$U$5-D180*$U$10),1)</f>
        <v>0.507228650661004</v>
      </c>
      <c r="N180" s="0" t="n">
        <f aca="false">K180*H180</f>
        <v>0.277903629171</v>
      </c>
      <c r="O180" s="0" t="n">
        <f aca="false">L180*I180</f>
        <v>0.0545167081653251</v>
      </c>
      <c r="P180" s="0" t="n">
        <f aca="false">M180*J180</f>
        <v>0.000803503970364278</v>
      </c>
      <c r="Q180" s="4" t="n">
        <f aca="false">SUM(N180:P180)</f>
        <v>0.33322384130669</v>
      </c>
      <c r="R180" s="6" t="n">
        <f aca="false">_xlfn.NORM.S.INV(Q180)</f>
        <v>-0.431028452204358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1.4293</v>
      </c>
      <c r="E181" s="0" t="n">
        <v>0.945728640910222</v>
      </c>
      <c r="F181" s="0" t="n">
        <v>0.0540158235995953</v>
      </c>
      <c r="G181" s="0" t="n">
        <v>0.000255535490183252</v>
      </c>
      <c r="H181" s="0" t="n">
        <f aca="false">$U$12*E180+$U$16*F180+G180*$U$20</f>
        <v>0.887190426162844</v>
      </c>
      <c r="I181" s="0" t="n">
        <f aca="false">$U$13*E180+$U$17*F180+G180*$U$21</f>
        <v>0.111071381656307</v>
      </c>
      <c r="J181" s="0" t="n">
        <f aca="false">E180*$U$14+F180*$U$18+G180*$U$22</f>
        <v>0.00173819218084835</v>
      </c>
      <c r="K181" s="0" t="n">
        <f aca="false">_xlfn.NORM.S.DIST((1/$U$6)*(C181-$U$3-D181*$U$10),1)</f>
        <v>0.304641568083576</v>
      </c>
      <c r="L181" s="3" t="n">
        <f aca="false">_xlfn.NORM.S.DIST((1/$U$7)*(C181-$U$4-D181*$U$10),1)</f>
        <v>0.506045922225826</v>
      </c>
      <c r="M181" s="3" t="n">
        <f aca="false">_xlfn.NORM.S.DIST((1/$U$8)*(C181-$U$5-D181*$U$10),1)</f>
        <v>0.505964958210935</v>
      </c>
      <c r="N181" s="0" t="n">
        <f aca="false">K181*H181</f>
        <v>0.270275082614985</v>
      </c>
      <c r="O181" s="0" t="n">
        <f aca="false">L181*I181</f>
        <v>0.0562072197631626</v>
      </c>
      <c r="P181" s="0" t="n">
        <f aca="false">M181*J181</f>
        <v>0.000879464334145507</v>
      </c>
      <c r="Q181" s="4" t="n">
        <f aca="false">SUM(N181:P181)</f>
        <v>0.327361766712293</v>
      </c>
      <c r="R181" s="6" t="n">
        <f aca="false">_xlfn.NORM.S.INV(Q181)</f>
        <v>-0.447209873106219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1.381</v>
      </c>
      <c r="E182" s="0" t="n">
        <v>0.94478165946811</v>
      </c>
      <c r="F182" s="0" t="n">
        <v>0.0549482255880825</v>
      </c>
      <c r="G182" s="0" t="n">
        <v>0.000270114943807692</v>
      </c>
      <c r="H182" s="0" t="n">
        <f aca="false">$U$12*E181+$U$16*F181+G181*$U$20</f>
        <v>0.884929218406466</v>
      </c>
      <c r="I182" s="0" t="n">
        <f aca="false">$U$13*E181+$U$17*F181+G181*$U$21</f>
        <v>0.113230546363989</v>
      </c>
      <c r="J182" s="0" t="n">
        <f aca="false">E181*$U$14+F181*$U$18+G181*$U$22</f>
        <v>0.00184023522954546</v>
      </c>
      <c r="K182" s="0" t="n">
        <f aca="false">_xlfn.NORM.S.DIST((1/$U$6)*(C182-$U$3-D182*$U$10),1)</f>
        <v>0.307800362630403</v>
      </c>
      <c r="L182" s="3" t="n">
        <f aca="false">_xlfn.NORM.S.DIST((1/$U$7)*(C182-$U$4-D182*$U$10),1)</f>
        <v>0.507549046752931</v>
      </c>
      <c r="M182" s="3" t="n">
        <f aca="false">_xlfn.NORM.S.DIST((1/$U$8)*(C182-$U$5-D182*$U$10),1)</f>
        <v>0.506527230241395</v>
      </c>
      <c r="N182" s="0" t="n">
        <f aca="false">K182*H182</f>
        <v>0.272381534327749</v>
      </c>
      <c r="O182" s="0" t="n">
        <f aca="false">L182*I182</f>
        <v>0.0574700558703562</v>
      </c>
      <c r="P182" s="0" t="n">
        <f aca="false">M182*J182</f>
        <v>0.000932129253814297</v>
      </c>
      <c r="Q182" s="4" t="n">
        <f aca="false">SUM(N182:P182)</f>
        <v>0.330783719451919</v>
      </c>
      <c r="R182" s="6" t="n">
        <f aca="false">_xlfn.NORM.S.INV(Q182)</f>
        <v>-0.437750111635256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1.3958</v>
      </c>
      <c r="E183" s="0" t="n">
        <v>0.948744291861757</v>
      </c>
      <c r="F183" s="0" t="n">
        <v>0.0509998475355695</v>
      </c>
      <c r="G183" s="0" t="n">
        <v>0.000255860602673384</v>
      </c>
      <c r="H183" s="0" t="n">
        <f aca="false">$U$12*E182+$U$16*F182+G182*$U$20</f>
        <v>0.884141765864151</v>
      </c>
      <c r="I183" s="0" t="n">
        <f aca="false">$U$13*E182+$U$17*F182+G182*$U$21</f>
        <v>0.113977488516533</v>
      </c>
      <c r="J183" s="0" t="n">
        <f aca="false">E182*$U$14+F182*$U$18+G182*$U$22</f>
        <v>0.00188074561931709</v>
      </c>
      <c r="K183" s="0" t="n">
        <f aca="false">_xlfn.NORM.S.DIST((1/$U$6)*(C183-$U$3-D183*$U$10),1)</f>
        <v>0.38243369563766</v>
      </c>
      <c r="L183" s="3" t="n">
        <f aca="false">_xlfn.NORM.S.DIST((1/$U$7)*(C183-$U$4-D183*$U$10),1)</f>
        <v>0.541376059922541</v>
      </c>
      <c r="M183" s="3" t="n">
        <f aca="false">_xlfn.NORM.S.DIST((1/$U$8)*(C183-$U$5-D183*$U$10),1)</f>
        <v>0.519201124506349</v>
      </c>
      <c r="N183" s="0" t="n">
        <f aca="false">K183*H183</f>
        <v>0.338125602987034</v>
      </c>
      <c r="O183" s="0" t="n">
        <f aca="false">L183*I183</f>
        <v>0.0617046836529471</v>
      </c>
      <c r="P183" s="0" t="n">
        <f aca="false">M183*J183</f>
        <v>0.000976485240459823</v>
      </c>
      <c r="Q183" s="4" t="n">
        <f aca="false">SUM(N183:P183)</f>
        <v>0.400806771880441</v>
      </c>
      <c r="R183" s="6" t="n">
        <f aca="false">_xlfn.NORM.S.INV(Q183)</f>
        <v>-0.251259424297783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0" t="n">
        <v>1.6425</v>
      </c>
      <c r="E184" s="7" t="n">
        <v>1.18657162735529E-006</v>
      </c>
      <c r="F184" s="0" t="n">
        <v>0.947714402728167</v>
      </c>
      <c r="G184" s="0" t="n">
        <v>0.0522844107002062</v>
      </c>
      <c r="H184" s="0" t="n">
        <f aca="false">$U$12*E183+$U$16*F183+G183*$U$20</f>
        <v>0.887432176184991</v>
      </c>
      <c r="I184" s="0" t="n">
        <f aca="false">$U$13*E183+$U$17*F183+G183*$U$21</f>
        <v>0.110817788270643</v>
      </c>
      <c r="J184" s="0" t="n">
        <f aca="false">E183*$U$14+F183*$U$18+G183*$U$22</f>
        <v>0.0017500355443662</v>
      </c>
      <c r="K184" s="0" t="n">
        <f aca="false">_xlfn.NORM.S.DIST((1/$U$6)*(C184-$U$3-D184*$U$10),1)</f>
        <v>2.30495167249161E-010</v>
      </c>
      <c r="L184" s="3" t="n">
        <f aca="false">_xlfn.NORM.S.DIST((1/$U$7)*(C184-$U$4-D184*$U$10),1)</f>
        <v>0.00866592076231117</v>
      </c>
      <c r="M184" s="3" t="n">
        <f aca="false">_xlfn.NORM.S.DIST((1/$U$8)*(C184-$U$5-D184*$U$10),1)</f>
        <v>0.189205736338712</v>
      </c>
      <c r="N184" s="0" t="n">
        <f aca="false">K184*H184</f>
        <v>2.04548827872047E-010</v>
      </c>
      <c r="O184" s="0" t="n">
        <f aca="false">L184*I184</f>
        <v>0.000960338172207966</v>
      </c>
      <c r="P184" s="0" t="n">
        <f aca="false">M184*J184</f>
        <v>0.000331116763790724</v>
      </c>
      <c r="Q184" s="4" t="n">
        <f aca="false">SUM(N184:P184)</f>
        <v>0.00129145514054752</v>
      </c>
      <c r="R184" s="6" t="n">
        <f aca="false">_xlfn.NORM.S.INV(Q184)</f>
        <v>-3.01345537084193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1.5662</v>
      </c>
      <c r="E185" s="0" t="n">
        <v>0.196580434865336</v>
      </c>
      <c r="F185" s="0" t="n">
        <v>0.780220253229156</v>
      </c>
      <c r="G185" s="0" t="n">
        <v>0.0231993119055079</v>
      </c>
      <c r="H185" s="0" t="n">
        <f aca="false">$U$12*E184+$U$16*F184+G184*$U$20</f>
        <v>0.0947725437844301</v>
      </c>
      <c r="I185" s="0" t="n">
        <f aca="false">$U$13*E184+$U$17*F184+G184*$U$21</f>
        <v>0.831831430931548</v>
      </c>
      <c r="J185" s="0" t="n">
        <f aca="false">E184*$U$14+F184*$U$18+G184*$U$22</f>
        <v>0.0733960252840223</v>
      </c>
      <c r="K185" s="0" t="n">
        <f aca="false">_xlfn.NORM.S.DIST((1/$U$6)*(C185-$U$3-D185*$U$10),1)</f>
        <v>0.311369997883089</v>
      </c>
      <c r="L185" s="3" t="n">
        <f aca="false">_xlfn.NORM.S.DIST((1/$U$7)*(C185-$U$4-D185*$U$10),1)</f>
        <v>0.509239411472975</v>
      </c>
      <c r="M185" s="3" t="n">
        <f aca="false">_xlfn.NORM.S.DIST((1/$U$8)*(C185-$U$5-D185*$U$10),1)</f>
        <v>0.507159575741857</v>
      </c>
      <c r="N185" s="0" t="n">
        <f aca="false">K185*H185</f>
        <v>0.029509326757533</v>
      </c>
      <c r="O185" s="0" t="n">
        <f aca="false">L185*I185</f>
        <v>0.423601348332304</v>
      </c>
      <c r="P185" s="0" t="n">
        <f aca="false">M185*J185</f>
        <v>0.0372234970441833</v>
      </c>
      <c r="Q185" s="4" t="n">
        <f aca="false">SUM(N185:P185)</f>
        <v>0.490334172134021</v>
      </c>
      <c r="R185" s="6" t="n">
        <f aca="false">_xlfn.NORM.S.INV(Q185)</f>
        <v>-0.0242310083906123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1.4487</v>
      </c>
      <c r="E186" s="0" t="n">
        <v>0.0327917243338588</v>
      </c>
      <c r="F186" s="0" t="n">
        <v>0.940241453992071</v>
      </c>
      <c r="G186" s="0" t="n">
        <v>0.0269668216740704</v>
      </c>
      <c r="H186" s="0" t="n">
        <f aca="false">$U$12*E185+$U$16*F185+G185*$U$20</f>
        <v>0.260841829747678</v>
      </c>
      <c r="I186" s="0" t="n">
        <f aca="false">$U$13*E185+$U$17*F185+G185*$U$21</f>
        <v>0.69580015441671</v>
      </c>
      <c r="J186" s="0" t="n">
        <f aca="false">E185*$U$14+F185*$U$18+G185*$U$22</f>
        <v>0.0433580158356115</v>
      </c>
      <c r="K186" s="0" t="n">
        <f aca="false">_xlfn.NORM.S.DIST((1/$U$6)*(C186-$U$3-D186*$U$10),1)</f>
        <v>0.00336737480936952</v>
      </c>
      <c r="L186" s="3" t="n">
        <f aca="false">_xlfn.NORM.S.DIST((1/$U$7)*(C186-$U$4-D186*$U$10),1)</f>
        <v>0.182682443292549</v>
      </c>
      <c r="M186" s="3" t="n">
        <f aca="false">_xlfn.NORM.S.DIST((1/$U$8)*(C186-$U$5-D186*$U$10),1)</f>
        <v>0.370959938234576</v>
      </c>
      <c r="N186" s="0" t="n">
        <f aca="false">K186*H186</f>
        <v>0.000878352206722184</v>
      </c>
      <c r="O186" s="0" t="n">
        <f aca="false">L186*I186</f>
        <v>0.127110472252178</v>
      </c>
      <c r="P186" s="0" t="n">
        <f aca="false">M186*J186</f>
        <v>0.0160840868763522</v>
      </c>
      <c r="Q186" s="4" t="n">
        <f aca="false">SUM(N186:P186)</f>
        <v>0.144072911335252</v>
      </c>
      <c r="R186" s="6" t="n">
        <f aca="false">_xlfn.NORM.S.INV(Q186)</f>
        <v>-1.06219796682371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1.3669</v>
      </c>
      <c r="E187" s="0" t="n">
        <v>0.00974659049130011</v>
      </c>
      <c r="F187" s="0" t="n">
        <v>0.939837829787033</v>
      </c>
      <c r="G187" s="0" t="n">
        <v>0.0504155797216668</v>
      </c>
      <c r="H187" s="0" t="n">
        <f aca="false">$U$12*E186+$U$16*F186+G186*$U$20</f>
        <v>0.124520449029696</v>
      </c>
      <c r="I187" s="0" t="n">
        <f aca="false">$U$13*E186+$U$17*F186+G186*$U$21</f>
        <v>0.824080840710842</v>
      </c>
      <c r="J187" s="0" t="n">
        <f aca="false">E186*$U$14+F186*$U$18+G186*$U$22</f>
        <v>0.0513987102594627</v>
      </c>
      <c r="K187" s="0" t="n">
        <f aca="false">_xlfn.NORM.S.DIST((1/$U$6)*(C187-$U$3-D187*$U$10),1)</f>
        <v>0.998954895164609</v>
      </c>
      <c r="L187" s="3" t="n">
        <f aca="false">_xlfn.NORM.S.DIST((1/$U$7)*(C187-$U$4-D187*$U$10),1)</f>
        <v>0.935392527253283</v>
      </c>
      <c r="M187" s="3" t="n">
        <f aca="false">_xlfn.NORM.S.DIST((1/$U$8)*(C187-$U$5-D187*$U$10),1)</f>
        <v>0.717965891055123</v>
      </c>
      <c r="N187" s="0" t="n">
        <f aca="false">K187*H187</f>
        <v>0.12439031210631</v>
      </c>
      <c r="O187" s="0" t="n">
        <f aca="false">L187*I187</f>
        <v>0.770839060253525</v>
      </c>
      <c r="P187" s="0" t="n">
        <f aca="false">M187*J187</f>
        <v>0.0369025208105192</v>
      </c>
      <c r="Q187" s="4" t="n">
        <f aca="false">SUM(N187:P187)</f>
        <v>0.932131893170354</v>
      </c>
      <c r="R187" s="6" t="n">
        <f aca="false">_xlfn.NORM.S.INV(Q187)</f>
        <v>1.49185861585523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1.2966</v>
      </c>
      <c r="E188" s="0" t="n">
        <v>0.191904995454256</v>
      </c>
      <c r="F188" s="0" t="n">
        <v>0.785161998785246</v>
      </c>
      <c r="G188" s="0" t="n">
        <v>0.0229330057604983</v>
      </c>
      <c r="H188" s="0" t="n">
        <f aca="false">$U$12*E187+$U$16*F187+G187*$U$20</f>
        <v>0.103048112135612</v>
      </c>
      <c r="I188" s="0" t="n">
        <f aca="false">$U$13*E187+$U$17*F187+G187*$U$21</f>
        <v>0.825399354410143</v>
      </c>
      <c r="J188" s="0" t="n">
        <f aca="false">E187*$U$14+F187*$U$18+G187*$U$22</f>
        <v>0.0715525334542444</v>
      </c>
      <c r="K188" s="0" t="n">
        <f aca="false">_xlfn.NORM.S.DIST((1/$U$6)*(C188-$U$3-D188*$U$10),1)</f>
        <v>0.243773153740223</v>
      </c>
      <c r="L188" s="3" t="n">
        <f aca="false">_xlfn.NORM.S.DIST((1/$U$7)*(C188-$U$4-D188*$U$10),1)</f>
        <v>0.475480558758519</v>
      </c>
      <c r="M188" s="3" t="n">
        <f aca="false">_xlfn.NORM.S.DIST((1/$U$8)*(C188-$U$5-D188*$U$10),1)</f>
        <v>0.494526198196306</v>
      </c>
      <c r="N188" s="0" t="n">
        <f aca="false">K188*H188</f>
        <v>0.0251203632822744</v>
      </c>
      <c r="O188" s="0" t="n">
        <f aca="false">L188*I188</f>
        <v>0.392461346233855</v>
      </c>
      <c r="P188" s="0" t="n">
        <f aca="false">M188*J188</f>
        <v>0.0353846023404415</v>
      </c>
      <c r="Q188" s="4" t="n">
        <f aca="false">SUM(N188:P188)</f>
        <v>0.452966311856571</v>
      </c>
      <c r="R188" s="6" t="n">
        <f aca="false">_xlfn.NORM.S.INV(Q188)</f>
        <v>-0.118170424310471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1.2318</v>
      </c>
      <c r="E189" s="0" t="n">
        <v>0.447350537245649</v>
      </c>
      <c r="F189" s="0" t="n">
        <v>0.540722881519919</v>
      </c>
      <c r="G189" s="0" t="n">
        <v>0.0119265812344311</v>
      </c>
      <c r="H189" s="0" t="n">
        <f aca="false">$U$12*E188+$U$16*F188+G188*$U$20</f>
        <v>0.256987845650983</v>
      </c>
      <c r="I189" s="0" t="n">
        <f aca="false">$U$13*E188+$U$17*F188+G188*$U$21</f>
        <v>0.699734909431432</v>
      </c>
      <c r="J189" s="0" t="n">
        <f aca="false">E188*$U$14+F188*$U$18+G188*$U$22</f>
        <v>0.0432772449175859</v>
      </c>
      <c r="K189" s="0" t="n">
        <f aca="false">_xlfn.NORM.S.DIST((1/$U$6)*(C189-$U$3-D189*$U$10),1)</f>
        <v>0.733888141854711</v>
      </c>
      <c r="L189" s="3" t="n">
        <f aca="false">_xlfn.NORM.S.DIST((1/$U$7)*(C189-$U$4-D189*$U$10),1)</f>
        <v>0.688135867826295</v>
      </c>
      <c r="M189" s="3" t="n">
        <f aca="false">_xlfn.NORM.S.DIST((1/$U$8)*(C189-$U$5-D189*$U$10),1)</f>
        <v>0.576437256475872</v>
      </c>
      <c r="N189" s="0" t="n">
        <f aca="false">K189*H189</f>
        <v>0.188600332524045</v>
      </c>
      <c r="O189" s="0" t="n">
        <f aca="false">L189*I189</f>
        <v>0.481512689149952</v>
      </c>
      <c r="P189" s="0" t="n">
        <f aca="false">M189*J189</f>
        <v>0.0249466163281276</v>
      </c>
      <c r="Q189" s="4" t="n">
        <f aca="false">SUM(N189:P189)</f>
        <v>0.695059638002124</v>
      </c>
      <c r="R189" s="6" t="n">
        <f aca="false">_xlfn.NORM.S.INV(Q189)</f>
        <v>0.510243723053376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1.2791</v>
      </c>
      <c r="E190" s="0" t="n">
        <v>0.494139745865683</v>
      </c>
      <c r="F190" s="0" t="n">
        <v>0.4971938412213</v>
      </c>
      <c r="G190" s="0" t="n">
        <v>0.00866641291301739</v>
      </c>
      <c r="H190" s="0" t="n">
        <f aca="false">$U$12*E189+$U$16*F189+G189*$U$20</f>
        <v>0.470108287790445</v>
      </c>
      <c r="I190" s="0" t="n">
        <f aca="false">$U$13*E189+$U$17*F189+G189*$U$21</f>
        <v>0.503413165902345</v>
      </c>
      <c r="J190" s="0" t="n">
        <f aca="false">E189*$U$14+F189*$U$18+G189*$U$22</f>
        <v>0.0264785463072083</v>
      </c>
      <c r="K190" s="0" t="n">
        <f aca="false">_xlfn.NORM.S.DIST((1/$U$6)*(C190-$U$3-D190*$U$10),1)</f>
        <v>0.0933244377492424</v>
      </c>
      <c r="L190" s="3" t="n">
        <f aca="false">_xlfn.NORM.S.DIST((1/$U$7)*(C190-$U$4-D190*$U$10),1)</f>
        <v>0.373085971636091</v>
      </c>
      <c r="M190" s="3" t="n">
        <f aca="false">_xlfn.NORM.S.DIST((1/$U$8)*(C190-$U$5-D190*$U$10),1)</f>
        <v>0.455492381402909</v>
      </c>
      <c r="N190" s="0" t="n">
        <f aca="false">K190*H190</f>
        <v>0.0438725916393024</v>
      </c>
      <c r="O190" s="0" t="n">
        <f aca="false">L190*I190</f>
        <v>0.187816390135077</v>
      </c>
      <c r="P190" s="0" t="n">
        <f aca="false">M190*J190</f>
        <v>0.0120607761135575</v>
      </c>
      <c r="Q190" s="4" t="n">
        <f aca="false">SUM(N190:P190)</f>
        <v>0.243749757887937</v>
      </c>
      <c r="R190" s="6" t="n">
        <f aca="false">_xlfn.NORM.S.INV(Q190)</f>
        <v>-0.694291347992361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1.2441</v>
      </c>
      <c r="E191" s="0" t="n">
        <v>0.727250962405913</v>
      </c>
      <c r="F191" s="0" t="n">
        <v>0.268646215923475</v>
      </c>
      <c r="G191" s="0" t="n">
        <v>0.00410282167061207</v>
      </c>
      <c r="H191" s="0" t="n">
        <f aca="false">$U$12*E190+$U$16*F190+G190*$U$20</f>
        <v>0.509269347777215</v>
      </c>
      <c r="I191" s="0" t="n">
        <f aca="false">$U$13*E190+$U$17*F190+G190*$U$21</f>
        <v>0.468361721880951</v>
      </c>
      <c r="J191" s="0" t="n">
        <f aca="false">E190*$U$14+F190*$U$18+G190*$U$22</f>
        <v>0.0223689303418339</v>
      </c>
      <c r="K191" s="0" t="n">
        <f aca="false">_xlfn.NORM.S.DIST((1/$U$6)*(C191-$U$3-D191*$U$10),1)</f>
        <v>0.522002041364189</v>
      </c>
      <c r="L191" s="3" t="n">
        <f aca="false">_xlfn.NORM.S.DIST((1/$U$7)*(C191-$U$4-D191*$U$10),1)</f>
        <v>0.599557896551778</v>
      </c>
      <c r="M191" s="3" t="n">
        <f aca="false">_xlfn.NORM.S.DIST((1/$U$8)*(C191-$U$5-D191*$U$10),1)</f>
        <v>0.541265539734979</v>
      </c>
      <c r="N191" s="0" t="n">
        <f aca="false">K191*H191</f>
        <v>0.265839639143915</v>
      </c>
      <c r="O191" s="0" t="n">
        <f aca="false">L191*I191</f>
        <v>0.280809968796312</v>
      </c>
      <c r="P191" s="0" t="n">
        <f aca="false">M191*J191</f>
        <v>0.0121075311547669</v>
      </c>
      <c r="Q191" s="4" t="n">
        <f aca="false">SUM(N191:P191)</f>
        <v>0.558757139094994</v>
      </c>
      <c r="R191" s="6" t="n">
        <f aca="false">_xlfn.NORM.S.INV(Q191)</f>
        <v>0.147818863692009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1.2011</v>
      </c>
      <c r="E192" s="0" t="n">
        <v>0.811721547469678</v>
      </c>
      <c r="F192" s="0" t="n">
        <v>0.185458199776472</v>
      </c>
      <c r="G192" s="0" t="n">
        <v>0.00282025275385067</v>
      </c>
      <c r="H192" s="0" t="n">
        <f aca="false">$U$12*E191+$U$16*F191+G191*$U$20</f>
        <v>0.703208016629847</v>
      </c>
      <c r="I192" s="0" t="n">
        <f aca="false">$U$13*E191+$U$17*F191+G191*$U$21</f>
        <v>0.285204170255723</v>
      </c>
      <c r="J192" s="0" t="n">
        <f aca="false">E191*$U$14+F191*$U$18+G191*$U$22</f>
        <v>0.0115878131144306</v>
      </c>
      <c r="K192" s="0" t="n">
        <f aca="false">_xlfn.NORM.S.DIST((1/$U$6)*(C192-$U$3-D192*$U$10),1)</f>
        <v>0.848589081436914</v>
      </c>
      <c r="L192" s="3" t="n">
        <f aca="false">_xlfn.NORM.S.DIST((1/$U$7)*(C192-$U$4-D192*$U$10),1)</f>
        <v>0.74551373300008</v>
      </c>
      <c r="M192" s="3" t="n">
        <f aca="false">_xlfn.NORM.S.DIST((1/$U$8)*(C192-$U$5-D192*$U$10),1)</f>
        <v>0.601150881565018</v>
      </c>
      <c r="N192" s="0" t="n">
        <f aca="false">K192*H192</f>
        <v>0.596734644890996</v>
      </c>
      <c r="O192" s="0" t="n">
        <f aca="false">L192*I192</f>
        <v>0.212623625634534</v>
      </c>
      <c r="P192" s="0" t="n">
        <f aca="false">M192*J192</f>
        <v>0.00696602406915064</v>
      </c>
      <c r="Q192" s="4" t="n">
        <f aca="false">SUM(N192:P192)</f>
        <v>0.816324294594681</v>
      </c>
      <c r="R192" s="6" t="n">
        <f aca="false">_xlfn.NORM.S.INV(Q192)</f>
        <v>0.901445665304338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1.2377</v>
      </c>
      <c r="E193" s="0" t="n">
        <v>0.56756179231372</v>
      </c>
      <c r="F193" s="0" t="n">
        <v>0.426667056416698</v>
      </c>
      <c r="G193" s="0" t="n">
        <v>0.00577115126958197</v>
      </c>
      <c r="H193" s="0" t="n">
        <f aca="false">$U$12*E192+$U$16*F192+G192*$U$20</f>
        <v>0.773446859124448</v>
      </c>
      <c r="I193" s="0" t="n">
        <f aca="false">$U$13*E192+$U$17*F192+G192*$U$21</f>
        <v>0.218563977513947</v>
      </c>
      <c r="J193" s="0" t="n">
        <f aca="false">E192*$U$14+F192*$U$18+G192*$U$22</f>
        <v>0.00798916336160574</v>
      </c>
      <c r="K193" s="0" t="n">
        <f aca="false">_xlfn.NORM.S.DIST((1/$U$6)*(C193-$U$3-D193*$U$10),1)</f>
        <v>0.0211071053468801</v>
      </c>
      <c r="L193" s="3" t="n">
        <f aca="false">_xlfn.NORM.S.DIST((1/$U$7)*(C193-$U$4-D193*$U$10),1)</f>
        <v>0.267215583987954</v>
      </c>
      <c r="M193" s="3" t="n">
        <f aca="false">_xlfn.NORM.S.DIST((1/$U$8)*(C193-$U$5-D193*$U$10),1)</f>
        <v>0.411727393346314</v>
      </c>
      <c r="N193" s="0" t="n">
        <f aca="false">K193*H193</f>
        <v>0.0163252243357533</v>
      </c>
      <c r="O193" s="0" t="n">
        <f aca="false">L193*I193</f>
        <v>0.0584037008901195</v>
      </c>
      <c r="P193" s="0" t="n">
        <f aca="false">M193*J193</f>
        <v>0.0032893574058918</v>
      </c>
      <c r="Q193" s="4" t="n">
        <f aca="false">SUM(N193:P193)</f>
        <v>0.0780182826317646</v>
      </c>
      <c r="R193" s="6" t="n">
        <f aca="false">_xlfn.NORM.S.INV(Q193)</f>
        <v>-1.41852835861807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1.1805</v>
      </c>
      <c r="E194" s="0" t="n">
        <v>0.671419193331918</v>
      </c>
      <c r="F194" s="0" t="n">
        <v>0.324222032827258</v>
      </c>
      <c r="G194" s="0" t="n">
        <v>0.00435877384082407</v>
      </c>
      <c r="H194" s="0" t="n">
        <f aca="false">$U$12*E193+$U$16*F193+G193*$U$20</f>
        <v>0.570499172493429</v>
      </c>
      <c r="I194" s="0" t="n">
        <f aca="false">$U$13*E193+$U$17*F193+G193*$U$21</f>
        <v>0.411737625722229</v>
      </c>
      <c r="J194" s="0" t="n">
        <f aca="false">E193*$U$14+F193*$U$18+G193*$U$22</f>
        <v>0.0177632017843414</v>
      </c>
      <c r="K194" s="0" t="n">
        <f aca="false">_xlfn.NORM.S.DIST((1/$U$6)*(C194-$U$3-D194*$U$10),1)</f>
        <v>0.159023005918782</v>
      </c>
      <c r="L194" s="3" t="n">
        <f aca="false">_xlfn.NORM.S.DIST((1/$U$7)*(C194-$U$4-D194*$U$10),1)</f>
        <v>0.425098377148716</v>
      </c>
      <c r="M194" s="3" t="n">
        <f aca="false">_xlfn.NORM.S.DIST((1/$U$8)*(C194-$U$5-D194*$U$10),1)</f>
        <v>0.4755345281167</v>
      </c>
      <c r="N194" s="0" t="n">
        <f aca="false">K194*H194</f>
        <v>0.0907224932840829</v>
      </c>
      <c r="O194" s="0" t="n">
        <f aca="false">L194*I194</f>
        <v>0.175028996505585</v>
      </c>
      <c r="P194" s="0" t="n">
        <f aca="false">M194*J194</f>
        <v>0.00844701577835852</v>
      </c>
      <c r="Q194" s="4" t="n">
        <f aca="false">SUM(N194:P194)</f>
        <v>0.274198505568027</v>
      </c>
      <c r="R194" s="6" t="n">
        <f aca="false">_xlfn.NORM.S.INV(Q194)</f>
        <v>-0.600163898064881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1.2245</v>
      </c>
      <c r="E195" s="0" t="n">
        <v>0.814423814148693</v>
      </c>
      <c r="F195" s="0" t="n">
        <v>0.18326931817981</v>
      </c>
      <c r="G195" s="0" t="n">
        <v>0.00230686767149649</v>
      </c>
      <c r="H195" s="0" t="n">
        <f aca="false">$U$12*E194+$U$16*F194+G194*$U$20</f>
        <v>0.65684205308141</v>
      </c>
      <c r="I195" s="0" t="n">
        <f aca="false">$U$13*E194+$U$17*F194+G194*$U$21</f>
        <v>0.329682740430664</v>
      </c>
      <c r="J195" s="0" t="n">
        <f aca="false">E194*$U$14+F194*$U$18+G194*$U$22</f>
        <v>0.0134752064879264</v>
      </c>
      <c r="K195" s="0" t="n">
        <f aca="false">_xlfn.NORM.S.DIST((1/$U$6)*(C195-$U$3-D195*$U$10),1)</f>
        <v>0.340888669059577</v>
      </c>
      <c r="L195" s="3" t="n">
        <f aca="false">_xlfn.NORM.S.DIST((1/$U$7)*(C195-$U$4-D195*$U$10),1)</f>
        <v>0.52291026479561</v>
      </c>
      <c r="M195" s="3" t="n">
        <f aca="false">_xlfn.NORM.S.DIST((1/$U$8)*(C195-$U$5-D195*$U$10),1)</f>
        <v>0.512276150847484</v>
      </c>
      <c r="N195" s="0" t="n">
        <f aca="false">K195*H195</f>
        <v>0.223910013257282</v>
      </c>
      <c r="O195" s="0" t="n">
        <f aca="false">L195*I195</f>
        <v>0.172394489097141</v>
      </c>
      <c r="P195" s="0" t="n">
        <f aca="false">M195*J195</f>
        <v>0.00690302691151</v>
      </c>
      <c r="Q195" s="4" t="n">
        <f aca="false">SUM(N195:P195)</f>
        <v>0.403207529265933</v>
      </c>
      <c r="R195" s="6" t="n">
        <f aca="false">_xlfn.NORM.S.INV(Q195)</f>
        <v>-0.245053433330261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1.2355</v>
      </c>
      <c r="E196" s="0" t="n">
        <v>0.647262585101857</v>
      </c>
      <c r="F196" s="0" t="n">
        <v>0.348512233331686</v>
      </c>
      <c r="G196" s="0" t="n">
        <v>0.00422518156645725</v>
      </c>
      <c r="H196" s="0" t="n">
        <f aca="false">$U$12*E195+$U$16*F195+G195*$U$20</f>
        <v>0.775741078976266</v>
      </c>
      <c r="I196" s="0" t="n">
        <f aca="false">$U$13*E195+$U$17*F195+G195*$U$21</f>
        <v>0.216776935280853</v>
      </c>
      <c r="J196" s="0" t="n">
        <f aca="false">E195*$U$14+F195*$U$18+G195*$U$22</f>
        <v>0.00748198574288128</v>
      </c>
      <c r="K196" s="0" t="n">
        <f aca="false">_xlfn.NORM.S.DIST((1/$U$6)*(C196-$U$3-D196*$U$10),1)</f>
        <v>0.0328134948625613</v>
      </c>
      <c r="L196" s="3" t="n">
        <f aca="false">_xlfn.NORM.S.DIST((1/$U$7)*(C196-$U$4-D196*$U$10),1)</f>
        <v>0.294068854937369</v>
      </c>
      <c r="M196" s="3" t="n">
        <f aca="false">_xlfn.NORM.S.DIST((1/$U$8)*(C196-$U$5-D196*$U$10),1)</f>
        <v>0.423368324606106</v>
      </c>
      <c r="N196" s="0" t="n">
        <f aca="false">K196*H196</f>
        <v>0.0254547759096655</v>
      </c>
      <c r="O196" s="0" t="n">
        <f aca="false">L196*I196</f>
        <v>0.0637473451348724</v>
      </c>
      <c r="P196" s="0" t="n">
        <f aca="false">M196*J196</f>
        <v>0.00316763576869042</v>
      </c>
      <c r="Q196" s="4" t="n">
        <f aca="false">SUM(N196:P196)</f>
        <v>0.0923697568132283</v>
      </c>
      <c r="R196" s="6" t="n">
        <f aca="false">_xlfn.NORM.S.INV(Q196)</f>
        <v>-1.32630251654696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1.2715</v>
      </c>
      <c r="E197" s="0" t="n">
        <v>0.610701379036028</v>
      </c>
      <c r="F197" s="0" t="n">
        <v>0.384235082058951</v>
      </c>
      <c r="G197" s="0" t="n">
        <v>0.00506353890502132</v>
      </c>
      <c r="H197" s="0" t="n">
        <f aca="false">$U$12*E196+$U$16*F196+G196*$U$20</f>
        <v>0.636805427477896</v>
      </c>
      <c r="I197" s="0" t="n">
        <f aca="false">$U$13*E196+$U$17*F196+G196*$U$21</f>
        <v>0.349105549375001</v>
      </c>
      <c r="J197" s="0" t="n">
        <f aca="false">E196*$U$14+F196*$U$18+G196*$U$22</f>
        <v>0.0140890231471038</v>
      </c>
      <c r="K197" s="0" t="n">
        <f aca="false">_xlfn.NORM.S.DIST((1/$U$6)*(C197-$U$3-D197*$U$10),1)</f>
        <v>0.0691603184357178</v>
      </c>
      <c r="L197" s="3" t="n">
        <f aca="false">_xlfn.NORM.S.DIST((1/$U$7)*(C197-$U$4-D197*$U$10),1)</f>
        <v>0.34778665326129</v>
      </c>
      <c r="M197" s="3" t="n">
        <f aca="false">_xlfn.NORM.S.DIST((1/$U$8)*(C197-$U$5-D197*$U$10),1)</f>
        <v>0.445480846517471</v>
      </c>
      <c r="N197" s="0" t="n">
        <f aca="false">K197*H197</f>
        <v>0.0440416661459647</v>
      </c>
      <c r="O197" s="0" t="n">
        <f aca="false">L197*I197</f>
        <v>0.121414250652076</v>
      </c>
      <c r="P197" s="0" t="n">
        <f aca="false">M197*J197</f>
        <v>0.00627638995817605</v>
      </c>
      <c r="Q197" s="4" t="n">
        <f aca="false">SUM(N197:P197)</f>
        <v>0.171732306756216</v>
      </c>
      <c r="R197" s="6" t="n">
        <f aca="false">_xlfn.NORM.S.INV(Q197)</f>
        <v>-0.947341847004122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1.1998</v>
      </c>
      <c r="E198" s="0" t="n">
        <v>0.599637455469842</v>
      </c>
      <c r="F198" s="0" t="n">
        <v>0.394966172755271</v>
      </c>
      <c r="G198" s="0" t="n">
        <v>0.00539637177488667</v>
      </c>
      <c r="H198" s="0" t="n">
        <f aca="false">$U$12*E197+$U$16*F197+G197*$U$20</f>
        <v>0.606375790709401</v>
      </c>
      <c r="I198" s="0" t="n">
        <f aca="false">$U$13*E197+$U$17*F197+G197*$U$21</f>
        <v>0.377742513370512</v>
      </c>
      <c r="J198" s="0" t="n">
        <f aca="false">E197*$U$14+F197*$U$18+G197*$U$22</f>
        <v>0.0158816959200869</v>
      </c>
      <c r="K198" s="0" t="n">
        <f aca="false">_xlfn.NORM.S.DIST((1/$U$6)*(C198-$U$3-D198*$U$10),1)</f>
        <v>0.0780949096213899</v>
      </c>
      <c r="L198" s="3" t="n">
        <f aca="false">_xlfn.NORM.S.DIST((1/$U$7)*(C198-$U$4-D198*$U$10),1)</f>
        <v>0.357748870045892</v>
      </c>
      <c r="M198" s="3" t="n">
        <f aca="false">_xlfn.NORM.S.DIST((1/$U$8)*(C198-$U$5-D198*$U$10),1)</f>
        <v>0.449448451653285</v>
      </c>
      <c r="N198" s="0" t="n">
        <f aca="false">K198*H198</f>
        <v>0.0473548625720496</v>
      </c>
      <c r="O198" s="0" t="n">
        <f aca="false">L198*I198</f>
        <v>0.135136957326596</v>
      </c>
      <c r="P198" s="0" t="n">
        <f aca="false">M198*J198</f>
        <v>0.00713800364091135</v>
      </c>
      <c r="Q198" s="4" t="n">
        <f aca="false">SUM(N198:P198)</f>
        <v>0.189629823539557</v>
      </c>
      <c r="R198" s="6" t="n">
        <f aca="false">_xlfn.NORM.S.INV(Q198)</f>
        <v>-0.87926123906051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1.1803</v>
      </c>
      <c r="E199" s="0" t="n">
        <v>0.788559790503023</v>
      </c>
      <c r="F199" s="0" t="n">
        <v>0.208544064702165</v>
      </c>
      <c r="G199" s="0" t="n">
        <v>0.00289614479481257</v>
      </c>
      <c r="H199" s="0" t="n">
        <f aca="false">$U$12*E198+$U$16*F198+G198*$U$20</f>
        <v>0.59715945086248</v>
      </c>
      <c r="I199" s="0" t="n">
        <f aca="false">$U$13*E198+$U$17*F198+G198*$U$21</f>
        <v>0.386350684228459</v>
      </c>
      <c r="J199" s="0" t="n">
        <f aca="false">E198*$U$14+F198*$U$18+G198*$U$22</f>
        <v>0.0164898649090607</v>
      </c>
      <c r="K199" s="0" t="n">
        <f aca="false">_xlfn.NORM.S.DIST((1/$U$6)*(C199-$U$3-D199*$U$10),1)</f>
        <v>0.632044443313666</v>
      </c>
      <c r="L199" s="3" t="n">
        <f aca="false">_xlfn.NORM.S.DIST((1/$U$7)*(C199-$U$4-D199*$U$10),1)</f>
        <v>0.644416674809388</v>
      </c>
      <c r="M199" s="3" t="n">
        <f aca="false">_xlfn.NORM.S.DIST((1/$U$8)*(C199-$U$5-D199*$U$10),1)</f>
        <v>0.558747354502149</v>
      </c>
      <c r="N199" s="0" t="n">
        <f aca="false">K199*H199</f>
        <v>0.377431312689871</v>
      </c>
      <c r="O199" s="0" t="n">
        <f aca="false">L199*I199</f>
        <v>0.248970823240835</v>
      </c>
      <c r="P199" s="0" t="n">
        <f aca="false">M199*J199</f>
        <v>0.00921366839403547</v>
      </c>
      <c r="Q199" s="4" t="n">
        <f aca="false">SUM(N199:P199)</f>
        <v>0.635615804324742</v>
      </c>
      <c r="R199" s="6" t="n">
        <f aca="false">_xlfn.NORM.S.INV(Q199)</f>
        <v>0.346764310639281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1.1078</v>
      </c>
      <c r="E200" s="0" t="n">
        <v>0.887197217888181</v>
      </c>
      <c r="F200" s="0" t="n">
        <v>0.111469041621002</v>
      </c>
      <c r="G200" s="0" t="n">
        <v>0.00133374049081754</v>
      </c>
      <c r="H200" s="0" t="n">
        <f aca="false">$U$12*E199+$U$16*F199+G199*$U$20</f>
        <v>0.754215011638028</v>
      </c>
      <c r="I200" s="0" t="n">
        <f aca="false">$U$13*E199+$U$17*F199+G199*$U$21</f>
        <v>0.237037981897369</v>
      </c>
      <c r="J200" s="0" t="n">
        <f aca="false">E199*$U$14+F199*$U$18+G199*$U$22</f>
        <v>0.00874700646460376</v>
      </c>
      <c r="K200" s="0" t="n">
        <f aca="false">_xlfn.NORM.S.DIST((1/$U$6)*(C200-$U$3-D200*$U$10),1)</f>
        <v>0.589629769382389</v>
      </c>
      <c r="L200" s="3" t="n">
        <f aca="false">_xlfn.NORM.S.DIST((1/$U$7)*(C200-$U$4-D200*$U$10),1)</f>
        <v>0.627015111505372</v>
      </c>
      <c r="M200" s="3" t="n">
        <f aca="false">_xlfn.NORM.S.DIST((1/$U$8)*(C200-$U$5-D200*$U$10),1)</f>
        <v>0.551900037020452</v>
      </c>
      <c r="N200" s="0" t="n">
        <f aca="false">K200*H200</f>
        <v>0.444707623376867</v>
      </c>
      <c r="O200" s="0" t="n">
        <f aca="false">L200*I200</f>
        <v>0.148626396650387</v>
      </c>
      <c r="P200" s="0" t="n">
        <f aca="false">M200*J200</f>
        <v>0.00482747319163295</v>
      </c>
      <c r="Q200" s="4" t="n">
        <f aca="false">SUM(N200:P200)</f>
        <v>0.598161493218887</v>
      </c>
      <c r="R200" s="6" t="n">
        <f aca="false">_xlfn.NORM.S.INV(Q200)</f>
        <v>0.248591203459912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1.167</v>
      </c>
      <c r="E201" s="0" t="n">
        <v>0.864652041925756</v>
      </c>
      <c r="F201" s="0" t="n">
        <v>0.134130375019496</v>
      </c>
      <c r="G201" s="0" t="n">
        <v>0.00121758305474777</v>
      </c>
      <c r="H201" s="0" t="n">
        <f aca="false">$U$12*E200+$U$16*F200+G200*$U$20</f>
        <v>0.836240316798109</v>
      </c>
      <c r="I201" s="0" t="n">
        <f aca="false">$U$13*E200+$U$17*F200+G200*$U$21</f>
        <v>0.159268595131159</v>
      </c>
      <c r="J201" s="0" t="n">
        <f aca="false">E200*$U$14+F200*$U$18+G200*$U$22</f>
        <v>0.00449108807073315</v>
      </c>
      <c r="K201" s="0" t="n">
        <f aca="false">_xlfn.NORM.S.DIST((1/$U$6)*(C201-$U$3-D201*$U$10),1)</f>
        <v>0.112807140366914</v>
      </c>
      <c r="L201" s="3" t="n">
        <f aca="false">_xlfn.NORM.S.DIST((1/$U$7)*(C201-$U$4-D201*$U$10),1)</f>
        <v>0.390453775342684</v>
      </c>
      <c r="M201" s="3" t="n">
        <f aca="false">_xlfn.NORM.S.DIST((1/$U$8)*(C201-$U$5-D201*$U$10),1)</f>
        <v>0.462254172213117</v>
      </c>
      <c r="N201" s="0" t="n">
        <f aca="false">K201*H201</f>
        <v>0.0943338787975167</v>
      </c>
      <c r="O201" s="0" t="n">
        <f aca="false">L201*I201</f>
        <v>0.0621870242624864</v>
      </c>
      <c r="P201" s="0" t="n">
        <f aca="false">M201*J201</f>
        <v>0.00207602419847296</v>
      </c>
      <c r="Q201" s="4" t="n">
        <f aca="false">SUM(N201:P201)</f>
        <v>0.158596927258476</v>
      </c>
      <c r="R201" s="6" t="n">
        <f aca="false">_xlfn.NORM.S.INV(Q201)</f>
        <v>-1.0002410775294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1.1963</v>
      </c>
      <c r="E202" s="0" t="n">
        <v>0.900979238761674</v>
      </c>
      <c r="F202" s="0" t="n">
        <v>0.0981638738159758</v>
      </c>
      <c r="G202" s="0" t="n">
        <v>0.000856887422349969</v>
      </c>
      <c r="H202" s="0" t="n">
        <f aca="false">$U$12*E201+$U$16*F201+G201*$U$20</f>
        <v>0.817539436492903</v>
      </c>
      <c r="I202" s="0" t="n">
        <f aca="false">$U$13*E201+$U$17*F201+G201*$U$21</f>
        <v>0.177389530829429</v>
      </c>
      <c r="J202" s="0" t="n">
        <f aca="false">E201*$U$14+F201*$U$18+G201*$U$22</f>
        <v>0.00507103267766796</v>
      </c>
      <c r="K202" s="0" t="n">
        <f aca="false">_xlfn.NORM.S.DIST((1/$U$6)*(C202-$U$3-D202*$U$10),1)</f>
        <v>0.258837104607425</v>
      </c>
      <c r="L202" s="3" t="n">
        <f aca="false">_xlfn.NORM.S.DIST((1/$U$7)*(C202-$U$4-D202*$U$10),1)</f>
        <v>0.483366037468404</v>
      </c>
      <c r="M202" s="3" t="n">
        <f aca="false">_xlfn.NORM.S.DIST((1/$U$8)*(C202-$U$5-D202*$U$10),1)</f>
        <v>0.497479664861895</v>
      </c>
      <c r="N202" s="0" t="n">
        <f aca="false">K202*H202</f>
        <v>0.211609540644208</v>
      </c>
      <c r="O202" s="0" t="n">
        <f aca="false">L202*I202</f>
        <v>0.0857440746054005</v>
      </c>
      <c r="P202" s="0" t="n">
        <f aca="false">M202*J202</f>
        <v>0.00252273563698998</v>
      </c>
      <c r="Q202" s="4" t="n">
        <f aca="false">SUM(N202:P202)</f>
        <v>0.299876350886599</v>
      </c>
      <c r="R202" s="6" t="n">
        <f aca="false">_xlfn.NORM.S.INV(Q202)</f>
        <v>-0.524756173547919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1.0967</v>
      </c>
      <c r="E203" s="0" t="n">
        <v>0.277609796248572</v>
      </c>
      <c r="F203" s="0" t="n">
        <v>0.714283769902218</v>
      </c>
      <c r="G203" s="0" t="n">
        <v>0.00810643384921065</v>
      </c>
      <c r="H203" s="0" t="n">
        <f aca="false">$U$12*E202+$U$16*F202+G202*$U$20</f>
        <v>0.847727079429954</v>
      </c>
      <c r="I203" s="0" t="n">
        <f aca="false">$U$13*E202+$U$17*F202+G202*$U$21</f>
        <v>0.148591081172345</v>
      </c>
      <c r="J203" s="0" t="n">
        <f aca="false">E202*$U$14+F202*$U$18+G202*$U$22</f>
        <v>0.00368183939770025</v>
      </c>
      <c r="K203" s="0" t="n">
        <f aca="false">_xlfn.NORM.S.DIST((1/$U$6)*(C203-$U$3-D203*$U$10),1)</f>
        <v>0.00220614750417756</v>
      </c>
      <c r="L203" s="3" t="n">
        <f aca="false">_xlfn.NORM.S.DIST((1/$U$7)*(C203-$U$4-D203*$U$10),1)</f>
        <v>0.167848288291912</v>
      </c>
      <c r="M203" s="3" t="n">
        <f aca="false">_xlfn.NORM.S.DIST((1/$U$8)*(C203-$U$5-D203*$U$10),1)</f>
        <v>0.362859656621364</v>
      </c>
      <c r="N203" s="0" t="n">
        <f aca="false">K203*H203</f>
        <v>0.00187021098050813</v>
      </c>
      <c r="O203" s="0" t="n">
        <f aca="false">L203*I203</f>
        <v>0.0249407586302226</v>
      </c>
      <c r="P203" s="0" t="n">
        <f aca="false">M203*J203</f>
        <v>0.00133599097958452</v>
      </c>
      <c r="Q203" s="4" t="n">
        <f aca="false">SUM(N203:P203)</f>
        <v>0.0281469605903153</v>
      </c>
      <c r="R203" s="6" t="n">
        <f aca="false">_xlfn.NORM.S.INV(Q203)</f>
        <v>-1.90875332038771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1.1191</v>
      </c>
      <c r="E204" s="0" t="n">
        <v>0.491160060452179</v>
      </c>
      <c r="F204" s="0" t="n">
        <v>0.502121525659534</v>
      </c>
      <c r="G204" s="0" t="n">
        <v>0.0067184138882864</v>
      </c>
      <c r="H204" s="0" t="n">
        <f aca="false">$U$12*E203+$U$16*F203+G203*$U$20</f>
        <v>0.329605487501394</v>
      </c>
      <c r="I204" s="0" t="n">
        <f aca="false">$U$13*E203+$U$17*F203+G203*$U$21</f>
        <v>0.641994466291219</v>
      </c>
      <c r="J204" s="0" t="n">
        <f aca="false">E203*$U$14+F203*$U$18+G203*$U$22</f>
        <v>0.0284000462073877</v>
      </c>
      <c r="K204" s="0" t="n">
        <f aca="false">_xlfn.NORM.S.DIST((1/$U$6)*(C204-$U$3-D204*$U$10),1)</f>
        <v>0.243703898716854</v>
      </c>
      <c r="L204" s="3" t="n">
        <f aca="false">_xlfn.NORM.S.DIST((1/$U$7)*(C204-$U$4-D204*$U$10),1)</f>
        <v>0.47544373564154</v>
      </c>
      <c r="M204" s="3" t="n">
        <f aca="false">_xlfn.NORM.S.DIST((1/$U$8)*(C204-$U$5-D204*$U$10),1)</f>
        <v>0.494512399324418</v>
      </c>
      <c r="N204" s="0" t="n">
        <f aca="false">K204*H204</f>
        <v>0.0803261423425591</v>
      </c>
      <c r="O204" s="0" t="n">
        <f aca="false">L204*I204</f>
        <v>0.305232247314694</v>
      </c>
      <c r="P204" s="0" t="n">
        <f aca="false">M204*J204</f>
        <v>0.0140441749909396</v>
      </c>
      <c r="Q204" s="4" t="n">
        <f aca="false">SUM(N204:P204)</f>
        <v>0.399602564648193</v>
      </c>
      <c r="R204" s="6" t="n">
        <f aca="false">_xlfn.NORM.S.INV(Q204)</f>
        <v>-0.25437594978491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1.1425</v>
      </c>
      <c r="E205" s="0" t="n">
        <v>0.346982043363153</v>
      </c>
      <c r="F205" s="0" t="n">
        <v>0.643120759749984</v>
      </c>
      <c r="G205" s="0" t="n">
        <v>0.00989719688686248</v>
      </c>
      <c r="H205" s="0" t="n">
        <f aca="false">$U$12*E204+$U$16*F204+G204*$U$20</f>
        <v>0.50699100878648</v>
      </c>
      <c r="I205" s="0" t="n">
        <f aca="false">$U$13*E204+$U$17*F204+G204*$U$21</f>
        <v>0.472167509499807</v>
      </c>
      <c r="J205" s="0" t="n">
        <f aca="false">E204*$U$14+F204*$U$18+G204*$U$22</f>
        <v>0.0208414817137123</v>
      </c>
      <c r="K205" s="0" t="n">
        <f aca="false">_xlfn.NORM.S.DIST((1/$U$6)*(C205-$U$3-D205*$U$10),1)</f>
        <v>0.0318237993989216</v>
      </c>
      <c r="L205" s="3" t="n">
        <f aca="false">_xlfn.NORM.S.DIST((1/$U$7)*(C205-$U$4-D205*$U$10),1)</f>
        <v>0.292099312360712</v>
      </c>
      <c r="M205" s="3" t="n">
        <f aca="false">_xlfn.NORM.S.DIST((1/$U$8)*(C205-$U$5-D205*$U$10),1)</f>
        <v>0.422529906173079</v>
      </c>
      <c r="N205" s="0" t="n">
        <f aca="false">K205*H205</f>
        <v>0.0161343801606779</v>
      </c>
      <c r="O205" s="0" t="n">
        <f aca="false">L205*I205</f>
        <v>0.137919804843964</v>
      </c>
      <c r="P205" s="0" t="n">
        <f aca="false">M205*J205</f>
        <v>0.00880614931300282</v>
      </c>
      <c r="Q205" s="4" t="n">
        <f aca="false">SUM(N205:P205)</f>
        <v>0.162860334317644</v>
      </c>
      <c r="R205" s="6" t="n">
        <f aca="false">_xlfn.NORM.S.INV(Q205)</f>
        <v>-0.982769962173535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1.1082</v>
      </c>
      <c r="E206" s="0" t="n">
        <v>0.519491456775506</v>
      </c>
      <c r="F206" s="0" t="n">
        <v>0.472036671164519</v>
      </c>
      <c r="G206" s="0" t="n">
        <v>0.00847187205997544</v>
      </c>
      <c r="H206" s="0" t="n">
        <f aca="false">$U$12*E205+$U$16*F205+G205*$U$20</f>
        <v>0.387005376302731</v>
      </c>
      <c r="I206" s="0" t="n">
        <f aca="false">$U$13*E205+$U$17*F205+G205*$U$21</f>
        <v>0.585189411582068</v>
      </c>
      <c r="J206" s="0" t="n">
        <f aca="false">E205*$U$14+F205*$U$18+G205*$U$22</f>
        <v>0.0278052121152013</v>
      </c>
      <c r="K206" s="0" t="n">
        <f aca="false">_xlfn.NORM.S.DIST((1/$U$6)*(C206-$U$3-D206*$U$10),1)</f>
        <v>0.865912514576046</v>
      </c>
      <c r="L206" s="3" t="n">
        <f aca="false">_xlfn.NORM.S.DIST((1/$U$7)*(C206-$U$4-D206*$U$10),1)</f>
        <v>0.75572552031492</v>
      </c>
      <c r="M206" s="3" t="n">
        <f aca="false">_xlfn.NORM.S.DIST((1/$U$8)*(C206-$U$5-D206*$U$10),1)</f>
        <v>0.605790604301444</v>
      </c>
      <c r="N206" s="0" t="n">
        <f aca="false">K206*H206</f>
        <v>0.335112798548746</v>
      </c>
      <c r="O206" s="0" t="n">
        <f aca="false">L206*I206</f>
        <v>0.44224257255064</v>
      </c>
      <c r="P206" s="0" t="n">
        <f aca="false">M206*J206</f>
        <v>0.0168441362499976</v>
      </c>
      <c r="Q206" s="4" t="n">
        <f aca="false">SUM(N206:P206)</f>
        <v>0.794199507349384</v>
      </c>
      <c r="R206" s="6" t="n">
        <f aca="false">_xlfn.NORM.S.INV(Q206)</f>
        <v>0.821079501372261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1.1014</v>
      </c>
      <c r="E207" s="0" t="n">
        <v>0.738558779666303</v>
      </c>
      <c r="F207" s="0" t="n">
        <v>0.257549146210432</v>
      </c>
      <c r="G207" s="0" t="n">
        <v>0.00389207412326508</v>
      </c>
      <c r="H207" s="0" t="n">
        <f aca="false">$U$12*E206+$U$16*F206+G206*$U$20</f>
        <v>0.530330721917673</v>
      </c>
      <c r="I207" s="0" t="n">
        <f aca="false">$U$13*E206+$U$17*F206+G206*$U$21</f>
        <v>0.448222367975813</v>
      </c>
      <c r="J207" s="0" t="n">
        <f aca="false">E206*$U$14+F206*$U$18+G206*$U$22</f>
        <v>0.0214469101065144</v>
      </c>
      <c r="K207" s="0" t="n">
        <f aca="false">_xlfn.NORM.S.DIST((1/$U$6)*(C207-$U$3-D207*$U$10),1)</f>
        <v>0.441624411779928</v>
      </c>
      <c r="L207" s="3" t="n">
        <f aca="false">_xlfn.NORM.S.DIST((1/$U$7)*(C207-$U$4-D207*$U$10),1)</f>
        <v>0.566563296808736</v>
      </c>
      <c r="M207" s="3" t="n">
        <f aca="false">_xlfn.NORM.S.DIST((1/$U$8)*(C207-$U$5-D207*$U$10),1)</f>
        <v>0.528694112852498</v>
      </c>
      <c r="N207" s="0" t="n">
        <f aca="false">K207*H207</f>
        <v>0.234206993115716</v>
      </c>
      <c r="O207" s="0" t="n">
        <f aca="false">L207*I207</f>
        <v>0.253946342503795</v>
      </c>
      <c r="P207" s="0" t="n">
        <f aca="false">M207*J207</f>
        <v>0.0113388551121909</v>
      </c>
      <c r="Q207" s="4" t="n">
        <f aca="false">SUM(N207:P207)</f>
        <v>0.499492190731703</v>
      </c>
      <c r="R207" s="6" t="n">
        <f aca="false">_xlfn.NORM.S.INV(Q207)</f>
        <v>-0.00127288941376666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1.0555</v>
      </c>
      <c r="E208" s="0" t="n">
        <v>0.858625665850374</v>
      </c>
      <c r="F208" s="0" t="n">
        <v>0.139622068648796</v>
      </c>
      <c r="G208" s="0" t="n">
        <v>0.00175226550082959</v>
      </c>
      <c r="H208" s="0" t="n">
        <f aca="false">$U$12*E207+$U$16*F207+G207*$U$20</f>
        <v>0.712614579710705</v>
      </c>
      <c r="I208" s="0" t="n">
        <f aca="false">$U$13*E207+$U$17*F207+G207*$U$21</f>
        <v>0.276311762156974</v>
      </c>
      <c r="J208" s="0" t="n">
        <f aca="false">E207*$U$14+F207*$U$18+G207*$U$22</f>
        <v>0.0110736581323209</v>
      </c>
      <c r="K208" s="0" t="n">
        <f aca="false">_xlfn.NORM.S.DIST((1/$U$6)*(C208-$U$3-D208*$U$10),1)</f>
        <v>0.408240203818236</v>
      </c>
      <c r="L208" s="3" t="n">
        <f aca="false">_xlfn.NORM.S.DIST((1/$U$7)*(C208-$U$4-D208*$U$10),1)</f>
        <v>0.552490679540074</v>
      </c>
      <c r="M208" s="3" t="n">
        <f aca="false">_xlfn.NORM.S.DIST((1/$U$8)*(C208-$U$5-D208*$U$10),1)</f>
        <v>0.523381823914072</v>
      </c>
      <c r="N208" s="0" t="n">
        <f aca="false">K208*H208</f>
        <v>0.290917921264945</v>
      </c>
      <c r="O208" s="0" t="n">
        <f aca="false">L208*I208</f>
        <v>0.152659673239022</v>
      </c>
      <c r="P208" s="0" t="n">
        <f aca="false">M208*J208</f>
        <v>0.00579575139069503</v>
      </c>
      <c r="Q208" s="4" t="n">
        <f aca="false">SUM(N208:P208)</f>
        <v>0.449373345894662</v>
      </c>
      <c r="R208" s="6" t="n">
        <f aca="false">_xlfn.NORM.S.INV(Q208)</f>
        <v>-0.127244745005593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1.1116</v>
      </c>
      <c r="E209" s="0" t="n">
        <v>0.737187959299419</v>
      </c>
      <c r="F209" s="0" t="n">
        <v>0.260003818105554</v>
      </c>
      <c r="G209" s="0" t="n">
        <v>0.00280822259502699</v>
      </c>
      <c r="H209" s="0" t="n">
        <f aca="false">$U$12*E208+$U$16*F208+G208*$U$20</f>
        <v>0.812484076105728</v>
      </c>
      <c r="I209" s="0" t="n">
        <f aca="false">$U$13*E208+$U$17*F208+G208*$U$21</f>
        <v>0.181820313504095</v>
      </c>
      <c r="J209" s="0" t="n">
        <f aca="false">E208*$U$14+F208*$U$18+G208*$U$22</f>
        <v>0.00569561039017733</v>
      </c>
      <c r="K209" s="0" t="n">
        <f aca="false">_xlfn.NORM.S.DIST((1/$U$6)*(C209-$U$3-D209*$U$10),1)</f>
        <v>0.0431491852006965</v>
      </c>
      <c r="L209" s="3" t="n">
        <f aca="false">_xlfn.NORM.S.DIST((1/$U$7)*(C209-$U$4-D209*$U$10),1)</f>
        <v>0.312451063487288</v>
      </c>
      <c r="M209" s="3" t="n">
        <f aca="false">_xlfn.NORM.S.DIST((1/$U$8)*(C209-$U$5-D209*$U$10),1)</f>
        <v>0.43108988997454</v>
      </c>
      <c r="N209" s="0" t="n">
        <f aca="false">K209*H209</f>
        <v>0.0350580258725029</v>
      </c>
      <c r="O209" s="0" t="n">
        <f aca="false">L209*I209</f>
        <v>0.0568099503179466</v>
      </c>
      <c r="P209" s="0" t="n">
        <f aca="false">M209*J209</f>
        <v>0.00245532005643939</v>
      </c>
      <c r="Q209" s="4" t="n">
        <f aca="false">SUM(N209:P209)</f>
        <v>0.0943232962468889</v>
      </c>
      <c r="R209" s="6" t="n">
        <f aca="false">_xlfn.NORM.S.INV(Q209)</f>
        <v>-1.31459339091707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1.1136</v>
      </c>
      <c r="E210" s="0" t="n">
        <v>0.00579113297633098</v>
      </c>
      <c r="F210" s="0" t="n">
        <v>0.967558480326419</v>
      </c>
      <c r="G210" s="0" t="n">
        <v>0.0266503866972496</v>
      </c>
      <c r="H210" s="0" t="n">
        <f aca="false">$U$12*E209+$U$16*F209+G209*$U$20</f>
        <v>0.711585183959015</v>
      </c>
      <c r="I210" s="0" t="n">
        <f aca="false">$U$13*E209+$U$17*F209+G209*$U$21</f>
        <v>0.278199630066095</v>
      </c>
      <c r="J210" s="0" t="n">
        <f aca="false">E209*$U$14+F209*$U$18+G209*$U$22</f>
        <v>0.0102151859748898</v>
      </c>
      <c r="K210" s="0" t="n">
        <f aca="false">_xlfn.NORM.S.DIST((1/$U$6)*(C210-$U$3-D210*$U$10),1)</f>
        <v>3.20966817046944E-005</v>
      </c>
      <c r="L210" s="3" t="n">
        <f aca="false">_xlfn.NORM.S.DIST((1/$U$7)*(C210-$U$4-D210*$U$10),1)</f>
        <v>0.0743689324483364</v>
      </c>
      <c r="M210" s="3" t="n">
        <f aca="false">_xlfn.NORM.S.DIST((1/$U$8)*(C210-$U$5-D210*$U$10),1)</f>
        <v>0.297757571032171</v>
      </c>
      <c r="N210" s="0" t="n">
        <f aca="false">K210*H210</f>
        <v>2.28395231553089E-005</v>
      </c>
      <c r="O210" s="0" t="n">
        <f aca="false">L210*I210</f>
        <v>0.0206894094955376</v>
      </c>
      <c r="P210" s="0" t="n">
        <f aca="false">M210*J210</f>
        <v>0.0030416489635251</v>
      </c>
      <c r="Q210" s="4" t="n">
        <f aca="false">SUM(N210:P210)</f>
        <v>0.023753897982218</v>
      </c>
      <c r="R210" s="6" t="n">
        <f aca="false">_xlfn.NORM.S.INV(Q210)</f>
        <v>-1.98174492855208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0" t="n">
        <v>1.2159</v>
      </c>
      <c r="E211" s="7" t="n">
        <v>1.99718162170536E-005</v>
      </c>
      <c r="F211" s="0" t="n">
        <v>0.932171843057073</v>
      </c>
      <c r="G211" s="0" t="n">
        <v>0.0678081851267097</v>
      </c>
      <c r="H211" s="0" t="n">
        <f aca="false">$U$12*E210+$U$16*F210+G210*$U$20</f>
        <v>0.10214160170063</v>
      </c>
      <c r="I211" s="0" t="n">
        <f aca="false">$U$13*E210+$U$17*F210+G210*$U$21</f>
        <v>0.845912311329943</v>
      </c>
      <c r="J211" s="0" t="n">
        <f aca="false">E210*$U$14+F210*$U$18+G210*$U$22</f>
        <v>0.0519460869694272</v>
      </c>
      <c r="K211" s="0" t="n">
        <f aca="false">_xlfn.NORM.S.DIST((1/$U$6)*(C211-$U$3-D211*$U$10),1)</f>
        <v>1.27685027924585E-006</v>
      </c>
      <c r="L211" s="3" t="n">
        <f aca="false">_xlfn.NORM.S.DIST((1/$U$7)*(C211-$U$4-D211*$U$10),1)</f>
        <v>0.0409347604156926</v>
      </c>
      <c r="M211" s="3" t="n">
        <f aca="false">_xlfn.NORM.S.DIST((1/$U$8)*(C211-$U$5-D211*$U$10),1)</f>
        <v>0.260579809180733</v>
      </c>
      <c r="N211" s="0" t="n">
        <f aca="false">K211*H211</f>
        <v>1.30419532654067E-007</v>
      </c>
      <c r="O211" s="0" t="n">
        <f aca="false">L211*I211</f>
        <v>0.034627217796976</v>
      </c>
      <c r="P211" s="0" t="n">
        <f aca="false">M211*J211</f>
        <v>0.0135361014301791</v>
      </c>
      <c r="Q211" s="4" t="n">
        <f aca="false">SUM(N211:P211)</f>
        <v>0.0481634496466877</v>
      </c>
      <c r="R211" s="6" t="n">
        <f aca="false">_xlfn.NORM.S.INV(Q211)</f>
        <v>-1.66292774765866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1.1964</v>
      </c>
      <c r="E212" s="0" t="n">
        <v>0.178713324136063</v>
      </c>
      <c r="F212" s="0" t="n">
        <v>0.788040169678993</v>
      </c>
      <c r="G212" s="0" t="n">
        <v>0.0332465061849443</v>
      </c>
      <c r="H212" s="0" t="n">
        <f aca="false">$U$12*E211+$U$16*F211+G211*$U$20</f>
        <v>0.0932357580947892</v>
      </c>
      <c r="I212" s="0" t="n">
        <f aca="false">$U$13*E211+$U$17*F211+G211*$U$21</f>
        <v>0.820484047404528</v>
      </c>
      <c r="J212" s="0" t="n">
        <f aca="false">E211*$U$14+F211*$U$18+G211*$U$22</f>
        <v>0.0862801945006826</v>
      </c>
      <c r="K212" s="0" t="n">
        <f aca="false">_xlfn.NORM.S.DIST((1/$U$6)*(C212-$U$3-D212*$U$10),1)</f>
        <v>0.816748281880463</v>
      </c>
      <c r="L212" s="3" t="n">
        <f aca="false">_xlfn.NORM.S.DIST((1/$U$7)*(C212-$U$4-D212*$U$10),1)</f>
        <v>0.728116054671352</v>
      </c>
      <c r="M212" s="3" t="n">
        <f aca="false">_xlfn.NORM.S.DIST((1/$U$8)*(C212-$U$5-D212*$U$10),1)</f>
        <v>0.593432941364734</v>
      </c>
      <c r="N212" s="0" t="n">
        <f aca="false">K212*H212</f>
        <v>0.0761501452337415</v>
      </c>
      <c r="O212" s="0" t="n">
        <f aca="false">L212*I212</f>
        <v>0.597407607516967</v>
      </c>
      <c r="P212" s="0" t="n">
        <f aca="false">M212*J212</f>
        <v>0.0512015096040614</v>
      </c>
      <c r="Q212" s="4" t="n">
        <f aca="false">SUM(N212:P212)</f>
        <v>0.72475926235477</v>
      </c>
      <c r="R212" s="6" t="n">
        <f aca="false">_xlfn.NORM.S.INV(Q212)</f>
        <v>0.597038801374478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0" t="n">
        <v>1.1546</v>
      </c>
      <c r="E213" s="7" t="n">
        <v>6.9499581005818E-007</v>
      </c>
      <c r="F213" s="0" t="n">
        <v>0.649922210236906</v>
      </c>
      <c r="G213" s="0" t="n">
        <v>0.350077094767284</v>
      </c>
      <c r="H213" s="0" t="n">
        <f aca="false">$U$12*E212+$U$16*F212+G212*$U$20</f>
        <v>0.245007408414438</v>
      </c>
      <c r="I213" s="0" t="n">
        <f aca="false">$U$13*E212+$U$17*F212+G212*$U$21</f>
        <v>0.70275939117614</v>
      </c>
      <c r="J213" s="0" t="n">
        <f aca="false">E212*$U$14+F212*$U$18+G212*$U$22</f>
        <v>0.0522332004094219</v>
      </c>
      <c r="K213" s="0" t="n">
        <f aca="false">_xlfn.NORM.S.DIST((1/$U$6)*(C213-$U$3-D213*$U$10),1)</f>
        <v>0.999999997712672</v>
      </c>
      <c r="L213" s="3" t="n">
        <f aca="false">_xlfn.NORM.S.DIST((1/$U$7)*(C213-$U$4-D213*$U$10),1)</f>
        <v>0.996351333252277</v>
      </c>
      <c r="M213" s="3" t="n">
        <f aca="false">_xlfn.NORM.S.DIST((1/$U$8)*(C213-$U$5-D213*$U$10),1)</f>
        <v>0.844439492329331</v>
      </c>
      <c r="N213" s="0" t="n">
        <f aca="false">K213*H213</f>
        <v>0.245007407854026</v>
      </c>
      <c r="O213" s="0" t="n">
        <f aca="false">L213*I213</f>
        <v>0.700195256353906</v>
      </c>
      <c r="P213" s="0" t="n">
        <f aca="false">M213*J213</f>
        <v>0.0441077772364684</v>
      </c>
      <c r="Q213" s="4" t="n">
        <f aca="false">SUM(N213:P213)</f>
        <v>0.9893104414444</v>
      </c>
      <c r="R213" s="6" t="n">
        <f aca="false">_xlfn.NORM.S.INV(Q213)</f>
        <v>2.30122144895607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1.2723</v>
      </c>
      <c r="E214" s="0" t="n">
        <v>0.177678784804281</v>
      </c>
      <c r="F214" s="0" t="n">
        <v>0.68106975382255</v>
      </c>
      <c r="G214" s="0" t="n">
        <v>0.141251461373169</v>
      </c>
      <c r="H214" s="0" t="n">
        <f aca="false">$U$12*E213+$U$16*F213+G213*$U$20</f>
        <v>0.064992867369794</v>
      </c>
      <c r="I214" s="0" t="n">
        <f aca="false">$U$13*E213+$U$17*F213+G213*$U$21</f>
        <v>0.614443164823235</v>
      </c>
      <c r="J214" s="0" t="n">
        <f aca="false">E213*$U$14+F213*$U$18+G213*$U$22</f>
        <v>0.320563967806971</v>
      </c>
      <c r="K214" s="0" t="n">
        <f aca="false">_xlfn.NORM.S.DIST((1/$U$6)*(C214-$U$3-D214*$U$10),1)</f>
        <v>0.673204037993395</v>
      </c>
      <c r="L214" s="3" t="n">
        <f aca="false">_xlfn.NORM.S.DIST((1/$U$7)*(C214-$U$4-D214*$U$10),1)</f>
        <v>0.661648539246607</v>
      </c>
      <c r="M214" s="3" t="n">
        <f aca="false">_xlfn.NORM.S.DIST((1/$U$8)*(C214-$U$5-D214*$U$10),1)</f>
        <v>0.565627966847458</v>
      </c>
      <c r="N214" s="0" t="n">
        <f aca="false">K214*H214</f>
        <v>0.0437534607541144</v>
      </c>
      <c r="O214" s="0" t="n">
        <f aca="false">L214*I214</f>
        <v>0.406545422455356</v>
      </c>
      <c r="P214" s="0" t="n">
        <f aca="false">M214*J214</f>
        <v>0.181319945355211</v>
      </c>
      <c r="Q214" s="4" t="n">
        <f aca="false">SUM(N214:P214)</f>
        <v>0.631618828564681</v>
      </c>
      <c r="R214" s="6" t="n">
        <f aca="false">_xlfn.NORM.S.INV(Q214)</f>
        <v>0.336143916204043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1.3524</v>
      </c>
      <c r="E215" s="0" t="n">
        <v>0.0120058941129462</v>
      </c>
      <c r="F215" s="0" t="n">
        <v>0.871483074004001</v>
      </c>
      <c r="G215" s="0" t="n">
        <v>0.116511031883053</v>
      </c>
      <c r="H215" s="0" t="n">
        <f aca="false">$U$12*E214+$U$16*F214+G214*$U$20</f>
        <v>0.233348245250236</v>
      </c>
      <c r="I215" s="0" t="n">
        <f aca="false">$U$13*E214+$U$17*F214+G214*$U$21</f>
        <v>0.624743405354162</v>
      </c>
      <c r="J215" s="0" t="n">
        <f aca="false">E214*$U$14+F214*$U$18+G214*$U$22</f>
        <v>0.141908349395602</v>
      </c>
      <c r="K215" s="0" t="n">
        <f aca="false">_xlfn.NORM.S.DIST((1/$U$6)*(C215-$U$3-D215*$U$10),1)</f>
        <v>0.00102707311545236</v>
      </c>
      <c r="L215" s="3" t="n">
        <f aca="false">_xlfn.NORM.S.DIST((1/$U$7)*(C215-$U$4-D215*$U$10),1)</f>
        <v>0.144307281788545</v>
      </c>
      <c r="M215" s="3" t="n">
        <f aca="false">_xlfn.NORM.S.DIST((1/$U$8)*(C215-$U$5-D215*$U$10),1)</f>
        <v>0.349135149683687</v>
      </c>
      <c r="N215" s="0" t="n">
        <f aca="false">K215*H215</f>
        <v>0.000239665709234503</v>
      </c>
      <c r="O215" s="0" t="n">
        <f aca="false">L215*I215</f>
        <v>0.0901550226419782</v>
      </c>
      <c r="P215" s="0" t="n">
        <f aca="false">M215*J215</f>
        <v>0.0495451928075985</v>
      </c>
      <c r="Q215" s="4" t="n">
        <f aca="false">SUM(N215:P215)</f>
        <v>0.139939881158811</v>
      </c>
      <c r="R215" s="6" t="n">
        <f aca="false">_xlfn.NORM.S.INV(Q215)</f>
        <v>-1.08058948415067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1.2501</v>
      </c>
      <c r="E216" s="0" t="n">
        <v>0.0476122072717076</v>
      </c>
      <c r="F216" s="0" t="n">
        <v>0.892123067898535</v>
      </c>
      <c r="G216" s="0" t="n">
        <v>0.060264724829758</v>
      </c>
      <c r="H216" s="0" t="n">
        <f aca="false">$U$12*E215+$U$16*F215+G215*$U$20</f>
        <v>0.0983137889254401</v>
      </c>
      <c r="I216" s="0" t="n">
        <f aca="false">$U$13*E215+$U$17*F215+G215*$U$21</f>
        <v>0.775342231435014</v>
      </c>
      <c r="J216" s="0" t="n">
        <f aca="false">E215*$U$14+F215*$U$18+G215*$U$22</f>
        <v>0.126343979639546</v>
      </c>
      <c r="K216" s="0" t="n">
        <f aca="false">_xlfn.NORM.S.DIST((1/$U$6)*(C216-$U$3-D216*$U$10),1)</f>
        <v>0.0240064611617909</v>
      </c>
      <c r="L216" s="3" t="n">
        <f aca="false">_xlfn.NORM.S.DIST((1/$U$7)*(C216-$U$4-D216*$U$10),1)</f>
        <v>0.274723428438862</v>
      </c>
      <c r="M216" s="3" t="n">
        <f aca="false">_xlfn.NORM.S.DIST((1/$U$8)*(C216-$U$5-D216*$U$10),1)</f>
        <v>0.415029869132015</v>
      </c>
      <c r="N216" s="0" t="n">
        <f aca="false">K216*H216</f>
        <v>0.00236016615550708</v>
      </c>
      <c r="O216" s="0" t="n">
        <f aca="false">L216*I216</f>
        <v>0.213004676033265</v>
      </c>
      <c r="P216" s="0" t="n">
        <f aca="false">M216*J216</f>
        <v>0.0524365253354185</v>
      </c>
      <c r="Q216" s="4" t="n">
        <f aca="false">SUM(N216:P216)</f>
        <v>0.26780136752419</v>
      </c>
      <c r="R216" s="6" t="n">
        <f aca="false">_xlfn.NORM.S.INV(Q216)</f>
        <v>-0.619476140772325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1.2465</v>
      </c>
      <c r="E217" s="0" t="n">
        <v>0.237949272980819</v>
      </c>
      <c r="F217" s="0" t="n">
        <v>0.732601653378375</v>
      </c>
      <c r="G217" s="0" t="n">
        <v>0.0294490736408059</v>
      </c>
      <c r="H217" s="0" t="n">
        <f aca="false">$U$12*E216+$U$16*F216+G216*$U$20</f>
        <v>0.133491659552542</v>
      </c>
      <c r="I217" s="0" t="n">
        <f aca="false">$U$13*E216+$U$17*F216+G216*$U$21</f>
        <v>0.787916985056911</v>
      </c>
      <c r="J217" s="0" t="n">
        <f aca="false">E216*$U$14+F216*$U$18+G216*$U$22</f>
        <v>0.0785913553905479</v>
      </c>
      <c r="K217" s="0" t="n">
        <f aca="false">_xlfn.NORM.S.DIST((1/$U$6)*(C217-$U$3-D217*$U$10),1)</f>
        <v>0.827255816676092</v>
      </c>
      <c r="L217" s="3" t="n">
        <f aca="false">_xlfn.NORM.S.DIST((1/$U$7)*(C217-$U$4-D217*$U$10),1)</f>
        <v>0.733689261015163</v>
      </c>
      <c r="M217" s="3" t="n">
        <f aca="false">_xlfn.NORM.S.DIST((1/$U$8)*(C217-$U$5-D217*$U$10),1)</f>
        <v>0.595881278142433</v>
      </c>
      <c r="N217" s="0" t="n">
        <f aca="false">K217*H217</f>
        <v>0.110431751842585</v>
      </c>
      <c r="O217" s="0" t="n">
        <f aca="false">L217*I217</f>
        <v>0.5780862305077</v>
      </c>
      <c r="P217" s="0" t="n">
        <f aca="false">M217*J217</f>
        <v>0.0468311173010659</v>
      </c>
      <c r="Q217" s="4" t="n">
        <f aca="false">SUM(N217:P217)</f>
        <v>0.735349099651351</v>
      </c>
      <c r="R217" s="6" t="n">
        <f aca="false">_xlfn.NORM.S.INV(Q217)</f>
        <v>0.629072182955456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1.2691</v>
      </c>
      <c r="E218" s="0" t="n">
        <v>0.00703915436035122</v>
      </c>
      <c r="F218" s="0" t="n">
        <v>0.951600424445142</v>
      </c>
      <c r="G218" s="0" t="n">
        <v>0.0413604211945071</v>
      </c>
      <c r="H218" s="0" t="n">
        <f aca="false">$U$12*E217+$U$16*F217+G217*$U$20</f>
        <v>0.294552989209999</v>
      </c>
      <c r="I218" s="0" t="n">
        <f aca="false">$U$13*E217+$U$17*F217+G217*$U$21</f>
        <v>0.658142757857557</v>
      </c>
      <c r="J218" s="0" t="n">
        <f aca="false">E217*$U$14+F217*$U$18+G217*$U$22</f>
        <v>0.0473042529324443</v>
      </c>
      <c r="K218" s="0" t="n">
        <f aca="false">_xlfn.NORM.S.DIST((1/$U$6)*(C218-$U$3-D218*$U$10),1)</f>
        <v>0.00037235978508538</v>
      </c>
      <c r="L218" s="3" t="n">
        <f aca="false">_xlfn.NORM.S.DIST((1/$U$7)*(C218-$U$4-D218*$U$10),1)</f>
        <v>0.118468699059713</v>
      </c>
      <c r="M218" s="3" t="n">
        <f aca="false">_xlfn.NORM.S.DIST((1/$U$8)*(C218-$U$5-D218*$U$10),1)</f>
        <v>0.332467887664523</v>
      </c>
      <c r="N218" s="0" t="n">
        <f aca="false">K218*H218</f>
        <v>0.000109679687758492</v>
      </c>
      <c r="O218" s="0" t="n">
        <f aca="false">L218*I218</f>
        <v>0.0779693163189567</v>
      </c>
      <c r="P218" s="0" t="n">
        <f aca="false">M218*J218</f>
        <v>0.0157271450499981</v>
      </c>
      <c r="Q218" s="4" t="n">
        <f aca="false">SUM(N218:P218)</f>
        <v>0.0938061410567133</v>
      </c>
      <c r="R218" s="6" t="n">
        <f aca="false">_xlfn.NORM.S.INV(Q218)</f>
        <v>-1.3176755518163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1.2865</v>
      </c>
      <c r="E219" s="0" t="n">
        <v>0.21297521105295</v>
      </c>
      <c r="F219" s="0" t="n">
        <v>0.765340878660771</v>
      </c>
      <c r="G219" s="0" t="n">
        <v>0.0216839102862791</v>
      </c>
      <c r="H219" s="0" t="n">
        <f aca="false">$U$12*E218+$U$16*F218+G218*$U$20</f>
        <v>0.101706455999641</v>
      </c>
      <c r="I219" s="0" t="n">
        <f aca="false">$U$13*E218+$U$17*F218+G218*$U$21</f>
        <v>0.834175569039729</v>
      </c>
      <c r="J219" s="0" t="n">
        <f aca="false">E218*$U$14+F218*$U$18+G218*$U$22</f>
        <v>0.0641179749606304</v>
      </c>
      <c r="K219" s="0" t="n">
        <f aca="false">_xlfn.NORM.S.DIST((1/$U$6)*(C219-$U$3-D219*$U$10),1)</f>
        <v>0.742790792421602</v>
      </c>
      <c r="L219" s="3" t="n">
        <f aca="false">_xlfn.NORM.S.DIST((1/$U$7)*(C219-$U$4-D219*$U$10),1)</f>
        <v>0.692175265289965</v>
      </c>
      <c r="M219" s="3" t="n">
        <f aca="false">_xlfn.NORM.S.DIST((1/$U$8)*(C219-$U$5-D219*$U$10),1)</f>
        <v>0.578114108465517</v>
      </c>
      <c r="N219" s="0" t="n">
        <f aca="false">K219*H219</f>
        <v>0.075546619046366</v>
      </c>
      <c r="O219" s="0" t="n">
        <f aca="false">L219*I219</f>
        <v>0.577395695798482</v>
      </c>
      <c r="P219" s="0" t="n">
        <f aca="false">M219*J219</f>
        <v>0.0370675059309792</v>
      </c>
      <c r="Q219" s="4" t="n">
        <f aca="false">SUM(N219:P219)</f>
        <v>0.690009820775827</v>
      </c>
      <c r="R219" s="6" t="n">
        <f aca="false">_xlfn.NORM.S.INV(Q219)</f>
        <v>0.495878184716892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1.3642</v>
      </c>
      <c r="E220" s="0" t="n">
        <v>0.490137777129427</v>
      </c>
      <c r="F220" s="0" t="n">
        <v>0.499482588137761</v>
      </c>
      <c r="G220" s="0" t="n">
        <v>0.0103796347328113</v>
      </c>
      <c r="H220" s="0" t="n">
        <f aca="false">$U$12*E219+$U$16*F219+G219*$U$20</f>
        <v>0.274601034145321</v>
      </c>
      <c r="I220" s="0" t="n">
        <f aca="false">$U$13*E219+$U$17*F219+G219*$U$21</f>
        <v>0.683790576648656</v>
      </c>
      <c r="J220" s="0" t="n">
        <f aca="false">E219*$U$14+F219*$U$18+G219*$U$22</f>
        <v>0.0416083892060232</v>
      </c>
      <c r="K220" s="0" t="n">
        <f aca="false">_xlfn.NORM.S.DIST((1/$U$6)*(C220-$U$3-D220*$U$10),1)</f>
        <v>0.640178554282245</v>
      </c>
      <c r="L220" s="3" t="n">
        <f aca="false">_xlfn.NORM.S.DIST((1/$U$7)*(C220-$U$4-D220*$U$10),1)</f>
        <v>0.647788997058134</v>
      </c>
      <c r="M220" s="3" t="n">
        <f aca="false">_xlfn.NORM.S.DIST((1/$U$8)*(C220-$U$5-D220*$U$10),1)</f>
        <v>0.560085571757664</v>
      </c>
      <c r="N220" s="0" t="n">
        <f aca="false">K220*H220</f>
        <v>0.175793693043561</v>
      </c>
      <c r="O220" s="0" t="n">
        <f aca="false">L220*I220</f>
        <v>0.442952011845036</v>
      </c>
      <c r="P220" s="0" t="n">
        <f aca="false">M220*J220</f>
        <v>0.0233042584583709</v>
      </c>
      <c r="Q220" s="4" t="n">
        <f aca="false">SUM(N220:P220)</f>
        <v>0.642049963346968</v>
      </c>
      <c r="R220" s="6" t="n">
        <f aca="false">_xlfn.NORM.S.INV(Q220)</f>
        <v>0.363943670431558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0" t="n">
        <v>1.4865</v>
      </c>
      <c r="E221" s="7" t="n">
        <v>3.05755610574075E-010</v>
      </c>
      <c r="F221" s="0" t="n">
        <v>0.672144394005871</v>
      </c>
      <c r="G221" s="0" t="n">
        <v>0.327855605688374</v>
      </c>
      <c r="H221" s="0" t="n">
        <f aca="false">$U$12*E220+$U$16*F220+G220*$U$20</f>
        <v>0.505776391544143</v>
      </c>
      <c r="I221" s="0" t="n">
        <f aca="false">$U$13*E220+$U$17*F220+G220*$U$21</f>
        <v>0.470312644941506</v>
      </c>
      <c r="J221" s="0" t="n">
        <f aca="false">E220*$U$14+F220*$U$18+G220*$U$22</f>
        <v>0.0239109635143505</v>
      </c>
      <c r="K221" s="0" t="n">
        <f aca="false">_xlfn.NORM.S.DIST((1/$U$6)*(C221-$U$3-D221*$U$10),1)</f>
        <v>1.79963949400753E-013</v>
      </c>
      <c r="L221" s="3" t="n">
        <f aca="false">_xlfn.NORM.S.DIST((1/$U$7)*(C221-$U$4-D221*$U$10),1)</f>
        <v>0.0024456675565945</v>
      </c>
      <c r="M221" s="3" t="n">
        <f aca="false">_xlfn.NORM.S.DIST((1/$U$8)*(C221-$U$5-D221*$U$10),1)</f>
        <v>0.148390576638215</v>
      </c>
      <c r="N221" s="0" t="n">
        <f aca="false">K221*H221</f>
        <v>9.10215169359455E-014</v>
      </c>
      <c r="O221" s="0" t="n">
        <f aca="false">L221*I221</f>
        <v>0.00115022837718959</v>
      </c>
      <c r="P221" s="0" t="n">
        <f aca="false">M221*J221</f>
        <v>0.00354816166386979</v>
      </c>
      <c r="Q221" s="4" t="n">
        <f aca="false">SUM(N221:P221)</f>
        <v>0.0046983900411504</v>
      </c>
      <c r="R221" s="6" t="n">
        <f aca="false">_xlfn.NORM.S.INV(Q221)</f>
        <v>-2.59727083017122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1.4684</v>
      </c>
      <c r="E222" s="0" t="n">
        <v>0.0795130528727916</v>
      </c>
      <c r="F222" s="0" t="n">
        <v>0.73579356456982</v>
      </c>
      <c r="G222" s="0" t="n">
        <v>0.184693382557389</v>
      </c>
      <c r="H222" s="0" t="n">
        <f aca="false">$U$12*E221+$U$16*F221+G221*$U$20</f>
        <v>0.0672144396849398</v>
      </c>
      <c r="I222" s="0" t="n">
        <f aca="false">$U$13*E221+$U$17*F221+G221*$U$21</f>
        <v>0.630665407602883</v>
      </c>
      <c r="J222" s="0" t="n">
        <f aca="false">E221*$U$14+F221*$U$18+G221*$U$22</f>
        <v>0.302120152712178</v>
      </c>
      <c r="K222" s="0" t="n">
        <f aca="false">_xlfn.NORM.S.DIST((1/$U$6)*(C222-$U$3-D222*$U$10),1)</f>
        <v>0.947537654164981</v>
      </c>
      <c r="L222" s="3" t="n">
        <f aca="false">_xlfn.NORM.S.DIST((1/$U$7)*(C222-$U$4-D222*$U$10),1)</f>
        <v>0.818021056110255</v>
      </c>
      <c r="M222" s="3" t="n">
        <f aca="false">_xlfn.NORM.S.DIST((1/$U$8)*(C222-$U$5-D222*$U$10),1)</f>
        <v>0.636407928685675</v>
      </c>
      <c r="N222" s="0" t="n">
        <f aca="false">K222*H222</f>
        <v>0.0636882125050815</v>
      </c>
      <c r="O222" s="0" t="n">
        <f aca="false">L222*I222</f>
        <v>0.515897582779515</v>
      </c>
      <c r="P222" s="0" t="n">
        <f aca="false">M222*J222</f>
        <v>0.192271660601757</v>
      </c>
      <c r="Q222" s="4" t="n">
        <f aca="false">SUM(N222:P222)</f>
        <v>0.771857455886353</v>
      </c>
      <c r="R222" s="6" t="n">
        <f aca="false">_xlfn.NORM.S.INV(Q222)</f>
        <v>0.74497788657062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1.355</v>
      </c>
      <c r="E223" s="0" t="n">
        <v>0.0249698060124462</v>
      </c>
      <c r="F223" s="0" t="n">
        <v>0.798076524285904</v>
      </c>
      <c r="G223" s="0" t="n">
        <v>0.17695366970165</v>
      </c>
      <c r="H223" s="0" t="n">
        <f aca="false">$U$12*E222+$U$16*F222+G222*$U$20</f>
        <v>0.147526495628678</v>
      </c>
      <c r="I223" s="0" t="n">
        <f aca="false">$U$13*E222+$U$17*F222+G222*$U$21</f>
        <v>0.671563388434873</v>
      </c>
      <c r="J223" s="0" t="n">
        <f aca="false">E222*$U$14+F222*$U$18+G222*$U$22</f>
        <v>0.180910115936449</v>
      </c>
      <c r="K223" s="0" t="n">
        <f aca="false">_xlfn.NORM.S.DIST((1/$U$6)*(C223-$U$3-D223*$U$10),1)</f>
        <v>0.997084042393833</v>
      </c>
      <c r="L223" s="3" t="n">
        <f aca="false">_xlfn.NORM.S.DIST((1/$U$7)*(C223-$U$4-D223*$U$10),1)</f>
        <v>0.916704629344713</v>
      </c>
      <c r="M223" s="3" t="n">
        <f aca="false">_xlfn.NORM.S.DIST((1/$U$8)*(C223-$U$5-D223*$U$10),1)</f>
        <v>0.7007987242284</v>
      </c>
      <c r="N223" s="0" t="n">
        <f aca="false">K223*H223</f>
        <v>0.147096314621639</v>
      </c>
      <c r="O223" s="0" t="n">
        <f aca="false">L223*I223</f>
        <v>0.61562526707667</v>
      </c>
      <c r="P223" s="0" t="n">
        <f aca="false">M223*J223</f>
        <v>0.126781578448275</v>
      </c>
      <c r="Q223" s="4" t="n">
        <f aca="false">SUM(N223:P223)</f>
        <v>0.889503160146584</v>
      </c>
      <c r="R223" s="6" t="n">
        <f aca="false">_xlfn.NORM.S.INV(Q223)</f>
        <v>1.22389012399731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1.3511</v>
      </c>
      <c r="E224" s="0" t="n">
        <v>0.170279633823146</v>
      </c>
      <c r="F224" s="0" t="n">
        <v>0.761458327238481</v>
      </c>
      <c r="G224" s="0" t="n">
        <v>0.0682620389383733</v>
      </c>
      <c r="H224" s="0" t="n">
        <f aca="false">$U$12*E223+$U$16*F223+G223*$U$20</f>
        <v>0.103029572020165</v>
      </c>
      <c r="I224" s="0" t="n">
        <f aca="false">$U$13*E223+$U$17*F223+G223*$U$21</f>
        <v>0.720847976307839</v>
      </c>
      <c r="J224" s="0" t="n">
        <f aca="false">E223*$U$14+F223*$U$18+G223*$U$22</f>
        <v>0.176122451671996</v>
      </c>
      <c r="K224" s="0" t="n">
        <f aca="false">_xlfn.NORM.S.DIST((1/$U$6)*(C224-$U$3-D224*$U$10),1)</f>
        <v>0.164997618634364</v>
      </c>
      <c r="L224" s="3" t="n">
        <f aca="false">_xlfn.NORM.S.DIST((1/$U$7)*(C224-$U$4-D224*$U$10),1)</f>
        <v>0.429098021363529</v>
      </c>
      <c r="M224" s="3" t="n">
        <f aca="false">_xlfn.NORM.S.DIST((1/$U$8)*(C224-$U$5-D224*$U$10),1)</f>
        <v>0.477053431158742</v>
      </c>
      <c r="N224" s="0" t="n">
        <f aca="false">K224*H224</f>
        <v>0.016999634032245</v>
      </c>
      <c r="O224" s="0" t="n">
        <f aca="false">L224*I224</f>
        <v>0.309314440337598</v>
      </c>
      <c r="P224" s="0" t="n">
        <f aca="false">M224*J224</f>
        <v>0.0840198198742155</v>
      </c>
      <c r="Q224" s="4" t="n">
        <f aca="false">SUM(N224:P224)</f>
        <v>0.410333894244058</v>
      </c>
      <c r="R224" s="6" t="n">
        <f aca="false">_xlfn.NORM.S.INV(Q224)</f>
        <v>-0.226686161572948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1.3729</v>
      </c>
      <c r="E225" s="0" t="n">
        <v>0.451782822371758</v>
      </c>
      <c r="F225" s="0" t="n">
        <v>0.525800079201762</v>
      </c>
      <c r="G225" s="0" t="n">
        <v>0.0224170984264796</v>
      </c>
      <c r="H225" s="0" t="n">
        <f aca="false">$U$12*E224+$U$16*F224+G224*$U$20</f>
        <v>0.234505892179374</v>
      </c>
      <c r="I225" s="0" t="n">
        <f aca="false">$U$13*E224+$U$17*F224+G224*$U$21</f>
        <v>0.683945004516471</v>
      </c>
      <c r="J225" s="0" t="n">
        <f aca="false">E224*$U$14+F224*$U$18+G224*$U$22</f>
        <v>0.0815491033041555</v>
      </c>
      <c r="K225" s="0" t="n">
        <f aca="false">_xlfn.NORM.S.DIST((1/$U$6)*(C225-$U$3-D225*$U$10),1)</f>
        <v>0.527006753568553</v>
      </c>
      <c r="L225" s="3" t="n">
        <f aca="false">_xlfn.NORM.S.DIST((1/$U$7)*(C225-$U$4-D225*$U$10),1)</f>
        <v>0.601589820614023</v>
      </c>
      <c r="M225" s="3" t="n">
        <f aca="false">_xlfn.NORM.S.DIST((1/$U$8)*(C225-$U$5-D225*$U$10),1)</f>
        <v>0.542046402647117</v>
      </c>
      <c r="N225" s="0" t="n">
        <f aca="false">K225*H225</f>
        <v>0.123586188930149</v>
      </c>
      <c r="O225" s="0" t="n">
        <f aca="false">L225*I225</f>
        <v>0.411454352576921</v>
      </c>
      <c r="P225" s="0" t="n">
        <f aca="false">M225*J225</f>
        <v>0.0442033980851156</v>
      </c>
      <c r="Q225" s="4" t="n">
        <f aca="false">SUM(N225:P225)</f>
        <v>0.579243939592185</v>
      </c>
      <c r="R225" s="6" t="n">
        <f aca="false">_xlfn.NORM.S.INV(Q225)</f>
        <v>0.199959672476767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1.4028</v>
      </c>
      <c r="E226" s="0" t="n">
        <v>0.303744817832166</v>
      </c>
      <c r="F226" s="0" t="n">
        <v>0.677805245276361</v>
      </c>
      <c r="G226" s="0" t="n">
        <v>0.0184499368914722</v>
      </c>
      <c r="H226" s="0" t="n">
        <f aca="false">$U$12*E225+$U$16*F225+G225*$U$20</f>
        <v>0.472738032725911</v>
      </c>
      <c r="I226" s="0" t="n">
        <f aca="false">$U$13*E225+$U$17*F225+G225*$U$21</f>
        <v>0.492209260251263</v>
      </c>
      <c r="J226" s="0" t="n">
        <f aca="false">E225*$U$14+F225*$U$18+G225*$U$22</f>
        <v>0.0350527070228253</v>
      </c>
      <c r="K226" s="0" t="n">
        <f aca="false">_xlfn.NORM.S.DIST((1/$U$6)*(C226-$U$3-D226*$U$10),1)</f>
        <v>0.0287343591488567</v>
      </c>
      <c r="L226" s="3" t="n">
        <f aca="false">_xlfn.NORM.S.DIST((1/$U$7)*(C226-$U$4-D226*$U$10),1)</f>
        <v>0.285650481691644</v>
      </c>
      <c r="M226" s="3" t="n">
        <f aca="false">_xlfn.NORM.S.DIST((1/$U$8)*(C226-$U$5-D226*$U$10),1)</f>
        <v>0.419768516894182</v>
      </c>
      <c r="N226" s="0" t="n">
        <f aca="false">K226*H226</f>
        <v>0.0135838244156703</v>
      </c>
      <c r="O226" s="0" t="n">
        <f aca="false">L226*I226</f>
        <v>0.140599812283861</v>
      </c>
      <c r="P226" s="0" t="n">
        <f aca="false">M226*J226</f>
        <v>0.0147140228400977</v>
      </c>
      <c r="Q226" s="4" t="n">
        <f aca="false">SUM(N226:P226)</f>
        <v>0.168897659539629</v>
      </c>
      <c r="R226" s="6" t="n">
        <f aca="false">_xlfn.NORM.S.INV(Q226)</f>
        <v>-0.958530500444262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1.3586</v>
      </c>
      <c r="E227" s="0" t="n">
        <v>0.341218238023971</v>
      </c>
      <c r="F227" s="0" t="n">
        <v>0.641303371238917</v>
      </c>
      <c r="G227" s="0" t="n">
        <v>0.017478390737112</v>
      </c>
      <c r="H227" s="0" t="n">
        <f aca="false">$U$12*E226+$U$16*F226+G226*$U$20</f>
        <v>0.35026320511155</v>
      </c>
      <c r="I227" s="0" t="n">
        <f aca="false">$U$13*E226+$U$17*F226+G226*$U$21</f>
        <v>0.613535691803492</v>
      </c>
      <c r="J227" s="0" t="n">
        <f aca="false">E226*$U$14+F226*$U$18+G226*$U$22</f>
        <v>0.0362011030849569</v>
      </c>
      <c r="K227" s="0" t="n">
        <f aca="false">_xlfn.NORM.S.DIST((1/$U$6)*(C227-$U$3-D227*$U$10),1)</f>
        <v>0.951754808137683</v>
      </c>
      <c r="L227" s="3" t="n">
        <f aca="false">_xlfn.NORM.S.DIST((1/$U$7)*(C227-$U$4-D227*$U$10),1)</f>
        <v>0.822485159814298</v>
      </c>
      <c r="M227" s="3" t="n">
        <f aca="false">_xlfn.NORM.S.DIST((1/$U$8)*(C227-$U$5-D227*$U$10),1)</f>
        <v>0.6387963165825</v>
      </c>
      <c r="N227" s="0" t="n">
        <f aca="false">K227*H227</f>
        <v>0.333364689578634</v>
      </c>
      <c r="O227" s="0" t="n">
        <f aca="false">L227*I227</f>
        <v>0.504624001524771</v>
      </c>
      <c r="P227" s="0" t="n">
        <f aca="false">M227*J227</f>
        <v>0.0231251313068939</v>
      </c>
      <c r="Q227" s="4" t="n">
        <f aca="false">SUM(N227:P227)</f>
        <v>0.861113822410299</v>
      </c>
      <c r="R227" s="6" t="n">
        <f aca="false">_xlfn.NORM.S.INV(Q227)</f>
        <v>1.08533715577698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1.4495</v>
      </c>
      <c r="E228" s="0" t="n">
        <v>0.561125950466975</v>
      </c>
      <c r="F228" s="0" t="n">
        <v>0.429529369031378</v>
      </c>
      <c r="G228" s="0" t="n">
        <v>0.00934468050164657</v>
      </c>
      <c r="H228" s="0" t="n">
        <f aca="false">$U$12*E227+$U$16*F227+G227*$U$20</f>
        <v>0.381463298486185</v>
      </c>
      <c r="I228" s="0" t="n">
        <f aca="false">$U$13*E227+$U$17*F227+G227*$U$21</f>
        <v>0.584266184342731</v>
      </c>
      <c r="J228" s="0" t="n">
        <f aca="false">E227*$U$14+F227*$U$18+G227*$U$22</f>
        <v>0.0342705171710838</v>
      </c>
      <c r="K228" s="0" t="n">
        <f aca="false">_xlfn.NORM.S.DIST((1/$U$6)*(C228-$U$3-D228*$U$10),1)</f>
        <v>0.801777281013416</v>
      </c>
      <c r="L228" s="3" t="n">
        <f aca="false">_xlfn.NORM.S.DIST((1/$U$7)*(C228-$U$4-D228*$U$10),1)</f>
        <v>0.720416200989333</v>
      </c>
      <c r="M228" s="3" t="n">
        <f aca="false">_xlfn.NORM.S.DIST((1/$U$8)*(C228-$U$5-D228*$U$10),1)</f>
        <v>0.590085100681415</v>
      </c>
      <c r="N228" s="0" t="n">
        <f aca="false">K228*H228</f>
        <v>0.305848606266662</v>
      </c>
      <c r="O228" s="0" t="n">
        <f aca="false">L228*I228</f>
        <v>0.420914824890724</v>
      </c>
      <c r="P228" s="0" t="n">
        <f aca="false">M228*J228</f>
        <v>0.0202225215753031</v>
      </c>
      <c r="Q228" s="4" t="n">
        <f aca="false">SUM(N228:P228)</f>
        <v>0.746985952732689</v>
      </c>
      <c r="R228" s="6" t="n">
        <f aca="false">_xlfn.NORM.S.INV(Q228)</f>
        <v>0.665035019718737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1.4694</v>
      </c>
      <c r="E229" s="0" t="n">
        <v>0.648568784947583</v>
      </c>
      <c r="F229" s="0" t="n">
        <v>0.345771625723577</v>
      </c>
      <c r="G229" s="0" t="n">
        <v>0.00565958932884037</v>
      </c>
      <c r="H229" s="0" t="n">
        <f aca="false">$U$12*E228+$U$16*F228+G228*$U$20</f>
        <v>0.564800070837425</v>
      </c>
      <c r="I229" s="0" t="n">
        <f aca="false">$U$13*E228+$U$17*F228+G228*$U$21</f>
        <v>0.414277622860218</v>
      </c>
      <c r="J229" s="0" t="n">
        <f aca="false">E228*$U$14+F228*$U$18+G228*$U$22</f>
        <v>0.0209223063023574</v>
      </c>
      <c r="K229" s="0" t="n">
        <f aca="false">_xlfn.NORM.S.DIST((1/$U$6)*(C229-$U$3-D229*$U$10),1)</f>
        <v>0.138933988038231</v>
      </c>
      <c r="L229" s="3" t="n">
        <f aca="false">_xlfn.NORM.S.DIST((1/$U$7)*(C229-$U$4-D229*$U$10),1)</f>
        <v>0.410936929182006</v>
      </c>
      <c r="M229" s="3" t="n">
        <f aca="false">_xlfn.NORM.S.DIST((1/$U$8)*(C229-$U$5-D229*$U$10),1)</f>
        <v>0.470134887785647</v>
      </c>
      <c r="N229" s="0" t="n">
        <f aca="false">K229*H229</f>
        <v>0.0784699262857188</v>
      </c>
      <c r="O229" s="0" t="n">
        <f aca="false">L229*I229</f>
        <v>0.170241974166999</v>
      </c>
      <c r="P229" s="0" t="n">
        <f aca="false">M229*J229</f>
        <v>0.00983630612567573</v>
      </c>
      <c r="Q229" s="4" t="n">
        <f aca="false">SUM(N229:P229)</f>
        <v>0.258548206578394</v>
      </c>
      <c r="R229" s="6" t="n">
        <f aca="false">_xlfn.NORM.S.INV(Q229)</f>
        <v>-0.647827675537119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0" t="n">
        <v>1.594</v>
      </c>
      <c r="E230" s="7" t="n">
        <v>1.52363101064108E-011</v>
      </c>
      <c r="F230" s="0" t="n">
        <v>0.577179780848415</v>
      </c>
      <c r="G230" s="0" t="n">
        <v>0.422820219136349</v>
      </c>
      <c r="H230" s="0" t="n">
        <f aca="false">$U$12*E229+$U$16*F229+G229*$U$20</f>
        <v>0.63774613257361</v>
      </c>
      <c r="I230" s="0" t="n">
        <f aca="false">$U$13*E229+$U$17*F229+G229*$U$21</f>
        <v>0.34701347183188</v>
      </c>
      <c r="J230" s="0" t="n">
        <f aca="false">E229*$U$14+F229*$U$18+G229*$U$22</f>
        <v>0.01524039559451</v>
      </c>
      <c r="K230" s="0" t="n">
        <f aca="false">_xlfn.NORM.S.DIST((1/$U$6)*(C230-$U$3-D230*$U$10),1)</f>
        <v>2.95145735761603E-015</v>
      </c>
      <c r="L230" s="3" t="n">
        <f aca="false">_xlfn.NORM.S.DIST((1/$U$7)*(C230-$U$4-D230*$U$10),1)</f>
        <v>0.00118860032192756</v>
      </c>
      <c r="M230" s="3" t="n">
        <f aca="false">_xlfn.NORM.S.DIST((1/$U$8)*(C230-$U$5-D230*$U$10),1)</f>
        <v>0.129804250908822</v>
      </c>
      <c r="N230" s="0" t="n">
        <f aca="false">K230*H230</f>
        <v>1.88228051527555E-015</v>
      </c>
      <c r="O230" s="0" t="n">
        <f aca="false">L230*I230</f>
        <v>0.000412460324332574</v>
      </c>
      <c r="P230" s="0" t="n">
        <f aca="false">M230*J230</f>
        <v>0.00197826813369949</v>
      </c>
      <c r="Q230" s="4" t="n">
        <f aca="false">SUM(N230:P230)</f>
        <v>0.00239072845803395</v>
      </c>
      <c r="R230" s="6" t="n">
        <f aca="false">_xlfn.NORM.S.INV(Q230)</f>
        <v>-2.82139981894264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0" t="n">
        <v>1.6875</v>
      </c>
      <c r="E231" s="7" t="n">
        <v>5.26562702902417E-006</v>
      </c>
      <c r="F231" s="0" t="n">
        <v>0.496042397415307</v>
      </c>
      <c r="G231" s="0" t="n">
        <v>0.503952336957664</v>
      </c>
      <c r="H231" s="0" t="n">
        <f aca="false">$U$12*E230+$U$16*F230+G230*$U$20</f>
        <v>0.0577179780990113</v>
      </c>
      <c r="I231" s="0" t="n">
        <f aca="false">$U$13*E230+$U$17*F230+G230*$U$21</f>
        <v>0.561341240018276</v>
      </c>
      <c r="J231" s="0" t="n">
        <f aca="false">E230*$U$14+F230*$U$18+G230*$U$22</f>
        <v>0.380940781882713</v>
      </c>
      <c r="K231" s="0" t="n">
        <f aca="false">_xlfn.NORM.S.DIST((1/$U$6)*(C231-$U$3-D231*$U$10),1)</f>
        <v>6.51136584795693E-007</v>
      </c>
      <c r="L231" s="3" t="n">
        <f aca="false">_xlfn.NORM.S.DIST((1/$U$7)*(C231-$U$4-D231*$U$10),1)</f>
        <v>0.0361909608009702</v>
      </c>
      <c r="M231" s="3" t="n">
        <f aca="false">_xlfn.NORM.S.DIST((1/$U$8)*(C231-$U$5-D231*$U$10),1)</f>
        <v>0.253731361608762</v>
      </c>
      <c r="N231" s="0" t="n">
        <f aca="false">K231*H231</f>
        <v>3.75822871407028E-008</v>
      </c>
      <c r="O231" s="0" t="n">
        <f aca="false">L231*I231</f>
        <v>0.0203154788134695</v>
      </c>
      <c r="P231" s="0" t="n">
        <f aca="false">M231*J231</f>
        <v>0.096656623279407</v>
      </c>
      <c r="Q231" s="4" t="n">
        <f aca="false">SUM(N231:P231)</f>
        <v>0.116972139675164</v>
      </c>
      <c r="R231" s="6" t="n">
        <f aca="false">_xlfn.NORM.S.INV(Q231)</f>
        <v>-1.19025984181209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1.6823</v>
      </c>
      <c r="E232" s="0" t="n">
        <v>0.0363918709050588</v>
      </c>
      <c r="F232" s="0" t="n">
        <v>0.624618050051155</v>
      </c>
      <c r="G232" s="0" t="n">
        <v>0.338990079043787</v>
      </c>
      <c r="H232" s="0" t="n">
        <f aca="false">$U$12*E231+$U$16*F231+G231*$U$20</f>
        <v>0.0496091367746677</v>
      </c>
      <c r="I232" s="0" t="n">
        <f aca="false">$U$13*E231+$U$17*F231+G231*$U$21</f>
        <v>0.502110581519282</v>
      </c>
      <c r="J232" s="0" t="n">
        <f aca="false">E231*$U$14+F231*$U$18+G231*$U$22</f>
        <v>0.44828028170605</v>
      </c>
      <c r="K232" s="0" t="n">
        <f aca="false">_xlfn.NORM.S.DIST((1/$U$6)*(C232-$U$3-D232*$U$10),1)</f>
        <v>0.977764944447103</v>
      </c>
      <c r="L232" s="3" t="n">
        <f aca="false">_xlfn.NORM.S.DIST((1/$U$7)*(C232-$U$4-D232*$U$10),1)</f>
        <v>0.857769609772071</v>
      </c>
      <c r="M232" s="3" t="n">
        <f aca="false">_xlfn.NORM.S.DIST((1/$U$8)*(C232-$U$5-D232*$U$10),1)</f>
        <v>0.658972164589595</v>
      </c>
      <c r="N232" s="0" t="n">
        <f aca="false">K232*H232</f>
        <v>0.0485060748625517</v>
      </c>
      <c r="O232" s="0" t="n">
        <f aca="false">L232*I232</f>
        <v>0.430695197572222</v>
      </c>
      <c r="P232" s="0" t="n">
        <f aca="false">M232*J232</f>
        <v>0.29540422757867</v>
      </c>
      <c r="Q232" s="4" t="n">
        <f aca="false">SUM(N232:P232)</f>
        <v>0.774605500013444</v>
      </c>
      <c r="R232" s="6" t="n">
        <f aca="false">_xlfn.NORM.S.INV(Q232)</f>
        <v>0.754100295527657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1.8981</v>
      </c>
      <c r="E233" s="0" t="n">
        <v>0.0586775984662472</v>
      </c>
      <c r="F233" s="0" t="n">
        <v>0.769925049851409</v>
      </c>
      <c r="G233" s="0" t="n">
        <v>0.171397351682344</v>
      </c>
      <c r="H233" s="0" t="n">
        <f aca="false">$U$12*E232+$U$16*F232+G232*$U$20</f>
        <v>0.0963062449468202</v>
      </c>
      <c r="I233" s="0" t="n">
        <f aca="false">$U$13*E232+$U$17*F232+G232*$U$21</f>
        <v>0.593423745573989</v>
      </c>
      <c r="J233" s="0" t="n">
        <f aca="false">E232*$U$14+F232*$U$18+G232*$U$22</f>
        <v>0.310270009479191</v>
      </c>
      <c r="K233" s="0" t="n">
        <f aca="false">_xlfn.NORM.S.DIST((1/$U$6)*(C233-$U$3-D233*$U$10),1)</f>
        <v>0.0281849283826076</v>
      </c>
      <c r="L233" s="3" t="n">
        <f aca="false">_xlfn.NORM.S.DIST((1/$U$7)*(C233-$U$4-D233*$U$10),1)</f>
        <v>0.284451408411327</v>
      </c>
      <c r="M233" s="3" t="n">
        <f aca="false">_xlfn.NORM.S.DIST((1/$U$8)*(C233-$U$5-D233*$U$10),1)</f>
        <v>0.419252268354169</v>
      </c>
      <c r="N233" s="0" t="n">
        <f aca="false">K233*H233</f>
        <v>0.00271438461662399</v>
      </c>
      <c r="O233" s="0" t="n">
        <f aca="false">L233*I233</f>
        <v>0.168800220213246</v>
      </c>
      <c r="P233" s="0" t="n">
        <f aca="false">M233*J233</f>
        <v>0.13008140527642</v>
      </c>
      <c r="Q233" s="4" t="n">
        <f aca="false">SUM(N233:P233)</f>
        <v>0.301596010106291</v>
      </c>
      <c r="R233" s="6" t="n">
        <f aca="false">_xlfn.NORM.S.INV(Q233)</f>
        <v>-0.519815722059047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1.756</v>
      </c>
      <c r="E234" s="0" t="n">
        <v>0.134295926758468</v>
      </c>
      <c r="F234" s="0" t="n">
        <v>0.791070170747955</v>
      </c>
      <c r="G234" s="0" t="n">
        <v>0.074633902493577</v>
      </c>
      <c r="H234" s="0" t="n">
        <f aca="false">$U$12*E233+$U$16*F233+G233*$U$20</f>
        <v>0.131562671558751</v>
      </c>
      <c r="I234" s="0" t="n">
        <f aca="false">$U$13*E233+$U$17*F233+G233*$U$21</f>
        <v>0.697937854498891</v>
      </c>
      <c r="J234" s="0" t="n">
        <f aca="false">E233*$U$14+F233*$U$18+G233*$U$22</f>
        <v>0.170499473942358</v>
      </c>
      <c r="K234" s="0" t="n">
        <f aca="false">_xlfn.NORM.S.DIST((1/$U$6)*(C234-$U$3-D234*$U$10),1)</f>
        <v>0.0710537775769658</v>
      </c>
      <c r="L234" s="3" t="n">
        <f aca="false">_xlfn.NORM.S.DIST((1/$U$7)*(C234-$U$4-D234*$U$10),1)</f>
        <v>0.349968172849958</v>
      </c>
      <c r="M234" s="3" t="n">
        <f aca="false">_xlfn.NORM.S.DIST((1/$U$8)*(C234-$U$5-D234*$U$10),1)</f>
        <v>0.446352684149113</v>
      </c>
      <c r="N234" s="0" t="n">
        <f aca="false">K234*H234</f>
        <v>0.00934802480236688</v>
      </c>
      <c r="O234" s="0" t="n">
        <f aca="false">L234*I234</f>
        <v>0.244256035701797</v>
      </c>
      <c r="P234" s="0" t="n">
        <f aca="false">M234*J234</f>
        <v>0.0761028978401833</v>
      </c>
      <c r="Q234" s="4" t="n">
        <f aca="false">SUM(N234:P234)</f>
        <v>0.329706958344347</v>
      </c>
      <c r="R234" s="6" t="n">
        <f aca="false">_xlfn.NORM.S.INV(Q234)</f>
        <v>-0.440722484724924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1.6719</v>
      </c>
      <c r="E235" s="7" t="n">
        <v>2.31945316843717E-005</v>
      </c>
      <c r="F235" s="0" t="n">
        <v>0.689819699948441</v>
      </c>
      <c r="G235" s="0" t="n">
        <v>0.310157105519874</v>
      </c>
      <c r="H235" s="0" t="n">
        <f aca="false">$U$12*E234+$U$16*F234+G234*$U$20</f>
        <v>0.204002228960171</v>
      </c>
      <c r="I235" s="0" t="n">
        <f aca="false">$U$13*E234+$U$17*F234+G234*$U$21</f>
        <v>0.708080509772914</v>
      </c>
      <c r="J235" s="0" t="n">
        <f aca="false">E234*$U$14+F234*$U$18+G234*$U$22</f>
        <v>0.0879172612669149</v>
      </c>
      <c r="K235" s="0" t="n">
        <f aca="false">_xlfn.NORM.S.DIST((1/$U$6)*(C235-$U$3-D235*$U$10),1)</f>
        <v>0.999999761275272</v>
      </c>
      <c r="L235" s="3" t="n">
        <f aca="false">_xlfn.NORM.S.DIST((1/$U$7)*(C235-$U$4-D235*$U$10),1)</f>
        <v>0.990276808276546</v>
      </c>
      <c r="M235" s="3" t="n">
        <f aca="false">_xlfn.NORM.S.DIST((1/$U$8)*(C235-$U$5-D235*$U$10),1)</f>
        <v>0.811492687077398</v>
      </c>
      <c r="N235" s="0" t="n">
        <f aca="false">K235*H235</f>
        <v>0.204002180259794</v>
      </c>
      <c r="O235" s="0" t="n">
        <f aca="false">L235*I235</f>
        <v>0.701195707220752</v>
      </c>
      <c r="P235" s="0" t="n">
        <f aca="false">M235*J235</f>
        <v>0.0713442145859744</v>
      </c>
      <c r="Q235" s="4" t="n">
        <f aca="false">SUM(N235:P235)</f>
        <v>0.97654210206652</v>
      </c>
      <c r="R235" s="6" t="n">
        <f aca="false">_xlfn.NORM.S.INV(Q235)</f>
        <v>1.98705957005361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1.7859</v>
      </c>
      <c r="E236" s="0" t="n">
        <v>0.169864524654148</v>
      </c>
      <c r="F236" s="0" t="n">
        <v>0.701122895460946</v>
      </c>
      <c r="G236" s="0" t="n">
        <v>0.129012579884906</v>
      </c>
      <c r="H236" s="0" t="n">
        <f aca="false">$U$12*E235+$U$16*F235+G235*$U$20</f>
        <v>0.0690035409093106</v>
      </c>
      <c r="I236" s="0" t="n">
        <f aca="false">$U$13*E235+$U$17*F235+G235*$U$21</f>
        <v>0.643566757345144</v>
      </c>
      <c r="J236" s="0" t="n">
        <f aca="false">E235*$U$14+F235*$U$18+G235*$U$22</f>
        <v>0.287429701745545</v>
      </c>
      <c r="K236" s="0" t="n">
        <f aca="false">_xlfn.NORM.S.DIST((1/$U$6)*(C236-$U$3-D236*$U$10),1)</f>
        <v>0.752916589507701</v>
      </c>
      <c r="L236" s="3" t="n">
        <f aca="false">_xlfn.NORM.S.DIST((1/$U$7)*(C236-$U$4-D236*$U$10),1)</f>
        <v>0.696830137956234</v>
      </c>
      <c r="M236" s="3" t="n">
        <f aca="false">_xlfn.NORM.S.DIST((1/$U$8)*(C236-$U$5-D236*$U$10),1)</f>
        <v>0.580056732456816</v>
      </c>
      <c r="N236" s="0" t="n">
        <f aca="false">K236*H236</f>
        <v>0.0519539106853933</v>
      </c>
      <c r="O236" s="0" t="n">
        <f aca="false">L236*I236</f>
        <v>0.448456712304863</v>
      </c>
      <c r="P236" s="0" t="n">
        <f aca="false">M236*J236</f>
        <v>0.166725533605558</v>
      </c>
      <c r="Q236" s="4" t="n">
        <f aca="false">SUM(N236:P236)</f>
        <v>0.667136156595814</v>
      </c>
      <c r="R236" s="6" t="n">
        <f aca="false">_xlfn.NORM.S.INV(Q236)</f>
        <v>0.432018886084647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1.844</v>
      </c>
      <c r="E237" s="0" t="n">
        <v>0.0753469752892266</v>
      </c>
      <c r="F237" s="0" t="n">
        <v>0.806976404335378</v>
      </c>
      <c r="G237" s="0" t="n">
        <v>0.117676620375395</v>
      </c>
      <c r="H237" s="0" t="n">
        <f aca="false">$U$12*E236+$U$16*F236+G236*$U$20</f>
        <v>0.228086297474452</v>
      </c>
      <c r="I237" s="0" t="n">
        <f aca="false">$U$13*E236+$U$17*F236+G236*$U$21</f>
        <v>0.6399291969607</v>
      </c>
      <c r="J237" s="0" t="n">
        <f aca="false">E236*$U$14+F236*$U$18+G236*$U$22</f>
        <v>0.131984505564848</v>
      </c>
      <c r="K237" s="0" t="n">
        <f aca="false">_xlfn.NORM.S.DIST((1/$U$6)*(C237-$U$3-D237*$U$10),1)</f>
        <v>0.992990014524826</v>
      </c>
      <c r="L237" s="3" t="n">
        <f aca="false">_xlfn.NORM.S.DIST((1/$U$7)*(C237-$U$4-D237*$U$10),1)</f>
        <v>0.895717242772652</v>
      </c>
      <c r="M237" s="3" t="n">
        <f aca="false">_xlfn.NORM.S.DIST((1/$U$8)*(C237-$U$5-D237*$U$10),1)</f>
        <v>0.68426949554231</v>
      </c>
      <c r="N237" s="0" t="n">
        <f aca="false">K237*H237</f>
        <v>0.22648741584207</v>
      </c>
      <c r="O237" s="0" t="n">
        <f aca="false">L237*I237</f>
        <v>0.573195615871356</v>
      </c>
      <c r="P237" s="0" t="n">
        <f aca="false">M237*J237</f>
        <v>0.0903129710422594</v>
      </c>
      <c r="Q237" s="4" t="n">
        <f aca="false">SUM(N237:P237)</f>
        <v>0.889996002755685</v>
      </c>
      <c r="R237" s="6" t="n">
        <f aca="false">_xlfn.NORM.S.INV(Q237)</f>
        <v>1.2265068623976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1.8959</v>
      </c>
      <c r="E238" s="0" t="n">
        <v>0.314892185315195</v>
      </c>
      <c r="F238" s="0" t="n">
        <v>0.64192764390954</v>
      </c>
      <c r="G238" s="0" t="n">
        <v>0.0431801707752647</v>
      </c>
      <c r="H238" s="0" t="n">
        <f aca="false">$U$12*E237+$U$16*F237+G237*$U$20</f>
        <v>0.150770327452519</v>
      </c>
      <c r="I238" s="0" t="n">
        <f aca="false">$U$13*E237+$U$17*F237+G237*$U$21</f>
        <v>0.72381848689458</v>
      </c>
      <c r="J238" s="0" t="n">
        <f aca="false">E237*$U$14+F237*$U$18+G237*$U$22</f>
        <v>0.125411185652901</v>
      </c>
      <c r="K238" s="0" t="n">
        <f aca="false">_xlfn.NORM.S.DIST((1/$U$6)*(C238-$U$3-D238*$U$10),1)</f>
        <v>0.702823018809323</v>
      </c>
      <c r="L238" s="3" t="n">
        <f aca="false">_xlfn.NORM.S.DIST((1/$U$7)*(C238-$U$4-D238*$U$10),1)</f>
        <v>0.674375887317532</v>
      </c>
      <c r="M238" s="3" t="n">
        <f aca="false">_xlfn.NORM.S.DIST((1/$U$8)*(C238-$U$5-D238*$U$10),1)</f>
        <v>0.570783567170358</v>
      </c>
      <c r="N238" s="0" t="n">
        <f aca="false">K238*H238</f>
        <v>0.105964856687049</v>
      </c>
      <c r="O238" s="0" t="n">
        <f aca="false">L238*I238</f>
        <v>0.488125734356366</v>
      </c>
      <c r="P238" s="0" t="n">
        <f aca="false">M238*J238</f>
        <v>0.0715826439100269</v>
      </c>
      <c r="Q238" s="4" t="n">
        <f aca="false">SUM(N238:P238)</f>
        <v>0.665673234953442</v>
      </c>
      <c r="R238" s="6" t="n">
        <f aca="false">_xlfn.NORM.S.INV(Q238)</f>
        <v>0.427996690203336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1.8833</v>
      </c>
      <c r="E239" s="0" t="n">
        <v>0.239173276270427</v>
      </c>
      <c r="F239" s="0" t="n">
        <v>0.721673677782649</v>
      </c>
      <c r="G239" s="0" t="n">
        <v>0.0391530459469239</v>
      </c>
      <c r="H239" s="0" t="n">
        <f aca="false">$U$12*E238+$U$16*F238+G238*$U$20</f>
        <v>0.357042496734085</v>
      </c>
      <c r="I239" s="0" t="n">
        <f aca="false">$U$13*E238+$U$17*F238+G238*$U$21</f>
        <v>0.586564727081901</v>
      </c>
      <c r="J239" s="0" t="n">
        <f aca="false">E238*$U$14+F238*$U$18+G238*$U$22</f>
        <v>0.0563927761840138</v>
      </c>
      <c r="K239" s="0" t="n">
        <f aca="false">_xlfn.NORM.S.DIST((1/$U$6)*(C239-$U$3-D239*$U$10),1)</f>
        <v>0.979220069366424</v>
      </c>
      <c r="L239" s="3" t="n">
        <f aca="false">_xlfn.NORM.S.DIST((1/$U$7)*(C239-$U$4-D239*$U$10),1)</f>
        <v>0.860414968645638</v>
      </c>
      <c r="M239" s="3" t="n">
        <f aca="false">_xlfn.NORM.S.DIST((1/$U$8)*(C239-$U$5-D239*$U$10),1)</f>
        <v>0.66059443129097</v>
      </c>
      <c r="N239" s="0" t="n">
        <f aca="false">K239*H239</f>
        <v>0.349623178418712</v>
      </c>
      <c r="O239" s="0" t="n">
        <f aca="false">L239*I239</f>
        <v>0.504689071260811</v>
      </c>
      <c r="P239" s="0" t="n">
        <f aca="false">M239*J239</f>
        <v>0.0372527539121976</v>
      </c>
      <c r="Q239" s="4" t="n">
        <f aca="false">SUM(N239:P239)</f>
        <v>0.89156500359172</v>
      </c>
      <c r="R239" s="6" t="n">
        <f aca="false">_xlfn.NORM.S.INV(Q239)</f>
        <v>1.23489390315487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1.7532</v>
      </c>
      <c r="E240" s="0" t="n">
        <v>0.000103261606028913</v>
      </c>
      <c r="F240" s="0" t="n">
        <v>0.801584292306346</v>
      </c>
      <c r="G240" s="0" t="n">
        <v>0.198312446087625</v>
      </c>
      <c r="H240" s="0" t="n">
        <f aca="false">$U$12*E239+$U$16*F239+G239*$U$20</f>
        <v>0.294598514709762</v>
      </c>
      <c r="I240" s="0" t="n">
        <f aca="false">$U$13*E239+$U$17*F239+G239*$U$21</f>
        <v>0.650079655442404</v>
      </c>
      <c r="J240" s="0" t="n">
        <f aca="false">E239*$U$14+F239*$U$18+G239*$U$22</f>
        <v>0.055321829847834</v>
      </c>
      <c r="K240" s="0" t="n">
        <f aca="false">_xlfn.NORM.S.DIST((1/$U$6)*(C240-$U$3-D240*$U$10),1)</f>
        <v>0.999999242424473</v>
      </c>
      <c r="L240" s="3" t="n">
        <f aca="false">_xlfn.NORM.S.DIST((1/$U$7)*(C240-$U$4-D240*$U$10),1)</f>
        <v>0.987528494075454</v>
      </c>
      <c r="M240" s="3" t="n">
        <f aca="false">_xlfn.NORM.S.DIST((1/$U$8)*(C240-$U$5-D240*$U$10),1)</f>
        <v>0.801790111133082</v>
      </c>
      <c r="N240" s="0" t="n">
        <f aca="false">K240*H240</f>
        <v>0.294598291529137</v>
      </c>
      <c r="O240" s="0" t="n">
        <f aca="false">L240*I240</f>
        <v>0.641972183168127</v>
      </c>
      <c r="P240" s="0" t="n">
        <f aca="false">M240*J240</f>
        <v>0.0443564961017803</v>
      </c>
      <c r="Q240" s="4" t="n">
        <f aca="false">SUM(N240:P240)</f>
        <v>0.980926970799044</v>
      </c>
      <c r="R240" s="6" t="n">
        <f aca="false">_xlfn.NORM.S.INV(Q240)</f>
        <v>2.07328183303808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1.6739</v>
      </c>
      <c r="E241" s="0" t="n">
        <v>0.200719562089567</v>
      </c>
      <c r="F241" s="0" t="n">
        <v>0.724135467606258</v>
      </c>
      <c r="G241" s="0" t="n">
        <v>0.0751449703041753</v>
      </c>
      <c r="H241" s="0" t="n">
        <f aca="false">$U$12*E240+$U$16*F240+G240*$U$20</f>
        <v>0.0802544625242415</v>
      </c>
      <c r="I241" s="0" t="n">
        <f aca="false">$U$13*E240+$U$17*F240+G240*$U$21</f>
        <v>0.725149305071211</v>
      </c>
      <c r="J241" s="0" t="n">
        <f aca="false">E240*$U$14+F240*$U$18+G240*$U$22</f>
        <v>0.194596232404548</v>
      </c>
      <c r="K241" s="0" t="n">
        <f aca="false">_xlfn.NORM.S.DIST((1/$U$6)*(C241-$U$3-D241*$U$10),1)</f>
        <v>0.648464830391304</v>
      </c>
      <c r="L241" s="3" t="n">
        <f aca="false">_xlfn.NORM.S.DIST((1/$U$7)*(C241-$U$4-D241*$U$10),1)</f>
        <v>0.651239543014972</v>
      </c>
      <c r="M241" s="3" t="n">
        <f aca="false">_xlfn.NORM.S.DIST((1/$U$8)*(C241-$U$5-D241*$U$10),1)</f>
        <v>0.561458898763744</v>
      </c>
      <c r="N241" s="0" t="n">
        <f aca="false">K241*H241</f>
        <v>0.0520421964289275</v>
      </c>
      <c r="O241" s="0" t="n">
        <f aca="false">L241*I241</f>
        <v>0.4722459020522</v>
      </c>
      <c r="P241" s="0" t="n">
        <f aca="false">M241*J241</f>
        <v>0.109257786349431</v>
      </c>
      <c r="Q241" s="4" t="n">
        <f aca="false">SUM(N241:P241)</f>
        <v>0.633545884830558</v>
      </c>
      <c r="R241" s="6" t="n">
        <f aca="false">_xlfn.NORM.S.INV(Q241)</f>
        <v>0.341259505031632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1.6614</v>
      </c>
      <c r="E242" s="0" t="n">
        <v>0.159605340930038</v>
      </c>
      <c r="F242" s="0" t="n">
        <v>0.78008935706131</v>
      </c>
      <c r="G242" s="0" t="n">
        <v>0.060305302008652</v>
      </c>
      <c r="H242" s="0" t="n">
        <f aca="false">$U$12*E241+$U$16*F241+G241*$U$20</f>
        <v>0.259082739503923</v>
      </c>
      <c r="I242" s="0" t="n">
        <f aca="false">$U$13*E241+$U$17*F241+G241*$U$21</f>
        <v>0.654568522006299</v>
      </c>
      <c r="J242" s="0" t="n">
        <f aca="false">E241*$U$14+F241*$U$18+G241*$U$22</f>
        <v>0.0863487384897785</v>
      </c>
      <c r="K242" s="0" t="n">
        <f aca="false">_xlfn.NORM.S.DIST((1/$U$6)*(C242-$U$3-D242*$U$10),1)</f>
        <v>0.980885646411673</v>
      </c>
      <c r="L242" s="3" t="n">
        <f aca="false">_xlfn.NORM.S.DIST((1/$U$7)*(C242-$U$4-D242*$U$10),1)</f>
        <v>0.863597274438374</v>
      </c>
      <c r="M242" s="3" t="n">
        <f aca="false">_xlfn.NORM.S.DIST((1/$U$8)*(C242-$U$5-D242*$U$10),1)</f>
        <v>0.662569910785353</v>
      </c>
      <c r="N242" s="0" t="n">
        <f aca="false">K242*H242</f>
        <v>0.254130540412413</v>
      </c>
      <c r="O242" s="0" t="n">
        <f aca="false">L242*I242</f>
        <v>0.565283591537794</v>
      </c>
      <c r="P242" s="0" t="n">
        <f aca="false">M242*J242</f>
        <v>0.0572120759576004</v>
      </c>
      <c r="Q242" s="4" t="n">
        <f aca="false">SUM(N242:P242)</f>
        <v>0.876626207907808</v>
      </c>
      <c r="R242" s="6" t="n">
        <f aca="false">_xlfn.NORM.S.INV(Q242)</f>
        <v>1.15828540800619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1.6587</v>
      </c>
      <c r="E243" s="0" t="n">
        <v>0.188112604675433</v>
      </c>
      <c r="F243" s="0" t="n">
        <v>0.78030773457503</v>
      </c>
      <c r="G243" s="0" t="n">
        <v>0.031579660749537</v>
      </c>
      <c r="H243" s="0" t="n">
        <f aca="false">$U$12*E242+$U$16*F242+G242*$U$20</f>
        <v>0.226441902771066</v>
      </c>
      <c r="I243" s="0" t="n">
        <f aca="false">$U$13*E242+$U$17*F242+G242*$U$21</f>
        <v>0.698292856789654</v>
      </c>
      <c r="J243" s="0" t="n">
        <f aca="false">E242*$U$14+F242*$U$18+G242*$U$22</f>
        <v>0.07526524043928</v>
      </c>
      <c r="K243" s="0" t="n">
        <f aca="false">_xlfn.NORM.S.DIST((1/$U$6)*(C243-$U$3-D243*$U$10),1)</f>
        <v>0.054633296385749</v>
      </c>
      <c r="L243" s="3" t="n">
        <f aca="false">_xlfn.NORM.S.DIST((1/$U$7)*(C243-$U$4-D243*$U$10),1)</f>
        <v>0.329499738565898</v>
      </c>
      <c r="M243" s="3" t="n">
        <f aca="false">_xlfn.NORM.S.DIST((1/$U$8)*(C243-$U$5-D243*$U$10),1)</f>
        <v>0.438100286903462</v>
      </c>
      <c r="N243" s="0" t="n">
        <f aca="false">K243*H243</f>
        <v>0.0123712675882446</v>
      </c>
      <c r="O243" s="0" t="n">
        <f aca="false">L243*I243</f>
        <v>0.230087313754625</v>
      </c>
      <c r="P243" s="0" t="n">
        <f aca="false">M243*J243</f>
        <v>0.0329737234303066</v>
      </c>
      <c r="Q243" s="4" t="n">
        <f aca="false">SUM(N243:P243)</f>
        <v>0.275432304773176</v>
      </c>
      <c r="R243" s="6" t="n">
        <f aca="false">_xlfn.NORM.S.INV(Q243)</f>
        <v>-0.596465028716933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1.6444</v>
      </c>
      <c r="E244" s="0" t="n">
        <v>0.454011456459709</v>
      </c>
      <c r="F244" s="0" t="n">
        <v>0.532131605673602</v>
      </c>
      <c r="G244" s="0" t="n">
        <v>0.0138569378666893</v>
      </c>
      <c r="H244" s="0" t="n">
        <f aca="false">$U$12*E243+$U$16*F243+G243*$U$20</f>
        <v>0.252975495805656</v>
      </c>
      <c r="I244" s="0" t="n">
        <f aca="false">$U$13*E243+$U$17*F243+G243*$U$21</f>
        <v>0.696456763912492</v>
      </c>
      <c r="J244" s="0" t="n">
        <f aca="false">E243*$U$14+F243*$U$18+G243*$U$22</f>
        <v>0.0505677402818527</v>
      </c>
      <c r="K244" s="0" t="n">
        <f aca="false">_xlfn.NORM.S.DIST((1/$U$6)*(C244-$U$3-D244*$U$10),1)</f>
        <v>0.696006186112785</v>
      </c>
      <c r="L244" s="3" t="n">
        <f aca="false">_xlfn.NORM.S.DIST((1/$U$7)*(C244-$U$4-D244*$U$10),1)</f>
        <v>0.671416763573897</v>
      </c>
      <c r="M244" s="3" t="n">
        <f aca="false">_xlfn.NORM.S.DIST((1/$U$8)*(C244-$U$5-D244*$U$10),1)</f>
        <v>0.569578854473224</v>
      </c>
      <c r="N244" s="0" t="n">
        <f aca="false">K244*H244</f>
        <v>0.176072510015685</v>
      </c>
      <c r="O244" s="0" t="n">
        <f aca="false">L244*I244</f>
        <v>0.467612746395275</v>
      </c>
      <c r="P244" s="0" t="n">
        <f aca="false">M244*J244</f>
        <v>0.0288023155830372</v>
      </c>
      <c r="Q244" s="4" t="n">
        <f aca="false">SUM(N244:P244)</f>
        <v>0.672487571993997</v>
      </c>
      <c r="R244" s="6" t="n">
        <f aca="false">_xlfn.NORM.S.INV(Q244)</f>
        <v>0.446792542883967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1.6727</v>
      </c>
      <c r="E245" s="0" t="n">
        <v>0.363858624730643</v>
      </c>
      <c r="F245" s="0" t="n">
        <v>0.618353518577922</v>
      </c>
      <c r="G245" s="0" t="n">
        <v>0.017787856691435</v>
      </c>
      <c r="H245" s="0" t="n">
        <f aca="false">$U$12*E244+$U$16*F244+G244*$U$20</f>
        <v>0.47544381507489</v>
      </c>
      <c r="I245" s="0" t="n">
        <f aca="false">$U$13*E244+$U$17*F244+G244*$U$21</f>
        <v>0.49667527018955</v>
      </c>
      <c r="J245" s="0" t="n">
        <f aca="false">E244*$U$14+F244*$U$18+G244*$U$22</f>
        <v>0.0278809147355609</v>
      </c>
      <c r="K245" s="0" t="n">
        <f aca="false">_xlfn.NORM.S.DIST((1/$U$6)*(C245-$U$3-D245*$U$10),1)</f>
        <v>0.974940212789284</v>
      </c>
      <c r="L245" s="3" t="n">
        <f aca="false">_xlfn.NORM.S.DIST((1/$U$7)*(C245-$U$4-D245*$U$10),1)</f>
        <v>0.85294151967719</v>
      </c>
      <c r="M245" s="3" t="n">
        <f aca="false">_xlfn.NORM.S.DIST((1/$U$8)*(C245-$U$5-D245*$U$10),1)</f>
        <v>0.65605578645602</v>
      </c>
      <c r="N245" s="0" t="n">
        <f aca="false">K245*H245</f>
        <v>0.463529294238462</v>
      </c>
      <c r="O245" s="0" t="n">
        <f aca="false">L245*I245</f>
        <v>0.423634959741554</v>
      </c>
      <c r="P245" s="0" t="n">
        <f aca="false">M245*J245</f>
        <v>0.0182914354439516</v>
      </c>
      <c r="Q245" s="4" t="n">
        <f aca="false">SUM(N245:P245)</f>
        <v>0.905455689423967</v>
      </c>
      <c r="R245" s="6" t="n">
        <f aca="false">_xlfn.NORM.S.INV(Q245)</f>
        <v>1.31327998257328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1.6124</v>
      </c>
      <c r="E246" s="0" t="n">
        <v>0.485682535363339</v>
      </c>
      <c r="F246" s="0" t="n">
        <v>0.501761580233793</v>
      </c>
      <c r="G246" s="0" t="n">
        <v>0.0125558844028681</v>
      </c>
      <c r="H246" s="0" t="n">
        <f aca="false">$U$12*E245+$U$16*F245+G245*$U$20</f>
        <v>0.40022387285729</v>
      </c>
      <c r="I246" s="0" t="n">
        <f aca="false">$U$13*E245+$U$17*F245+G245*$U$21</f>
        <v>0.565927964830738</v>
      </c>
      <c r="J246" s="0" t="n">
        <f aca="false">E245*$U$14+F245*$U$18+G245*$U$22</f>
        <v>0.0338481623119718</v>
      </c>
      <c r="K246" s="0" t="n">
        <f aca="false">_xlfn.NORM.S.DIST((1/$U$6)*(C246-$U$3-D246*$U$10),1)</f>
        <v>0.907036152828749</v>
      </c>
      <c r="L246" s="3" t="n">
        <f aca="false">_xlfn.NORM.S.DIST((1/$U$7)*(C246-$U$4-D246*$U$10),1)</f>
        <v>0.783129610932268</v>
      </c>
      <c r="M246" s="3" t="n">
        <f aca="false">_xlfn.NORM.S.DIST((1/$U$8)*(C246-$U$5-D246*$U$10),1)</f>
        <v>0.618712145431613</v>
      </c>
      <c r="N246" s="0" t="n">
        <f aca="false">K246*H246</f>
        <v>0.363017521906699</v>
      </c>
      <c r="O246" s="0" t="n">
        <f aca="false">L246*I246</f>
        <v>0.443194946913587</v>
      </c>
      <c r="P246" s="0" t="n">
        <f aca="false">M246*J246</f>
        <v>0.0209422691229575</v>
      </c>
      <c r="Q246" s="4" t="n">
        <f aca="false">SUM(N246:P246)</f>
        <v>0.827154737943243</v>
      </c>
      <c r="R246" s="6" t="n">
        <f aca="false">_xlfn.NORM.S.INV(Q246)</f>
        <v>0.942981190256886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1.6164</v>
      </c>
      <c r="E247" s="0" t="n">
        <v>0.674337324343186</v>
      </c>
      <c r="F247" s="0" t="n">
        <v>0.31919654385668</v>
      </c>
      <c r="G247" s="0" t="n">
        <v>0.00646613180013456</v>
      </c>
      <c r="H247" s="0" t="n">
        <f aca="false">$U$12*E246+$U$16*F246+G246*$U$20</f>
        <v>0.501860915911285</v>
      </c>
      <c r="I247" s="0" t="n">
        <f aca="false">$U$13*E246+$U$17*F246+G246*$U$21</f>
        <v>0.472288176095235</v>
      </c>
      <c r="J247" s="0" t="n">
        <f aca="false">E246*$U$14+F246*$U$18+G246*$U$22</f>
        <v>0.0258509079934804</v>
      </c>
      <c r="K247" s="0" t="n">
        <f aca="false">_xlfn.NORM.S.DIST((1/$U$6)*(C247-$U$3-D247*$U$10),1)</f>
        <v>0.804376006346016</v>
      </c>
      <c r="L247" s="3" t="n">
        <f aca="false">_xlfn.NORM.S.DIST((1/$U$7)*(C247-$U$4-D247*$U$10),1)</f>
        <v>0.721734053876368</v>
      </c>
      <c r="M247" s="3" t="n">
        <f aca="false">_xlfn.NORM.S.DIST((1/$U$8)*(C247-$U$5-D247*$U$10),1)</f>
        <v>0.590655328771415</v>
      </c>
      <c r="N247" s="0" t="n">
        <f aca="false">K247*H247</f>
        <v>0.403684879281873</v>
      </c>
      <c r="O247" s="0" t="n">
        <f aca="false">L247*I247</f>
        <v>0.34086645993109</v>
      </c>
      <c r="P247" s="0" t="n">
        <f aca="false">M247*J247</f>
        <v>0.0152689765599287</v>
      </c>
      <c r="Q247" s="4" t="n">
        <f aca="false">SUM(N247:P247)</f>
        <v>0.759820315772892</v>
      </c>
      <c r="R247" s="6" t="n">
        <f aca="false">_xlfn.NORM.S.INV(Q247)</f>
        <v>0.7057246822971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1.5534</v>
      </c>
      <c r="E248" s="0" t="n">
        <v>0.680371832382524</v>
      </c>
      <c r="F248" s="0" t="n">
        <v>0.313238076764905</v>
      </c>
      <c r="G248" s="0" t="n">
        <v>0.00639009085257067</v>
      </c>
      <c r="H248" s="0" t="n">
        <f aca="false">$U$12*E247+$U$16*F247+G247*$U$20</f>
        <v>0.659053366024831</v>
      </c>
      <c r="I248" s="0" t="n">
        <f aca="false">$U$13*E247+$U$17*F247+G247*$U$21</f>
        <v>0.325809864311353</v>
      </c>
      <c r="J248" s="0" t="n">
        <f aca="false">E247*$U$14+F247*$U$18+G247*$U$22</f>
        <v>0.0151367696638161</v>
      </c>
      <c r="K248" s="0" t="n">
        <f aca="false">_xlfn.NORM.S.DIST((1/$U$6)*(C248-$U$3-D248*$U$10),1)</f>
        <v>0.939195057773298</v>
      </c>
      <c r="L248" s="3" t="n">
        <f aca="false">_xlfn.NORM.S.DIST((1/$U$7)*(C248-$U$4-D248*$U$10),1)</f>
        <v>0.809792243760366</v>
      </c>
      <c r="M248" s="3" t="n">
        <f aca="false">_xlfn.NORM.S.DIST((1/$U$8)*(C248-$U$5-D248*$U$10),1)</f>
        <v>0.632085977406643</v>
      </c>
      <c r="N248" s="0" t="n">
        <f aca="false">K248*H248</f>
        <v>0.618979664179378</v>
      </c>
      <c r="O248" s="0" t="n">
        <f aca="false">L248*I248</f>
        <v>0.263838301059951</v>
      </c>
      <c r="P248" s="0" t="n">
        <f aca="false">M248*J248</f>
        <v>0.00956773984773243</v>
      </c>
      <c r="Q248" s="4" t="n">
        <f aca="false">SUM(N248:P248)</f>
        <v>0.892385705087061</v>
      </c>
      <c r="R248" s="6" t="n">
        <f aca="false">_xlfn.NORM.S.INV(Q248)</f>
        <v>1.23931574559989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1.5458</v>
      </c>
      <c r="E249" s="0" t="n">
        <v>0.752703251892207</v>
      </c>
      <c r="F249" s="0" t="n">
        <v>0.242783487951404</v>
      </c>
      <c r="G249" s="0" t="n">
        <v>0.00451326015638923</v>
      </c>
      <c r="H249" s="0" t="n">
        <f aca="false">$U$12*E248+$U$16*F248+G248*$U$20</f>
        <v>0.664069611792238</v>
      </c>
      <c r="I249" s="0" t="n">
        <f aca="false">$U$13*E248+$U$17*F248+G248*$U$21</f>
        <v>0.321037767771604</v>
      </c>
      <c r="J249" s="0" t="n">
        <f aca="false">E248*$U$14+F248*$U$18+G248*$U$22</f>
        <v>0.0148926204361579</v>
      </c>
      <c r="K249" s="0" t="n">
        <f aca="false">_xlfn.NORM.S.DIST((1/$U$6)*(C249-$U$3-D249*$U$10),1)</f>
        <v>0.890768400829788</v>
      </c>
      <c r="L249" s="3" t="n">
        <f aca="false">_xlfn.NORM.S.DIST((1/$U$7)*(C249-$U$4-D249*$U$10),1)</f>
        <v>0.771638495057062</v>
      </c>
      <c r="M249" s="3" t="n">
        <f aca="false">_xlfn.NORM.S.DIST((1/$U$8)*(C249-$U$5-D249*$U$10),1)</f>
        <v>0.613203808872307</v>
      </c>
      <c r="N249" s="0" t="n">
        <f aca="false">K249*H249</f>
        <v>0.59153222613583</v>
      </c>
      <c r="O249" s="0" t="n">
        <f aca="false">L249*I249</f>
        <v>0.247725099979759</v>
      </c>
      <c r="P249" s="0" t="n">
        <f aca="false">M249*J249</f>
        <v>0.0091322115755416</v>
      </c>
      <c r="Q249" s="4" t="n">
        <f aca="false">SUM(N249:P249)</f>
        <v>0.84838953769113</v>
      </c>
      <c r="R249" s="6" t="n">
        <f aca="false">_xlfn.NORM.S.INV(Q249)</f>
        <v>1.02955079273148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1.5485</v>
      </c>
      <c r="E250" s="0" t="n">
        <v>0.830327743818539</v>
      </c>
      <c r="F250" s="0" t="n">
        <v>0.16743216424599</v>
      </c>
      <c r="G250" s="0" t="n">
        <v>0.00224009193547144</v>
      </c>
      <c r="H250" s="0" t="n">
        <f aca="false">$U$12*E249+$U$16*F249+G249*$U$20</f>
        <v>0.724292373054893</v>
      </c>
      <c r="I250" s="0" t="n">
        <f aca="false">$U$13*E249+$U$17*F249+G249*$U$21</f>
        <v>0.26454271857207</v>
      </c>
      <c r="J250" s="0" t="n">
        <f aca="false">E249*$U$14+F249*$U$18+G249*$U$22</f>
        <v>0.0111649083730369</v>
      </c>
      <c r="K250" s="0" t="n">
        <f aca="false">_xlfn.NORM.S.DIST((1/$U$6)*(C250-$U$3-D250*$U$10),1)</f>
        <v>0.219916195250452</v>
      </c>
      <c r="L250" s="3" t="n">
        <f aca="false">_xlfn.NORM.S.DIST((1/$U$7)*(C250-$U$4-D250*$U$10),1)</f>
        <v>0.462451341193666</v>
      </c>
      <c r="M250" s="3" t="n">
        <f aca="false">_xlfn.NORM.S.DIST((1/$U$8)*(C250-$U$5-D250*$U$10),1)</f>
        <v>0.489638460200196</v>
      </c>
      <c r="N250" s="0" t="n">
        <f aca="false">K250*H250</f>
        <v>0.159283622931153</v>
      </c>
      <c r="O250" s="0" t="n">
        <f aca="false">L250*I250</f>
        <v>0.122338135006673</v>
      </c>
      <c r="P250" s="0" t="n">
        <f aca="false">M250*J250</f>
        <v>0.00546676854405004</v>
      </c>
      <c r="Q250" s="4" t="n">
        <f aca="false">SUM(N250:P250)</f>
        <v>0.287088526481876</v>
      </c>
      <c r="R250" s="6" t="n">
        <f aca="false">_xlfn.NORM.S.INV(Q250)</f>
        <v>-0.561910421361897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1.5883</v>
      </c>
      <c r="E251" s="0" t="n">
        <v>0.905977121680802</v>
      </c>
      <c r="F251" s="0" t="n">
        <v>0.0930114400729315</v>
      </c>
      <c r="G251" s="0" t="n">
        <v>0.00101143824626683</v>
      </c>
      <c r="H251" s="0" t="n">
        <f aca="false">$U$12*E250+$U$16*F250+G250*$U$20</f>
        <v>0.78894801817584</v>
      </c>
      <c r="I251" s="0" t="n">
        <f aca="false">$U$13*E250+$U$17*F250+G250*$U$21</f>
        <v>0.204102537832275</v>
      </c>
      <c r="J251" s="0" t="n">
        <f aca="false">E250*$U$14+F250*$U$18+G250*$U$22</f>
        <v>0.00694944399188514</v>
      </c>
      <c r="K251" s="0" t="n">
        <f aca="false">_xlfn.NORM.S.DIST((1/$U$6)*(C251-$U$3-D251*$U$10),1)</f>
        <v>0.525988743769803</v>
      </c>
      <c r="L251" s="3" t="n">
        <f aca="false">_xlfn.NORM.S.DIST((1/$U$7)*(C251-$U$4-D251*$U$10),1)</f>
        <v>0.601176597846756</v>
      </c>
      <c r="M251" s="3" t="n">
        <f aca="false">_xlfn.NORM.S.DIST((1/$U$8)*(C251-$U$5-D251*$U$10),1)</f>
        <v>0.541887530304786</v>
      </c>
      <c r="N251" s="0" t="n">
        <f aca="false">K251*H251</f>
        <v>0.414977776979986</v>
      </c>
      <c r="O251" s="0" t="n">
        <f aca="false">L251*I251</f>
        <v>0.122701669305896</v>
      </c>
      <c r="P251" s="0" t="n">
        <f aca="false">M251*J251</f>
        <v>0.00376581704175407</v>
      </c>
      <c r="Q251" s="4" t="n">
        <f aca="false">SUM(N251:P251)</f>
        <v>0.541445263327636</v>
      </c>
      <c r="R251" s="6" t="n">
        <f aca="false">_xlfn.NORM.S.INV(Q251)</f>
        <v>0.104075449693022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1.6411</v>
      </c>
      <c r="E252" s="0" t="n">
        <v>0.878188891612095</v>
      </c>
      <c r="F252" s="0" t="n">
        <v>0.120827573491382</v>
      </c>
      <c r="G252" s="0" t="n">
        <v>0.000983534896523279</v>
      </c>
      <c r="H252" s="0" t="n">
        <f aca="false">$U$12*E251+$U$16*F251+G251*$U$20</f>
        <v>0.851859867170439</v>
      </c>
      <c r="I252" s="0" t="n">
        <f aca="false">$U$13*E251+$U$17*F251+G251*$U$21</f>
        <v>0.144479952735584</v>
      </c>
      <c r="J252" s="0" t="n">
        <f aca="false">E251*$U$14+F251*$U$18+G251*$U$22</f>
        <v>0.00366018009397742</v>
      </c>
      <c r="K252" s="0" t="n">
        <f aca="false">_xlfn.NORM.S.DIST((1/$U$6)*(C252-$U$3-D252*$U$10),1)</f>
        <v>0.112916889646544</v>
      </c>
      <c r="L252" s="3" t="n">
        <f aca="false">_xlfn.NORM.S.DIST((1/$U$7)*(C252-$U$4-D252*$U$10),1)</f>
        <v>0.390545843870377</v>
      </c>
      <c r="M252" s="3" t="n">
        <f aca="false">_xlfn.NORM.S.DIST((1/$U$8)*(C252-$U$5-D252*$U$10),1)</f>
        <v>0.46228980820282</v>
      </c>
      <c r="N252" s="0" t="n">
        <f aca="false">K252*H252</f>
        <v>0.0961893666156042</v>
      </c>
      <c r="O252" s="0" t="n">
        <f aca="false">L252*I252</f>
        <v>0.0564260450634708</v>
      </c>
      <c r="P252" s="0" t="n">
        <f aca="false">M252*J252</f>
        <v>0.0016920639536326</v>
      </c>
      <c r="Q252" s="4" t="n">
        <f aca="false">SUM(N252:P252)</f>
        <v>0.154307475632708</v>
      </c>
      <c r="R252" s="6" t="n">
        <f aca="false">_xlfn.NORM.S.INV(Q252)</f>
        <v>-1.01813258605896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1.6412</v>
      </c>
      <c r="E253" s="0" t="n">
        <v>0.597486368721229</v>
      </c>
      <c r="F253" s="0" t="n">
        <v>0.398555577786801</v>
      </c>
      <c r="G253" s="0" t="n">
        <v>0.00395805349196989</v>
      </c>
      <c r="H253" s="0" t="n">
        <f aca="false">$U$12*E252+$U$16*F252+G252*$U$20</f>
        <v>0.828798426548387</v>
      </c>
      <c r="I253" s="0" t="n">
        <f aca="false">$U$13*E252+$U$17*F252+G252*$U$21</f>
        <v>0.166730906235862</v>
      </c>
      <c r="J253" s="0" t="n">
        <f aca="false">E252*$U$14+F252*$U$18+G252*$U$22</f>
        <v>0.00447066721575148</v>
      </c>
      <c r="K253" s="0" t="n">
        <f aca="false">_xlfn.NORM.S.DIST((1/$U$6)*(C253-$U$3-D253*$U$10),1)</f>
        <v>0.0155319358023156</v>
      </c>
      <c r="L253" s="3" t="n">
        <f aca="false">_xlfn.NORM.S.DIST((1/$U$7)*(C253-$U$4-D253*$U$10),1)</f>
        <v>0.25030833246919</v>
      </c>
      <c r="M253" s="3" t="n">
        <f aca="false">_xlfn.NORM.S.DIST((1/$U$8)*(C253-$U$5-D253*$U$10),1)</f>
        <v>0.404136916420238</v>
      </c>
      <c r="N253" s="0" t="n">
        <f aca="false">K253*H253</f>
        <v>0.0128728439542097</v>
      </c>
      <c r="O253" s="0" t="n">
        <f aca="false">L253*I253</f>
        <v>0.0417341351109756</v>
      </c>
      <c r="P253" s="0" t="n">
        <f aca="false">M253*J253</f>
        <v>0.00180676166291485</v>
      </c>
      <c r="Q253" s="4" t="n">
        <f aca="false">SUM(N253:P253)</f>
        <v>0.0564137407281002</v>
      </c>
      <c r="R253" s="6" t="n">
        <f aca="false">_xlfn.NORM.S.INV(Q253)</f>
        <v>-1.58561143148372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1.6293</v>
      </c>
      <c r="E254" s="0" t="n">
        <v>0.759619735746158</v>
      </c>
      <c r="F254" s="0" t="n">
        <v>0.237171861297209</v>
      </c>
      <c r="G254" s="0" t="n">
        <v>0.00320840295663249</v>
      </c>
      <c r="H254" s="0" t="n">
        <f aca="false">$U$12*E253+$U$16*F253+G253*$U$20</f>
        <v>0.595517880689423</v>
      </c>
      <c r="I254" s="0" t="n">
        <f aca="false">$U$13*E253+$U$17*F253+G253*$U$21</f>
        <v>0.389121525973879</v>
      </c>
      <c r="J254" s="0" t="n">
        <f aca="false">E253*$U$14+F253*$U$18+G253*$U$22</f>
        <v>0.0153605933366981</v>
      </c>
      <c r="K254" s="0" t="n">
        <f aca="false">_xlfn.NORM.S.DIST((1/$U$6)*(C254-$U$3-D254*$U$10),1)</f>
        <v>0.779330059107529</v>
      </c>
      <c r="L254" s="3" t="n">
        <f aca="false">_xlfn.NORM.S.DIST((1/$U$7)*(C254-$U$4-D254*$U$10),1)</f>
        <v>0.709321738199805</v>
      </c>
      <c r="M254" s="3" t="n">
        <f aca="false">_xlfn.NORM.S.DIST((1/$U$8)*(C254-$U$5-D254*$U$10),1)</f>
        <v>0.585327555055115</v>
      </c>
      <c r="N254" s="0" t="n">
        <f aca="false">K254*H254</f>
        <v>0.464104985157278</v>
      </c>
      <c r="O254" s="0" t="n">
        <f aca="false">L254*I254</f>
        <v>0.276012357174752</v>
      </c>
      <c r="P254" s="0" t="n">
        <f aca="false">M254*J254</f>
        <v>0.00899097854196542</v>
      </c>
      <c r="Q254" s="4" t="n">
        <f aca="false">SUM(N254:P254)</f>
        <v>0.749108320873996</v>
      </c>
      <c r="R254" s="6" t="n">
        <f aca="false">_xlfn.NORM.S.INV(Q254)</f>
        <v>0.671686404607593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1.6988</v>
      </c>
      <c r="E255" s="0" t="n">
        <v>0.859695815922751</v>
      </c>
      <c r="F255" s="0" t="n">
        <v>0.138488840440301</v>
      </c>
      <c r="G255" s="0" t="n">
        <v>0.00181534363694754</v>
      </c>
      <c r="H255" s="0" t="n">
        <f aca="false">$U$12*E254+$U$16*F254+G254*$U$20</f>
        <v>0.730163540373648</v>
      </c>
      <c r="I255" s="0" t="n">
        <f aca="false">$U$13*E254+$U$17*F254+G254*$U$21</f>
        <v>0.259962077244731</v>
      </c>
      <c r="J255" s="0" t="n">
        <f aca="false">E254*$U$14+F254*$U$18+G254*$U$22</f>
        <v>0.00987438238162021</v>
      </c>
      <c r="K255" s="0" t="n">
        <f aca="false">_xlfn.NORM.S.DIST((1/$U$6)*(C255-$U$3-D255*$U$10),1)</f>
        <v>0.74897624990505</v>
      </c>
      <c r="L255" s="3" t="n">
        <f aca="false">_xlfn.NORM.S.DIST((1/$U$7)*(C255-$U$4-D255*$U$10),1)</f>
        <v>0.695010736013648</v>
      </c>
      <c r="M255" s="3" t="n">
        <f aca="false">_xlfn.NORM.S.DIST((1/$U$8)*(C255-$U$5-D255*$U$10),1)</f>
        <v>0.579296104357736</v>
      </c>
      <c r="N255" s="0" t="n">
        <f aca="false">K255*H255</f>
        <v>0.54687515028645</v>
      </c>
      <c r="O255" s="0" t="n">
        <f aca="false">L255*I255</f>
        <v>0.180676434641498</v>
      </c>
      <c r="P255" s="0" t="n">
        <f aca="false">M255*J255</f>
        <v>0.00572019124661125</v>
      </c>
      <c r="Q255" s="4" t="n">
        <f aca="false">SUM(N255:P255)</f>
        <v>0.733271776174558</v>
      </c>
      <c r="R255" s="6" t="n">
        <f aca="false">_xlfn.NORM.S.INV(Q255)</f>
        <v>0.622738394557442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1.728</v>
      </c>
      <c r="E256" s="0" t="n">
        <v>0.872451933685216</v>
      </c>
      <c r="F256" s="0" t="n">
        <v>0.125985997382926</v>
      </c>
      <c r="G256" s="0" t="n">
        <v>0.00156206893185835</v>
      </c>
      <c r="H256" s="0" t="n">
        <f aca="false">$U$12*E255+$U$16*F255+G255*$U$20</f>
        <v>0.813365992852189</v>
      </c>
      <c r="I256" s="0" t="n">
        <f aca="false">$U$13*E255+$U$17*F255+G255*$U$21</f>
        <v>0.180918146406827</v>
      </c>
      <c r="J256" s="0" t="n">
        <f aca="false">E255*$U$14+F255*$U$18+G255*$U$22</f>
        <v>0.00571586074098391</v>
      </c>
      <c r="K256" s="0" t="n">
        <f aca="false">_xlfn.NORM.S.DIST((1/$U$6)*(C256-$U$3-D256*$U$10),1)</f>
        <v>0.887537400595696</v>
      </c>
      <c r="L256" s="3" t="n">
        <f aca="false">_xlfn.NORM.S.DIST((1/$U$7)*(C256-$U$4-D256*$U$10),1)</f>
        <v>0.769469199174408</v>
      </c>
      <c r="M256" s="3" t="n">
        <f aca="false">_xlfn.NORM.S.DIST((1/$U$8)*(C256-$U$5-D256*$U$10),1)</f>
        <v>0.612179139305601</v>
      </c>
      <c r="N256" s="0" t="n">
        <f aca="false">K256*H256</f>
        <v>0.721892739028969</v>
      </c>
      <c r="O256" s="0" t="n">
        <f aca="false">L256*I256</f>
        <v>0.13921094123178</v>
      </c>
      <c r="P256" s="0" t="n">
        <f aca="false">M256*J256</f>
        <v>0.00349913070880621</v>
      </c>
      <c r="Q256" s="4" t="n">
        <f aca="false">SUM(N256:P256)</f>
        <v>0.864602810969554</v>
      </c>
      <c r="R256" s="6" t="n">
        <f aca="false">_xlfn.NORM.S.INV(Q256)</f>
        <v>1.10123503315635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1.7217</v>
      </c>
      <c r="E257" s="0" t="n">
        <v>0.911355296178464</v>
      </c>
      <c r="F257" s="0" t="n">
        <v>0.0877192278741809</v>
      </c>
      <c r="G257" s="0" t="n">
        <v>0.000925475947354592</v>
      </c>
      <c r="H257" s="0" t="n">
        <f aca="false">$U$12*E256+$U$16*F256+G256*$U$20</f>
        <v>0.823978898065544</v>
      </c>
      <c r="I257" s="0" t="n">
        <f aca="false">$U$13*E256+$U$17*F256+G256*$U$21</f>
        <v>0.170898142731571</v>
      </c>
      <c r="J257" s="0" t="n">
        <f aca="false">E256*$U$14+F256*$U$18+G256*$U$22</f>
        <v>0.00512295920288596</v>
      </c>
      <c r="K257" s="0" t="n">
        <f aca="false">_xlfn.NORM.S.DIST((1/$U$6)*(C257-$U$3-D257*$U$10),1)</f>
        <v>0.771553409838613</v>
      </c>
      <c r="L257" s="3" t="n">
        <f aca="false">_xlfn.NORM.S.DIST((1/$U$7)*(C257-$U$4-D257*$U$10),1)</f>
        <v>0.705586694275565</v>
      </c>
      <c r="M257" s="3" t="n">
        <f aca="false">_xlfn.NORM.S.DIST((1/$U$8)*(C257-$U$5-D257*$U$10),1)</f>
        <v>0.583742415073183</v>
      </c>
      <c r="N257" s="0" t="n">
        <f aca="false">K257*H257</f>
        <v>0.635743728437533</v>
      </c>
      <c r="O257" s="0" t="n">
        <f aca="false">L257*I257</f>
        <v>0.120583455587803</v>
      </c>
      <c r="P257" s="0" t="n">
        <f aca="false">M257*J257</f>
        <v>0.00299048857741404</v>
      </c>
      <c r="Q257" s="4" t="n">
        <f aca="false">SUM(N257:P257)</f>
        <v>0.75931767260275</v>
      </c>
      <c r="R257" s="6" t="n">
        <f aca="false">_xlfn.NORM.S.INV(Q257)</f>
        <v>0.704109386918664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1.7146</v>
      </c>
      <c r="E258" s="0" t="n">
        <v>0.913713576213718</v>
      </c>
      <c r="F258" s="0" t="n">
        <v>0.0854979213781699</v>
      </c>
      <c r="G258" s="0" t="n">
        <v>0.000788502408111999</v>
      </c>
      <c r="H258" s="0" t="n">
        <f aca="false">$U$12*E257+$U$16*F257+G257*$U$20</f>
        <v>0.85633234823339</v>
      </c>
      <c r="I258" s="0" t="n">
        <f aca="false">$U$13*E257+$U$17*F257+G257*$U$21</f>
        <v>0.14024016561566</v>
      </c>
      <c r="J258" s="0" t="n">
        <f aca="false">E257*$U$14+F257*$U$18+G257*$U$22</f>
        <v>0.00342748615095038</v>
      </c>
      <c r="K258" s="0" t="n">
        <f aca="false">_xlfn.NORM.S.DIST((1/$U$6)*(C258-$U$3-D258*$U$10),1)</f>
        <v>0.858299989019804</v>
      </c>
      <c r="L258" s="3" t="n">
        <f aca="false">_xlfn.NORM.S.DIST((1/$U$7)*(C258-$U$4-D258*$U$10),1)</f>
        <v>0.751161848820378</v>
      </c>
      <c r="M258" s="3" t="n">
        <f aca="false">_xlfn.NORM.S.DIST((1/$U$8)*(C258-$U$5-D258*$U$10),1)</f>
        <v>0.603706412586401</v>
      </c>
      <c r="N258" s="0" t="n">
        <f aca="false">K258*H258</f>
        <v>0.734990045086021</v>
      </c>
      <c r="O258" s="0" t="n">
        <f aca="false">L258*I258</f>
        <v>0.105343062082735</v>
      </c>
      <c r="P258" s="0" t="n">
        <f aca="false">M258*J258</f>
        <v>0.00206919536837982</v>
      </c>
      <c r="Q258" s="4" t="n">
        <f aca="false">SUM(N258:P258)</f>
        <v>0.842402302537136</v>
      </c>
      <c r="R258" s="6" t="n">
        <f aca="false">_xlfn.NORM.S.INV(Q258)</f>
        <v>1.0043801897771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1.6761</v>
      </c>
      <c r="E259" s="0" t="n">
        <v>0.936910306799199</v>
      </c>
      <c r="F259" s="0" t="n">
        <v>0.0626006506175498</v>
      </c>
      <c r="G259" s="0" t="n">
        <v>0.000489042583251359</v>
      </c>
      <c r="H259" s="0" t="n">
        <f aca="false">$U$12*E258+$U$16*F258+G258*$U$20</f>
        <v>0.858303418016575</v>
      </c>
      <c r="I259" s="0" t="n">
        <f aca="false">$U$13*E258+$U$17*F258+G258*$U$21</f>
        <v>0.138453532271104</v>
      </c>
      <c r="J259" s="0" t="n">
        <f aca="false">E258*$U$14+F258*$U$18+G258*$U$22</f>
        <v>0.00324304971232142</v>
      </c>
      <c r="K259" s="0" t="n">
        <f aca="false">_xlfn.NORM.S.DIST((1/$U$6)*(C259-$U$3-D259*$U$10),1)</f>
        <v>0.686166084390159</v>
      </c>
      <c r="L259" s="3" t="n">
        <f aca="false">_xlfn.NORM.S.DIST((1/$U$7)*(C259-$U$4-D259*$U$10),1)</f>
        <v>0.667178127678605</v>
      </c>
      <c r="M259" s="3" t="n">
        <f aca="false">_xlfn.NORM.S.DIST((1/$U$8)*(C259-$U$5-D259*$U$10),1)</f>
        <v>0.567859693653757</v>
      </c>
      <c r="N259" s="0" t="n">
        <f aca="false">K259*H259</f>
        <v>0.588938695559123</v>
      </c>
      <c r="O259" s="0" t="n">
        <f aca="false">L259*I259</f>
        <v>0.0923731684311243</v>
      </c>
      <c r="P259" s="0" t="n">
        <f aca="false">M259*J259</f>
        <v>0.00184159721614275</v>
      </c>
      <c r="Q259" s="4" t="n">
        <f aca="false">SUM(N259:P259)</f>
        <v>0.68315346120639</v>
      </c>
      <c r="R259" s="6" t="n">
        <f aca="false">_xlfn.NORM.S.INV(Q259)</f>
        <v>0.476535282202983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1.6469</v>
      </c>
      <c r="E260" s="0" t="n">
        <v>0.940627798837139</v>
      </c>
      <c r="F260" s="0" t="n">
        <v>0.0589790257325856</v>
      </c>
      <c r="G260" s="0" t="n">
        <v>0.000393175430275119</v>
      </c>
      <c r="H260" s="0" t="n">
        <f aca="false">$U$12*E259+$U$16*F259+G259*$U$20</f>
        <v>0.87758665038501</v>
      </c>
      <c r="I260" s="0" t="n">
        <f aca="false">$U$13*E259+$U$17*F259+G259*$U$21</f>
        <v>0.120114753474867</v>
      </c>
      <c r="J260" s="0" t="n">
        <f aca="false">E259*$U$14+F259*$U$18+G259*$U$22</f>
        <v>0.00229859614012266</v>
      </c>
      <c r="K260" s="0" t="n">
        <f aca="false">_xlfn.NORM.S.DIST((1/$U$6)*(C260-$U$3-D260*$U$10),1)</f>
        <v>0.771716928488562</v>
      </c>
      <c r="L260" s="3" t="n">
        <f aca="false">_xlfn.NORM.S.DIST((1/$U$7)*(C260-$U$4-D260*$U$10),1)</f>
        <v>0.705664709442064</v>
      </c>
      <c r="M260" s="3" t="n">
        <f aca="false">_xlfn.NORM.S.DIST((1/$U$8)*(C260-$U$5-D260*$U$10),1)</f>
        <v>0.583775442749927</v>
      </c>
      <c r="N260" s="0" t="n">
        <f aca="false">K260*H260</f>
        <v>0.677248474317685</v>
      </c>
      <c r="O260" s="0" t="n">
        <f aca="false">L260*I260</f>
        <v>0.0847607426105475</v>
      </c>
      <c r="P260" s="0" t="n">
        <f aca="false">M260*J260</f>
        <v>0.00134186397940338</v>
      </c>
      <c r="Q260" s="4" t="n">
        <f aca="false">SUM(N260:P260)</f>
        <v>0.763351080907636</v>
      </c>
      <c r="R260" s="6" t="n">
        <f aca="false">_xlfn.NORM.S.INV(Q260)</f>
        <v>0.717123594830103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1.6921</v>
      </c>
      <c r="E261" s="0" t="n">
        <v>0.932646206532007</v>
      </c>
      <c r="F261" s="0" t="n">
        <v>0.066983761086348</v>
      </c>
      <c r="G261" s="0" t="n">
        <v>0.000370032381645408</v>
      </c>
      <c r="H261" s="0" t="n">
        <f aca="false">$U$12*E260+$U$16*F260+G260*$U$20</f>
        <v>0.880681755491798</v>
      </c>
      <c r="I261" s="0" t="n">
        <f aca="false">$U$13*E260+$U$17*F260+G260*$U$21</f>
        <v>0.117210742866188</v>
      </c>
      <c r="J261" s="0" t="n">
        <f aca="false">E260*$U$14+F260*$U$18+G260*$U$22</f>
        <v>0.00210750164201417</v>
      </c>
      <c r="K261" s="0" t="n">
        <f aca="false">_xlfn.NORM.S.DIST((1/$U$6)*(C261-$U$3-D261*$U$10),1)</f>
        <v>0.219130459247246</v>
      </c>
      <c r="L261" s="3" t="n">
        <f aca="false">_xlfn.NORM.S.DIST((1/$U$7)*(C261-$U$4-D261*$U$10),1)</f>
        <v>0.462009614306059</v>
      </c>
      <c r="M261" s="3" t="n">
        <f aca="false">_xlfn.NORM.S.DIST((1/$U$8)*(C261-$U$5-D261*$U$10),1)</f>
        <v>0.489472540238479</v>
      </c>
      <c r="N261" s="0" t="n">
        <f aca="false">K261*H261</f>
        <v>0.192984197531589</v>
      </c>
      <c r="O261" s="0" t="n">
        <f aca="false">L261*I261</f>
        <v>0.054152490104134</v>
      </c>
      <c r="P261" s="0" t="n">
        <f aca="false">M261*J261</f>
        <v>0.00103156418227344</v>
      </c>
      <c r="Q261" s="4" t="n">
        <f aca="false">SUM(N261:P261)</f>
        <v>0.248168251817996</v>
      </c>
      <c r="R261" s="6" t="n">
        <f aca="false">_xlfn.NORM.S.INV(Q261)</f>
        <v>-0.680265281404768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1.6794</v>
      </c>
      <c r="E262" s="0" t="n">
        <v>0.939400354497878</v>
      </c>
      <c r="F262" s="0" t="n">
        <v>0.0602129228312637</v>
      </c>
      <c r="G262" s="0" t="n">
        <v>0.000386722670858035</v>
      </c>
      <c r="H262" s="0" t="n">
        <f aca="false">$U$12*E261+$U$16*F261+G261*$U$20</f>
        <v>0.874059348183402</v>
      </c>
      <c r="I262" s="0" t="n">
        <f aca="false">$U$13*E261+$U$17*F261+G261*$U$21</f>
        <v>0.123612911135794</v>
      </c>
      <c r="J262" s="0" t="n">
        <f aca="false">E261*$U$14+F261*$U$18+G261*$U$22</f>
        <v>0.00232774068080549</v>
      </c>
      <c r="K262" s="0" t="n">
        <f aca="false">_xlfn.NORM.S.DIST((1/$U$6)*(C262-$U$3-D262*$U$10),1)</f>
        <v>0.764518389305094</v>
      </c>
      <c r="L262" s="3" t="n">
        <f aca="false">_xlfn.NORM.S.DIST((1/$U$7)*(C262-$U$4-D262*$U$10),1)</f>
        <v>0.702250501881031</v>
      </c>
      <c r="M262" s="3" t="n">
        <f aca="false">_xlfn.NORM.S.DIST((1/$U$8)*(C262-$U$5-D262*$U$10),1)</f>
        <v>0.582333238203448</v>
      </c>
      <c r="N262" s="0" t="n">
        <f aca="false">K262*H262</f>
        <v>0.668234445030235</v>
      </c>
      <c r="O262" s="0" t="n">
        <f aca="false">L262*I262</f>
        <v>0.0868072288840863</v>
      </c>
      <c r="P262" s="0" t="n">
        <f aca="false">M262*J262</f>
        <v>0.00135552076835136</v>
      </c>
      <c r="Q262" s="4" t="n">
        <f aca="false">SUM(N262:P262)</f>
        <v>0.756397194682672</v>
      </c>
      <c r="R262" s="6" t="n">
        <f aca="false">_xlfn.NORM.S.INV(Q262)</f>
        <v>0.694760173871671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1.7441</v>
      </c>
      <c r="E263" s="0" t="n">
        <v>0.0835651762142316</v>
      </c>
      <c r="F263" s="0" t="n">
        <v>0.906811746331354</v>
      </c>
      <c r="G263" s="0" t="n">
        <v>0.00962307745441426</v>
      </c>
      <c r="H263" s="0" t="n">
        <f aca="false">$U$12*E262+$U$16*F262+G262*$U$20</f>
        <v>0.879663621966153</v>
      </c>
      <c r="I263" s="0" t="n">
        <f aca="false">$U$13*E262+$U$17*F262+G262*$U$21</f>
        <v>0.118197408851971</v>
      </c>
      <c r="J263" s="0" t="n">
        <f aca="false">E262*$U$14+F262*$U$18+G262*$U$22</f>
        <v>0.00213896918187582</v>
      </c>
      <c r="K263" s="0" t="n">
        <f aca="false">_xlfn.NORM.S.DIST((1/$U$6)*(C263-$U$3-D263*$U$10),1)</f>
        <v>0.00025000426282717</v>
      </c>
      <c r="L263" s="3" t="n">
        <f aca="false">_xlfn.NORM.S.DIST((1/$U$7)*(C263-$U$4-D263*$U$10),1)</f>
        <v>0.109730053327631</v>
      </c>
      <c r="M263" s="3" t="n">
        <f aca="false">_xlfn.NORM.S.DIST((1/$U$8)*(C263-$U$5-D263*$U$10),1)</f>
        <v>0.326337418166665</v>
      </c>
      <c r="N263" s="0" t="n">
        <f aca="false">K263*H263</f>
        <v>0.000219919655345527</v>
      </c>
      <c r="O263" s="0" t="n">
        <f aca="false">L263*I263</f>
        <v>0.0129698079765146</v>
      </c>
      <c r="P263" s="0" t="n">
        <f aca="false">M263*J263</f>
        <v>0.000698025680351418</v>
      </c>
      <c r="Q263" s="4" t="n">
        <f aca="false">SUM(N263:P263)</f>
        <v>0.0138877533122115</v>
      </c>
      <c r="R263" s="6" t="n">
        <f aca="false">_xlfn.NORM.S.INV(Q263)</f>
        <v>-2.20044262225562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1.7832</v>
      </c>
      <c r="E264" s="0" t="n">
        <v>0.129558313421228</v>
      </c>
      <c r="F264" s="0" t="n">
        <v>0.857873979344825</v>
      </c>
      <c r="G264" s="0" t="n">
        <v>0.0125677072339473</v>
      </c>
      <c r="H264" s="0" t="n">
        <f aca="false">$U$12*E263+$U$16*F263+G263*$U$20</f>
        <v>0.168396788512371</v>
      </c>
      <c r="I264" s="0" t="n">
        <f aca="false">$U$13*E263+$U$17*F263+G263*$U$21</f>
        <v>0.796123012486892</v>
      </c>
      <c r="J264" s="0" t="n">
        <f aca="false">E263*$U$14+F263*$U$18+G263*$U$22</f>
        <v>0.0354801990007369</v>
      </c>
      <c r="K264" s="0" t="n">
        <f aca="false">_xlfn.NORM.S.DIST((1/$U$6)*(C264-$U$3-D264*$U$10),1)</f>
        <v>0.0510501645753375</v>
      </c>
      <c r="L264" s="3" t="n">
        <f aca="false">_xlfn.NORM.S.DIST((1/$U$7)*(C264-$U$4-D264*$U$10),1)</f>
        <v>0.324476695994314</v>
      </c>
      <c r="M264" s="3" t="n">
        <f aca="false">_xlfn.NORM.S.DIST((1/$U$8)*(C264-$U$5-D264*$U$10),1)</f>
        <v>0.436048675859537</v>
      </c>
      <c r="N264" s="0" t="n">
        <f aca="false">K264*H264</f>
        <v>0.00859668376751483</v>
      </c>
      <c r="O264" s="0" t="n">
        <f aca="false">L264*I264</f>
        <v>0.258323364696786</v>
      </c>
      <c r="P264" s="0" t="n">
        <f aca="false">M264*J264</f>
        <v>0.0154710937935042</v>
      </c>
      <c r="Q264" s="4" t="n">
        <f aca="false">SUM(N264:P264)</f>
        <v>0.282391142257806</v>
      </c>
      <c r="R264" s="6" t="n">
        <f aca="false">_xlfn.NORM.S.INV(Q264)</f>
        <v>-0.575752794965363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1.7533</v>
      </c>
      <c r="E265" s="0" t="n">
        <v>0.341039555682472</v>
      </c>
      <c r="F265" s="0" t="n">
        <v>0.647728497505072</v>
      </c>
      <c r="G265" s="0" t="n">
        <v>0.0112319468124565</v>
      </c>
      <c r="H265" s="0" t="n">
        <f aca="false">$U$12*E264+$U$16*F264+G264*$U$20</f>
        <v>0.206276629416224</v>
      </c>
      <c r="I265" s="0" t="n">
        <f aca="false">$U$13*E264+$U$17*F264+G264*$U$21</f>
        <v>0.757178922982236</v>
      </c>
      <c r="J265" s="0" t="n">
        <f aca="false">E264*$U$14+F264*$U$18+G264*$U$22</f>
        <v>0.0365444476015394</v>
      </c>
      <c r="K265" s="0" t="n">
        <f aca="false">_xlfn.NORM.S.DIST((1/$U$6)*(C265-$U$3-D265*$U$10),1)</f>
        <v>0.820194583375311</v>
      </c>
      <c r="L265" s="3" t="n">
        <f aca="false">_xlfn.NORM.S.DIST((1/$U$7)*(C265-$U$4-D265*$U$10),1)</f>
        <v>0.729927598984324</v>
      </c>
      <c r="M265" s="3" t="n">
        <f aca="false">_xlfn.NORM.S.DIST((1/$U$8)*(C265-$U$5-D265*$U$10),1)</f>
        <v>0.594226383152308</v>
      </c>
      <c r="N265" s="0" t="n">
        <f aca="false">K265*H265</f>
        <v>0.169186974124104</v>
      </c>
      <c r="O265" s="0" t="n">
        <f aca="false">L265*I265</f>
        <v>0.55268579325396</v>
      </c>
      <c r="P265" s="0" t="n">
        <f aca="false">M265*J265</f>
        <v>0.0217156749225618</v>
      </c>
      <c r="Q265" s="4" t="n">
        <f aca="false">SUM(N265:P265)</f>
        <v>0.743588442300625</v>
      </c>
      <c r="R265" s="6" t="n">
        <f aca="false">_xlfn.NORM.S.INV(Q265)</f>
        <v>0.654448159916799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1.775</v>
      </c>
      <c r="E266" s="0" t="n">
        <v>0.517067649512774</v>
      </c>
      <c r="F266" s="0" t="n">
        <v>0.474044884647239</v>
      </c>
      <c r="G266" s="0" t="n">
        <v>0.0088874658399865</v>
      </c>
      <c r="H266" s="0" t="n">
        <f aca="false">$U$12*E265+$U$16*F265+G265*$U$20</f>
        <v>0.381939636535206</v>
      </c>
      <c r="I266" s="0" t="n">
        <f aca="false">$U$13*E265+$U$17*F265+G265*$U$21</f>
        <v>0.58896903428093</v>
      </c>
      <c r="J266" s="0" t="n">
        <f aca="false">E265*$U$14+F265*$U$18+G265*$U$22</f>
        <v>0.0290913291838647</v>
      </c>
      <c r="K266" s="0" t="n">
        <f aca="false">_xlfn.NORM.S.DIST((1/$U$6)*(C266-$U$3-D266*$U$10),1)</f>
        <v>0.86307205120927</v>
      </c>
      <c r="L266" s="3" t="n">
        <f aca="false">_xlfn.NORM.S.DIST((1/$U$7)*(C266-$U$4-D266*$U$10),1)</f>
        <v>0.754007800563093</v>
      </c>
      <c r="M266" s="3" t="n">
        <f aca="false">_xlfn.NORM.S.DIST((1/$U$8)*(C266-$U$5-D266*$U$10),1)</f>
        <v>0.605004058434914</v>
      </c>
      <c r="N266" s="0" t="n">
        <f aca="false">K266*H266</f>
        <v>0.329641425542564</v>
      </c>
      <c r="O266" s="0" t="n">
        <f aca="false">L266*I266</f>
        <v>0.444087246137933</v>
      </c>
      <c r="P266" s="0" t="n">
        <f aca="false">M266*J266</f>
        <v>0.0176003722215042</v>
      </c>
      <c r="Q266" s="4" t="n">
        <f aca="false">SUM(N266:P266)</f>
        <v>0.791329043902</v>
      </c>
      <c r="R266" s="6" t="n">
        <f aca="false">_xlfn.NORM.S.INV(Q266)</f>
        <v>0.811041372288718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1.7168</v>
      </c>
      <c r="E267" s="0" t="n">
        <v>0.691201744115155</v>
      </c>
      <c r="F267" s="0" t="n">
        <v>0.303405873788781</v>
      </c>
      <c r="G267" s="0" t="n">
        <v>0.00539238209606474</v>
      </c>
      <c r="H267" s="0" t="n">
        <f aca="false">$U$12*E266+$U$16*F266+G266*$U$20</f>
        <v>0.528277402511604</v>
      </c>
      <c r="I267" s="0" t="n">
        <f aca="false">$U$13*E266+$U$17*F266+G266*$U$21</f>
        <v>0.44985803032659</v>
      </c>
      <c r="J267" s="0" t="n">
        <f aca="false">E266*$U$14+F266*$U$18+G266*$U$22</f>
        <v>0.0218645671618056</v>
      </c>
      <c r="K267" s="0" t="n">
        <f aca="false">_xlfn.NORM.S.DIST((1/$U$6)*(C267-$U$3-D267*$U$10),1)</f>
        <v>0.815045726260368</v>
      </c>
      <c r="L267" s="3" t="n">
        <f aca="false">_xlfn.NORM.S.DIST((1/$U$7)*(C267-$U$4-D267*$U$10),1)</f>
        <v>0.727226753795203</v>
      </c>
      <c r="M267" s="3" t="n">
        <f aca="false">_xlfn.NORM.S.DIST((1/$U$8)*(C267-$U$5-D267*$U$10),1)</f>
        <v>0.59304425802808</v>
      </c>
      <c r="N267" s="0" t="n">
        <f aca="false">K267*H267</f>
        <v>0.430570239197011</v>
      </c>
      <c r="O267" s="0" t="n">
        <f aca="false">L267*I267</f>
        <v>0.32714879506311</v>
      </c>
      <c r="P267" s="0" t="n">
        <f aca="false">M267*J267</f>
        <v>0.0129666560095781</v>
      </c>
      <c r="Q267" s="4" t="n">
        <f aca="false">SUM(N267:P267)</f>
        <v>0.770685690269699</v>
      </c>
      <c r="R267" s="6" t="n">
        <f aca="false">_xlfn.NORM.S.INV(Q267)</f>
        <v>0.741106911229216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1.7741</v>
      </c>
      <c r="E268" s="0" t="n">
        <v>0.80944624115321</v>
      </c>
      <c r="F268" s="0" t="n">
        <v>0.187965248952991</v>
      </c>
      <c r="G268" s="0" t="n">
        <v>0.00258850989379907</v>
      </c>
      <c r="H268" s="0" t="n">
        <f aca="false">$U$12*E267+$U$16*F267+G267*$U$20</f>
        <v>0.673158209405972</v>
      </c>
      <c r="I268" s="0" t="n">
        <f aca="false">$U$13*E267+$U$17*F267+G267*$U$21</f>
        <v>0.313102165777749</v>
      </c>
      <c r="J268" s="0" t="n">
        <f aca="false">E267*$U$14+F267*$U$18+G267*$U$22</f>
        <v>0.0137396248162791</v>
      </c>
      <c r="K268" s="0" t="n">
        <f aca="false">_xlfn.NORM.S.DIST((1/$U$6)*(C268-$U$3-D268*$U$10),1)</f>
        <v>0.268213413023726</v>
      </c>
      <c r="L268" s="3" t="n">
        <f aca="false">_xlfn.NORM.S.DIST((1/$U$7)*(C268-$U$4-D268*$U$10),1)</f>
        <v>0.488157430808563</v>
      </c>
      <c r="M268" s="3" t="n">
        <f aca="false">_xlfn.NORM.S.DIST((1/$U$8)*(C268-$U$5-D268*$U$10),1)</f>
        <v>0.499273071121592</v>
      </c>
      <c r="N268" s="0" t="n">
        <f aca="false">K268*H268</f>
        <v>0.180550060849716</v>
      </c>
      <c r="O268" s="0" t="n">
        <f aca="false">L268*I268</f>
        <v>0.152843148826663</v>
      </c>
      <c r="P268" s="0" t="n">
        <f aca="false">M268*J268</f>
        <v>0.00685982467808212</v>
      </c>
      <c r="Q268" s="4" t="n">
        <f aca="false">SUM(N268:P268)</f>
        <v>0.340253034354461</v>
      </c>
      <c r="R268" s="6" t="n">
        <f aca="false">_xlfn.NORM.S.INV(Q268)</f>
        <v>-0.411772651245318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1.7811</v>
      </c>
      <c r="E269" s="0" t="n">
        <v>0.680545026233197</v>
      </c>
      <c r="F269" s="0" t="n">
        <v>0.315562844883078</v>
      </c>
      <c r="G269" s="0" t="n">
        <v>0.00389212888372465</v>
      </c>
      <c r="H269" s="0" t="n">
        <f aca="false">$U$12*E268+$U$16*F268+G268*$U$20</f>
        <v>0.771581529167784</v>
      </c>
      <c r="I269" s="0" t="n">
        <f aca="false">$U$13*E268+$U$17*F268+G268*$U$21</f>
        <v>0.220553394854959</v>
      </c>
      <c r="J269" s="0" t="n">
        <f aca="false">E268*$U$14+F268*$U$18+G268*$U$22</f>
        <v>0.00786507597725693</v>
      </c>
      <c r="K269" s="0" t="n">
        <f aca="false">_xlfn.NORM.S.DIST((1/$U$6)*(C269-$U$3-D269*$U$10),1)</f>
        <v>0.0417256953233111</v>
      </c>
      <c r="L269" s="3" t="n">
        <f aca="false">_xlfn.NORM.S.DIST((1/$U$7)*(C269-$U$4-D269*$U$10),1)</f>
        <v>0.310121409469303</v>
      </c>
      <c r="M269" s="3" t="n">
        <f aca="false">_xlfn.NORM.S.DIST((1/$U$8)*(C269-$U$5-D269*$U$10),1)</f>
        <v>0.430121156146133</v>
      </c>
      <c r="N269" s="0" t="n">
        <f aca="false">K269*H269</f>
        <v>0.0321947758031494</v>
      </c>
      <c r="O269" s="0" t="n">
        <f aca="false">L269*I269</f>
        <v>0.0683983296756596</v>
      </c>
      <c r="P269" s="0" t="n">
        <f aca="false">M269*J269</f>
        <v>0.00338293557251493</v>
      </c>
      <c r="Q269" s="4" t="n">
        <f aca="false">SUM(N269:P269)</f>
        <v>0.103976041051324</v>
      </c>
      <c r="R269" s="6" t="n">
        <f aca="false">_xlfn.NORM.S.INV(Q269)</f>
        <v>-1.25921666971277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1.8201</v>
      </c>
      <c r="E270" s="0" t="n">
        <v>0.653464094522239</v>
      </c>
      <c r="F270" s="0" t="n">
        <v>0.342118857332789</v>
      </c>
      <c r="G270" s="0" t="n">
        <v>0.00441704814497277</v>
      </c>
      <c r="H270" s="0" t="n">
        <f aca="false">$U$12*E269+$U$16*F269+G269*$U$20</f>
        <v>0.664463158885181</v>
      </c>
      <c r="I270" s="0" t="n">
        <f aca="false">$U$13*E269+$U$17*F269+G269*$U$21</f>
        <v>0.322722724928323</v>
      </c>
      <c r="J270" s="0" t="n">
        <f aca="false">E269*$U$14+F269*$U$18+G269*$U$22</f>
        <v>0.0128141161864955</v>
      </c>
      <c r="K270" s="0" t="n">
        <f aca="false">_xlfn.NORM.S.DIST((1/$U$6)*(C270-$U$3-D270*$U$10),1)</f>
        <v>0.0757110434972234</v>
      </c>
      <c r="L270" s="3" t="n">
        <f aca="false">_xlfn.NORM.S.DIST((1/$U$7)*(C270-$U$4-D270*$U$10),1)</f>
        <v>0.355170094857859</v>
      </c>
      <c r="M270" s="3" t="n">
        <f aca="false">_xlfn.NORM.S.DIST((1/$U$8)*(C270-$U$5-D270*$U$10),1)</f>
        <v>0.448424744001373</v>
      </c>
      <c r="N270" s="0" t="n">
        <f aca="false">K270*H270</f>
        <v>0.0503071991246584</v>
      </c>
      <c r="O270" s="0" t="n">
        <f aca="false">L270*I270</f>
        <v>0.114621460825579</v>
      </c>
      <c r="P270" s="0" t="n">
        <f aca="false">M270*J270</f>
        <v>0.00574616677053311</v>
      </c>
      <c r="Q270" s="4" t="n">
        <f aca="false">SUM(N270:P270)</f>
        <v>0.170674826720771</v>
      </c>
      <c r="R270" s="6" t="n">
        <f aca="false">_xlfn.NORM.S.INV(Q270)</f>
        <v>-0.951501902044161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1.7905</v>
      </c>
      <c r="E271" s="0" t="n">
        <v>0.809808126674074</v>
      </c>
      <c r="F271" s="0" t="n">
        <v>0.187829517169992</v>
      </c>
      <c r="G271" s="0" t="n">
        <v>0.00236235615593445</v>
      </c>
      <c r="H271" s="0" t="n">
        <f aca="false">$U$12*E270+$U$16*F270+G270*$U$20</f>
        <v>0.641933493638961</v>
      </c>
      <c r="I271" s="0" t="n">
        <f aca="false">$U$13*E270+$U$17*F270+G270*$U$21</f>
        <v>0.344004279236379</v>
      </c>
      <c r="J271" s="0" t="n">
        <f aca="false">E270*$U$14+F270*$U$18+G270*$U$22</f>
        <v>0.0140622271246603</v>
      </c>
      <c r="K271" s="0" t="n">
        <f aca="false">_xlfn.NORM.S.DIST((1/$U$6)*(C271-$U$3-D271*$U$10),1)</f>
        <v>0.374478314356988</v>
      </c>
      <c r="L271" s="3" t="n">
        <f aca="false">_xlfn.NORM.S.DIST((1/$U$7)*(C271-$U$4-D271*$U$10),1)</f>
        <v>0.537899647652032</v>
      </c>
      <c r="M271" s="3" t="n">
        <f aca="false">_xlfn.NORM.S.DIST((1/$U$8)*(C271-$U$5-D271*$U$10),1)</f>
        <v>0.517895690349768</v>
      </c>
      <c r="N271" s="0" t="n">
        <f aca="false">K271*H271</f>
        <v>0.24039017262721</v>
      </c>
      <c r="O271" s="0" t="n">
        <f aca="false">L271*I271</f>
        <v>0.18503978059204</v>
      </c>
      <c r="P271" s="0" t="n">
        <f aca="false">M271*J271</f>
        <v>0.00728276682458116</v>
      </c>
      <c r="Q271" s="4" t="n">
        <f aca="false">SUM(N271:P271)</f>
        <v>0.432712720043831</v>
      </c>
      <c r="R271" s="6" t="n">
        <f aca="false">_xlfn.NORM.S.INV(Q271)</f>
        <v>-0.169471942097146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1.7999</v>
      </c>
      <c r="E272" s="0" t="n">
        <v>0.89646523988471</v>
      </c>
      <c r="F272" s="0" t="n">
        <v>0.102411756140563</v>
      </c>
      <c r="G272" s="0" t="n">
        <v>0.0011230039747268</v>
      </c>
      <c r="H272" s="0" t="n">
        <f aca="false">$U$12*E271+$U$16*F271+G271*$U$20</f>
        <v>0.771904509523888</v>
      </c>
      <c r="I272" s="0" t="n">
        <f aca="false">$U$13*E271+$U$17*F271+G271*$U$21</f>
        <v>0.220428978666909</v>
      </c>
      <c r="J272" s="0" t="n">
        <f aca="false">E271*$U$14+F271*$U$18+G271*$U$22</f>
        <v>0.00766651180920339</v>
      </c>
      <c r="K272" s="0" t="n">
        <f aca="false">_xlfn.NORM.S.DIST((1/$U$6)*(C272-$U$3-D272*$U$10),1)</f>
        <v>0.493352346833484</v>
      </c>
      <c r="L272" s="3" t="n">
        <f aca="false">_xlfn.NORM.S.DIST((1/$U$7)*(C272-$U$4-D272*$U$10),1)</f>
        <v>0.587893248324485</v>
      </c>
      <c r="M272" s="3" t="n">
        <f aca="false">_xlfn.NORM.S.DIST((1/$U$8)*(C272-$U$5-D272*$U$10),1)</f>
        <v>0.536799167144054</v>
      </c>
      <c r="N272" s="0" t="n">
        <f aca="false">K272*H272</f>
        <v>0.380820901304959</v>
      </c>
      <c r="O272" s="0" t="n">
        <f aca="false">L272*I272</f>
        <v>0.129588708293338</v>
      </c>
      <c r="P272" s="0" t="n">
        <f aca="false">M272*J272</f>
        <v>0.00411537715408044</v>
      </c>
      <c r="Q272" s="4" t="n">
        <f aca="false">SUM(N272:P272)</f>
        <v>0.514524986752377</v>
      </c>
      <c r="R272" s="6" t="n">
        <f aca="false">_xlfn.NORM.S.INV(Q272)</f>
        <v>0.0364167901000964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1.7689</v>
      </c>
      <c r="E273" s="0" t="n">
        <v>0.925830467215348</v>
      </c>
      <c r="F273" s="0" t="n">
        <v>0.0734970796161061</v>
      </c>
      <c r="G273" s="0" t="n">
        <v>0.000672453168545928</v>
      </c>
      <c r="H273" s="0" t="n">
        <f aca="false">$U$12*E272+$U$16*F272+G272*$U$20</f>
        <v>0.843953848706837</v>
      </c>
      <c r="I273" s="0" t="n">
        <f aca="false">$U$13*E272+$U$17*F272+G272*$U$21</f>
        <v>0.152008015190681</v>
      </c>
      <c r="J273" s="0" t="n">
        <f aca="false">E272*$U$14+F272*$U$18+G272*$U$22</f>
        <v>0.00403813610248194</v>
      </c>
      <c r="K273" s="0" t="n">
        <f aca="false">_xlfn.NORM.S.DIST((1/$U$6)*(C273-$U$3-D273*$U$10),1)</f>
        <v>0.74013748461611</v>
      </c>
      <c r="L273" s="3" t="n">
        <f aca="false">_xlfn.NORM.S.DIST((1/$U$7)*(C273-$U$4-D273*$U$10),1)</f>
        <v>0.690966376445609</v>
      </c>
      <c r="M273" s="3" t="n">
        <f aca="false">_xlfn.NORM.S.DIST((1/$U$8)*(C273-$U$5-D273*$U$10),1)</f>
        <v>0.577611414890528</v>
      </c>
      <c r="N273" s="0" t="n">
        <f aca="false">K273*H273</f>
        <v>0.624641878713964</v>
      </c>
      <c r="O273" s="0" t="n">
        <f aca="false">L273*I273</f>
        <v>0.105032427446994</v>
      </c>
      <c r="P273" s="0" t="n">
        <f aca="false">M273*J273</f>
        <v>0.00233247350767511</v>
      </c>
      <c r="Q273" s="4" t="n">
        <f aca="false">SUM(N273:P273)</f>
        <v>0.732006779668633</v>
      </c>
      <c r="R273" s="6" t="n">
        <f aca="false">_xlfn.NORM.S.INV(Q273)</f>
        <v>0.618893621687107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1.7993</v>
      </c>
      <c r="E274" s="0" t="n">
        <v>0.942499966911749</v>
      </c>
      <c r="F274" s="0" t="n">
        <v>0.05711559893024</v>
      </c>
      <c r="G274" s="0" t="n">
        <v>0.000384434158011236</v>
      </c>
      <c r="H274" s="0" t="n">
        <f aca="false">$U$12*E273+$U$16*F273+G273*$U$20</f>
        <v>0.868372042471884</v>
      </c>
      <c r="I274" s="0" t="n">
        <f aca="false">$U$13*E273+$U$17*F273+G273*$U$21</f>
        <v>0.128844735414683</v>
      </c>
      <c r="J274" s="0" t="n">
        <f aca="false">E273*$U$14+F273*$U$18+G273*$U$22</f>
        <v>0.00278322211343268</v>
      </c>
      <c r="K274" s="0" t="n">
        <f aca="false">_xlfn.NORM.S.DIST((1/$U$6)*(C274-$U$3-D274*$U$10),1)</f>
        <v>0.415373111744262</v>
      </c>
      <c r="L274" s="3" t="n">
        <f aca="false">_xlfn.NORM.S.DIST((1/$U$7)*(C274-$U$4-D274*$U$10),1)</f>
        <v>0.555523622146367</v>
      </c>
      <c r="M274" s="3" t="n">
        <f aca="false">_xlfn.NORM.S.DIST((1/$U$8)*(C274-$U$5-D274*$U$10),1)</f>
        <v>0.524524773154528</v>
      </c>
      <c r="N274" s="0" t="n">
        <f aca="false">K274*H274</f>
        <v>0.360698397433267</v>
      </c>
      <c r="O274" s="0" t="n">
        <f aca="false">L274*I274</f>
        <v>0.0715762941120551</v>
      </c>
      <c r="P274" s="0" t="n">
        <f aca="false">M274*J274</f>
        <v>0.00145986894768694</v>
      </c>
      <c r="Q274" s="4" t="n">
        <f aca="false">SUM(N274:P274)</f>
        <v>0.433734560493009</v>
      </c>
      <c r="R274" s="6" t="n">
        <f aca="false">_xlfn.NORM.S.INV(Q274)</f>
        <v>-0.166874089313477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1.7873</v>
      </c>
      <c r="E275" s="0" t="n">
        <v>0.947751303220839</v>
      </c>
      <c r="F275" s="0" t="n">
        <v>0.0519663918966648</v>
      </c>
      <c r="G275" s="0" t="n">
        <v>0.000282304882495932</v>
      </c>
      <c r="H275" s="0" t="n">
        <f aca="false">$U$12*E274+$U$16*F274+G274*$U$20</f>
        <v>0.88223652912095</v>
      </c>
      <c r="I275" s="0" t="n">
        <f aca="false">$U$13*E274+$U$17*F274+G274*$U$21</f>
        <v>0.115719389535253</v>
      </c>
      <c r="J275" s="0" t="n">
        <f aca="false">E274*$U$14+F274*$U$18+G274*$U$22</f>
        <v>0.00204408134379686</v>
      </c>
      <c r="K275" s="0" t="n">
        <f aca="false">_xlfn.NORM.S.DIST((1/$U$6)*(C275-$U$3-D275*$U$10),1)</f>
        <v>0.380470177548716</v>
      </c>
      <c r="L275" s="3" t="n">
        <f aca="false">_xlfn.NORM.S.DIST((1/$U$7)*(C275-$U$4-D275*$U$10),1)</f>
        <v>0.540520386133417</v>
      </c>
      <c r="M275" s="3" t="n">
        <f aca="false">_xlfn.NORM.S.DIST((1/$U$8)*(C275-$U$5-D275*$U$10),1)</f>
        <v>0.518879721028988</v>
      </c>
      <c r="N275" s="0" t="n">
        <f aca="false">K275*H275</f>
        <v>0.335664688874611</v>
      </c>
      <c r="O275" s="0" t="n">
        <f aca="false">L275*I275</f>
        <v>0.0625486891147182</v>
      </c>
      <c r="P275" s="0" t="n">
        <f aca="false">M275*J275</f>
        <v>0.00106063235742987</v>
      </c>
      <c r="Q275" s="4" t="n">
        <f aca="false">SUM(N275:P275)</f>
        <v>0.399274010346759</v>
      </c>
      <c r="R275" s="6" t="n">
        <f aca="false">_xlfn.NORM.S.INV(Q275)</f>
        <v>-0.255226686368093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1.7671</v>
      </c>
      <c r="E276" s="0" t="n">
        <v>0.95031990495586</v>
      </c>
      <c r="F276" s="0" t="n">
        <v>0.0494359933024886</v>
      </c>
      <c r="G276" s="0" t="n">
        <v>0.000244101741651054</v>
      </c>
      <c r="H276" s="0" t="n">
        <f aca="false">$U$12*E275+$U$16*F275+G275*$U$20</f>
        <v>0.886605351185047</v>
      </c>
      <c r="I276" s="0" t="n">
        <f aca="false">$U$13*E275+$U$17*F275+G275*$U$21</f>
        <v>0.111592874859107</v>
      </c>
      <c r="J276" s="0" t="n">
        <f aca="false">E275*$U$14+F275*$U$18+G275*$U$22</f>
        <v>0.00180177395584645</v>
      </c>
      <c r="K276" s="0" t="n">
        <f aca="false">_xlfn.NORM.S.DIST((1/$U$6)*(C276-$U$3-D276*$U$10),1)</f>
        <v>0.391471080022942</v>
      </c>
      <c r="L276" s="3" t="n">
        <f aca="false">_xlfn.NORM.S.DIST((1/$U$7)*(C276-$U$4-D276*$U$10),1)</f>
        <v>0.545295351130762</v>
      </c>
      <c r="M276" s="3" t="n">
        <f aca="false">_xlfn.NORM.S.DIST((1/$U$8)*(C276-$U$5-D276*$U$10),1)</f>
        <v>0.520674047974511</v>
      </c>
      <c r="N276" s="0" t="n">
        <f aca="false">K276*H276</f>
        <v>0.34708035438253</v>
      </c>
      <c r="O276" s="0" t="n">
        <f aca="false">L276*I276</f>
        <v>0.0608510758799877</v>
      </c>
      <c r="P276" s="0" t="n">
        <f aca="false">M276*J276</f>
        <v>0.000938136939125616</v>
      </c>
      <c r="Q276" s="4" t="n">
        <f aca="false">SUM(N276:P276)</f>
        <v>0.408869567201644</v>
      </c>
      <c r="R276" s="6" t="n">
        <f aca="false">_xlfn.NORM.S.INV(Q276)</f>
        <v>-0.230453832411241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1.8505</v>
      </c>
      <c r="E277" s="0" t="n">
        <v>0.929081118608899</v>
      </c>
      <c r="F277" s="0" t="n">
        <v>0.0705837096334682</v>
      </c>
      <c r="G277" s="0" t="n">
        <v>0.000335171757632661</v>
      </c>
      <c r="H277" s="0" t="n">
        <f aca="false">$U$12*E276+$U$16*F276+G276*$U$20</f>
        <v>0.888741110939199</v>
      </c>
      <c r="I277" s="0" t="n">
        <f aca="false">$U$13*E276+$U$17*F276+G276*$U$21</f>
        <v>0.109565881763906</v>
      </c>
      <c r="J277" s="0" t="n">
        <f aca="false">E276*$U$14+F276*$U$18+G276*$U$22</f>
        <v>0.00169300729689456</v>
      </c>
      <c r="K277" s="0" t="n">
        <f aca="false">_xlfn.NORM.S.DIST((1/$U$6)*(C277-$U$3-D277*$U$10),1)</f>
        <v>0.172564997026746</v>
      </c>
      <c r="L277" s="3" t="n">
        <f aca="false">_xlfn.NORM.S.DIST((1/$U$7)*(C277-$U$4-D277*$U$10),1)</f>
        <v>0.434041658855443</v>
      </c>
      <c r="M277" s="3" t="n">
        <f aca="false">_xlfn.NORM.S.DIST((1/$U$8)*(C277-$U$5-D277*$U$10),1)</f>
        <v>0.478927482757793</v>
      </c>
      <c r="N277" s="0" t="n">
        <f aca="false">K277*H277</f>
        <v>0.153365607166769</v>
      </c>
      <c r="O277" s="0" t="n">
        <f aca="false">L277*I277</f>
        <v>0.0475561570747653</v>
      </c>
      <c r="P277" s="0" t="n">
        <f aca="false">M277*J277</f>
        <v>0.000810827722992289</v>
      </c>
      <c r="Q277" s="4" t="n">
        <f aca="false">SUM(N277:P277)</f>
        <v>0.201732591964527</v>
      </c>
      <c r="R277" s="6" t="n">
        <f aca="false">_xlfn.NORM.S.INV(Q277)</f>
        <v>-0.835448585479591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1.8624</v>
      </c>
      <c r="E278" s="0" t="n">
        <v>0.892012770194142</v>
      </c>
      <c r="F278" s="0" t="n">
        <v>0.107350440625956</v>
      </c>
      <c r="G278" s="0" t="n">
        <v>0.000636789179902571</v>
      </c>
      <c r="H278" s="0" t="n">
        <f aca="false">$U$12*E277+$U$16*F277+G277*$U$20</f>
        <v>0.871103811269623</v>
      </c>
      <c r="I278" s="0" t="n">
        <f aca="false">$U$13*E277+$U$17*F277+G277*$U$21</f>
        <v>0.126490429729809</v>
      </c>
      <c r="J278" s="0" t="n">
        <f aca="false">E277*$U$14+F277*$U$18+G277*$U$22</f>
        <v>0.00240575900056813</v>
      </c>
      <c r="K278" s="0" t="n">
        <f aca="false">_xlfn.NORM.S.DIST((1/$U$6)*(C278-$U$3-D278*$U$10),1)</f>
        <v>0.108353202905594</v>
      </c>
      <c r="L278" s="3" t="n">
        <f aca="false">_xlfn.NORM.S.DIST((1/$U$7)*(C278-$U$4-D278*$U$10),1)</f>
        <v>0.386667421340876</v>
      </c>
      <c r="M278" s="3" t="n">
        <f aca="false">_xlfn.NORM.S.DIST((1/$U$8)*(C278-$U$5-D278*$U$10),1)</f>
        <v>0.460786807608505</v>
      </c>
      <c r="N278" s="0" t="n">
        <f aca="false">K278*H278</f>
        <v>0.0943868880143333</v>
      </c>
      <c r="O278" s="0" t="n">
        <f aca="false">L278*I278</f>
        <v>0.0489097282879245</v>
      </c>
      <c r="P278" s="0" t="n">
        <f aca="false">M278*J278</f>
        <v>0.00110854200974722</v>
      </c>
      <c r="Q278" s="4" t="n">
        <f aca="false">SUM(N278:P278)</f>
        <v>0.144405158312005</v>
      </c>
      <c r="R278" s="6" t="n">
        <f aca="false">_xlfn.NORM.S.INV(Q278)</f>
        <v>-1.0607350717099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1.8631</v>
      </c>
      <c r="E279" s="0" t="n">
        <v>0.931214737569919</v>
      </c>
      <c r="F279" s="0" t="n">
        <v>0.0682782312737294</v>
      </c>
      <c r="G279" s="0" t="n">
        <v>0.00050703115635137</v>
      </c>
      <c r="H279" s="0" t="n">
        <f aca="false">$U$12*E278+$U$16*F278+G278*$U$20</f>
        <v>0.840306920343148</v>
      </c>
      <c r="I279" s="0" t="n">
        <f aca="false">$U$13*E278+$U$17*F278+G278*$U$21</f>
        <v>0.155924927743358</v>
      </c>
      <c r="J279" s="0" t="n">
        <f aca="false">E278*$U$14+F278*$U$18+G278*$U$22</f>
        <v>0.00376815191349489</v>
      </c>
      <c r="K279" s="0" t="n">
        <f aca="false">_xlfn.NORM.S.DIST((1/$U$6)*(C279-$U$3-D279*$U$10),1)</f>
        <v>0.504011118455628</v>
      </c>
      <c r="L279" s="3" t="n">
        <f aca="false">_xlfn.NORM.S.DIST((1/$U$7)*(C279-$U$4-D279*$U$10),1)</f>
        <v>0.592241022155862</v>
      </c>
      <c r="M279" s="3" t="n">
        <f aca="false">_xlfn.NORM.S.DIST((1/$U$8)*(C279-$U$5-D279*$U$10),1)</f>
        <v>0.538460792528192</v>
      </c>
      <c r="N279" s="0" t="n">
        <f aca="false">K279*H279</f>
        <v>0.423524030768154</v>
      </c>
      <c r="O279" s="0" t="n">
        <f aca="false">L279*I279</f>
        <v>0.0923451385863053</v>
      </c>
      <c r="P279" s="0" t="n">
        <f aca="false">M279*J279</f>
        <v>0.00202900206570708</v>
      </c>
      <c r="Q279" s="4" t="n">
        <f aca="false">SUM(N279:P279)</f>
        <v>0.517898171420166</v>
      </c>
      <c r="R279" s="6" t="n">
        <f aca="false">_xlfn.NORM.S.INV(Q279)</f>
        <v>0.044879123436432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1.8498</v>
      </c>
      <c r="E280" s="0" t="n">
        <v>0.942071043512068</v>
      </c>
      <c r="F280" s="0" t="n">
        <v>0.0575422325549244</v>
      </c>
      <c r="G280" s="0" t="n">
        <v>0.000386723933007996</v>
      </c>
      <c r="H280" s="0" t="n">
        <f aca="false">$U$12*E279+$U$16*F279+G279*$U$20</f>
        <v>0.872857529067398</v>
      </c>
      <c r="I280" s="0" t="n">
        <f aca="false">$U$13*E279+$U$17*F279+G279*$U$21</f>
        <v>0.124658077199928</v>
      </c>
      <c r="J280" s="0" t="n">
        <f aca="false">E279*$U$14+F279*$U$18+G279*$U$22</f>
        <v>0.00248439373267406</v>
      </c>
      <c r="K280" s="0" t="n">
        <f aca="false">_xlfn.NORM.S.DIST((1/$U$6)*(C280-$U$3-D280*$U$10),1)</f>
        <v>0.722276351188582</v>
      </c>
      <c r="L280" s="3" t="n">
        <f aca="false">_xlfn.NORM.S.DIST((1/$U$7)*(C280-$U$4-D280*$U$10),1)</f>
        <v>0.682935361373349</v>
      </c>
      <c r="M280" s="3" t="n">
        <f aca="false">_xlfn.NORM.S.DIST((1/$U$8)*(C280-$U$5-D280*$U$10),1)</f>
        <v>0.574290134187584</v>
      </c>
      <c r="N280" s="0" t="n">
        <f aca="false">K280*H280</f>
        <v>0.630444351202281</v>
      </c>
      <c r="O280" s="0" t="n">
        <f aca="false">L280*I280</f>
        <v>0.0851334090006398</v>
      </c>
      <c r="P280" s="0" t="n">
        <f aca="false">M280*J280</f>
        <v>0.00142676281011218</v>
      </c>
      <c r="Q280" s="4" t="n">
        <f aca="false">SUM(N280:P280)</f>
        <v>0.717004523013033</v>
      </c>
      <c r="R280" s="6" t="n">
        <f aca="false">_xlfn.NORM.S.INV(Q280)</f>
        <v>0.573965786135986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1.8212</v>
      </c>
      <c r="E281" s="0" t="n">
        <v>0.949328949605346</v>
      </c>
      <c r="F281" s="0" t="n">
        <v>0.0503780417616887</v>
      </c>
      <c r="G281" s="0" t="n">
        <v>0.00029300863296499</v>
      </c>
      <c r="H281" s="0" t="n">
        <f aca="false">$U$12*E280+$U$16*F280+G280*$U$20</f>
        <v>0.881880293721716</v>
      </c>
      <c r="I281" s="0" t="n">
        <f aca="false">$U$13*E280+$U$17*F280+G280*$U$21</f>
        <v>0.11606085671925</v>
      </c>
      <c r="J281" s="0" t="n">
        <f aca="false">E280*$U$14+F280*$U$18+G280*$U$22</f>
        <v>0.00205884955903461</v>
      </c>
      <c r="K281" s="0" t="n">
        <f aca="false">_xlfn.NORM.S.DIST((1/$U$6)*(C281-$U$3-D281*$U$10),1)</f>
        <v>0.66081685520557</v>
      </c>
      <c r="L281" s="3" t="n">
        <f aca="false">_xlfn.NORM.S.DIST((1/$U$7)*(C281-$U$4-D281*$U$10),1)</f>
        <v>0.65641498773779</v>
      </c>
      <c r="M281" s="3" t="n">
        <f aca="false">_xlfn.NORM.S.DIST((1/$U$8)*(C281-$U$5-D281*$U$10),1)</f>
        <v>0.563526739206201</v>
      </c>
      <c r="N281" s="0" t="n">
        <f aca="false">K281*H281</f>
        <v>0.582761362364948</v>
      </c>
      <c r="O281" s="0" t="n">
        <f aca="false">L281*I281</f>
        <v>0.0761840858402039</v>
      </c>
      <c r="P281" s="0" t="n">
        <f aca="false">M281*J281</f>
        <v>0.0011602167785189</v>
      </c>
      <c r="Q281" s="4" t="n">
        <f aca="false">SUM(N281:P281)</f>
        <v>0.660105664983671</v>
      </c>
      <c r="R281" s="6" t="n">
        <f aca="false">_xlfn.NORM.S.INV(Q281)</f>
        <v>0.412751525430272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1.7764</v>
      </c>
      <c r="E282" s="0" t="n">
        <v>0.95264170867395</v>
      </c>
      <c r="F282" s="0" t="n">
        <v>0.0471137455891024</v>
      </c>
      <c r="G282" s="0" t="n">
        <v>0.000244545736947366</v>
      </c>
      <c r="H282" s="0" t="n">
        <f aca="false">$U$12*E281+$U$16*F281+G281*$U$20</f>
        <v>0.887913727309141</v>
      </c>
      <c r="I282" s="0" t="n">
        <f aca="false">$U$13*E281+$U$17*F281+G281*$U$21</f>
        <v>0.110322944013659</v>
      </c>
      <c r="J282" s="0" t="n">
        <f aca="false">E281*$U$14+F281*$U$18+G281*$U$22</f>
        <v>0.00176332867720055</v>
      </c>
      <c r="K282" s="0" t="n">
        <f aca="false">_xlfn.NORM.S.DIST((1/$U$6)*(C282-$U$3-D282*$U$10),1)</f>
        <v>0.64371154259511</v>
      </c>
      <c r="L282" s="3" t="n">
        <f aca="false">_xlfn.NORM.S.DIST((1/$U$7)*(C282-$U$4-D282*$U$10),1)</f>
        <v>0.64925823377345</v>
      </c>
      <c r="M282" s="3" t="n">
        <f aca="false">_xlfn.NORM.S.DIST((1/$U$8)*(C282-$U$5-D282*$U$10),1)</f>
        <v>0.560669821636219</v>
      </c>
      <c r="N282" s="0" t="n">
        <f aca="false">K282*H282</f>
        <v>0.571560315097541</v>
      </c>
      <c r="O282" s="0" t="n">
        <f aca="false">L282*I282</f>
        <v>0.0716280797749952</v>
      </c>
      <c r="P282" s="0" t="n">
        <f aca="false">M282*J282</f>
        <v>0.000988645174932063</v>
      </c>
      <c r="Q282" s="4" t="n">
        <f aca="false">SUM(N282:P282)</f>
        <v>0.644177040047468</v>
      </c>
      <c r="R282" s="6" t="n">
        <f aca="false">_xlfn.NORM.S.INV(Q282)</f>
        <v>0.369646472324045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1.7765</v>
      </c>
      <c r="E283" s="0" t="n">
        <v>0.94961034070297</v>
      </c>
      <c r="F283" s="0" t="n">
        <v>0.0501335659338116</v>
      </c>
      <c r="G283" s="0" t="n">
        <v>0.000256093363218201</v>
      </c>
      <c r="H283" s="0" t="n">
        <f aca="false">$U$12*E282+$U$16*F282+G282*$U$20</f>
        <v>0.890668163625684</v>
      </c>
      <c r="I283" s="0" t="n">
        <f aca="false">$U$13*E282+$U$17*F282+G282*$U$21</f>
        <v>0.107708114672868</v>
      </c>
      <c r="J283" s="0" t="n">
        <f aca="false">E282*$U$14+F282*$U$18+G282*$U$22</f>
        <v>0.00162372170144781</v>
      </c>
      <c r="K283" s="0" t="n">
        <f aca="false">_xlfn.NORM.S.DIST((1/$U$6)*(C283-$U$3-D283*$U$10),1)</f>
        <v>0.743857980457989</v>
      </c>
      <c r="L283" s="3" t="n">
        <f aca="false">_xlfn.NORM.S.DIST((1/$U$7)*(C283-$U$4-D283*$U$10),1)</f>
        <v>0.692662728175715</v>
      </c>
      <c r="M283" s="3" t="n">
        <f aca="false">_xlfn.NORM.S.DIST((1/$U$8)*(C283-$U$5-D283*$U$10),1)</f>
        <v>0.578317019798649</v>
      </c>
      <c r="N283" s="0" t="n">
        <f aca="false">K283*H283</f>
        <v>0.662530621452827</v>
      </c>
      <c r="O283" s="0" t="n">
        <f aca="false">L283*I283</f>
        <v>0.0746053965559717</v>
      </c>
      <c r="P283" s="0" t="n">
        <f aca="false">M283*J283</f>
        <v>0.000939025895363688</v>
      </c>
      <c r="Q283" s="4" t="n">
        <f aca="false">SUM(N283:P283)</f>
        <v>0.738075043904162</v>
      </c>
      <c r="R283" s="6" t="n">
        <f aca="false">_xlfn.NORM.S.INV(Q283)</f>
        <v>0.637422137869298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1.7719</v>
      </c>
      <c r="E284" s="0" t="n">
        <v>0.953910718516766</v>
      </c>
      <c r="F284" s="0" t="n">
        <v>0.0458635675315628</v>
      </c>
      <c r="G284" s="0" t="n">
        <v>0.000225713951671534</v>
      </c>
      <c r="H284" s="0" t="n">
        <f aca="false">$U$12*E283+$U$16*F283+G283*$U$20</f>
        <v>0.888150973447143</v>
      </c>
      <c r="I284" s="0" t="n">
        <f aca="false">$U$13*E283+$U$17*F283+G283*$U$21</f>
        <v>0.110124779282475</v>
      </c>
      <c r="J284" s="0" t="n">
        <f aca="false">E283*$U$14+F283*$U$18+G283*$U$22</f>
        <v>0.001724247270382</v>
      </c>
      <c r="K284" s="0" t="n">
        <f aca="false">_xlfn.NORM.S.DIST((1/$U$6)*(C284-$U$3-D284*$U$10),1)</f>
        <v>0.553707985413244</v>
      </c>
      <c r="L284" s="3" t="n">
        <f aca="false">_xlfn.NORM.S.DIST((1/$U$7)*(C284-$U$4-D284*$U$10),1)</f>
        <v>0.612419774051378</v>
      </c>
      <c r="M284" s="3" t="n">
        <f aca="false">_xlfn.NORM.S.DIST((1/$U$8)*(C284-$U$5-D284*$U$10),1)</f>
        <v>0.546223963445342</v>
      </c>
      <c r="N284" s="0" t="n">
        <f aca="false">K284*H284</f>
        <v>0.491776286250229</v>
      </c>
      <c r="O284" s="0" t="n">
        <f aca="false">L284*I284</f>
        <v>0.067442592445631</v>
      </c>
      <c r="P284" s="0" t="n">
        <f aca="false">M284*J284</f>
        <v>0.000941825177987869</v>
      </c>
      <c r="Q284" s="4" t="n">
        <f aca="false">SUM(N284:P284)</f>
        <v>0.560160703873848</v>
      </c>
      <c r="R284" s="6" t="n">
        <f aca="false">_xlfn.NORM.S.INV(Q284)</f>
        <v>0.151376669702508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1.7638</v>
      </c>
      <c r="E285" s="0" t="n">
        <v>0.9555350949259</v>
      </c>
      <c r="F285" s="0" t="n">
        <v>0.0442604615661444</v>
      </c>
      <c r="G285" s="0" t="n">
        <v>0.000204443507956018</v>
      </c>
      <c r="H285" s="0" t="n">
        <f aca="false">$U$12*E284+$U$16*F284+G284*$U$20</f>
        <v>0.891723324973749</v>
      </c>
      <c r="I285" s="0" t="n">
        <f aca="false">$U$13*E284+$U$17*F284+G284*$U$21</f>
        <v>0.106706654001867</v>
      </c>
      <c r="J285" s="0" t="n">
        <f aca="false">E284*$U$14+F284*$U$18+G284*$U$22</f>
        <v>0.0015700210243844</v>
      </c>
      <c r="K285" s="0" t="n">
        <f aca="false">_xlfn.NORM.S.DIST((1/$U$6)*(C285-$U$3-D285*$U$10),1)</f>
        <v>0.546184066172042</v>
      </c>
      <c r="L285" s="3" t="n">
        <f aca="false">_xlfn.NORM.S.DIST((1/$U$7)*(C285-$U$4-D285*$U$10),1)</f>
        <v>0.609368700832065</v>
      </c>
      <c r="M285" s="3" t="n">
        <f aca="false">_xlfn.NORM.S.DIST((1/$U$8)*(C285-$U$5-D285*$U$10),1)</f>
        <v>0.545044275409105</v>
      </c>
      <c r="N285" s="0" t="n">
        <f aca="false">K285*H285</f>
        <v>0.487045071534615</v>
      </c>
      <c r="O285" s="0" t="n">
        <f aca="false">L285*I285</f>
        <v>0.0650236951192545</v>
      </c>
      <c r="P285" s="0" t="n">
        <f aca="false">M285*J285</f>
        <v>0.000855730971612658</v>
      </c>
      <c r="Q285" s="4" t="n">
        <f aca="false">SUM(N285:P285)</f>
        <v>0.552924497625482</v>
      </c>
      <c r="R285" s="6" t="n">
        <f aca="false">_xlfn.NORM.S.INV(Q285)</f>
        <v>0.133053582134466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1.8187</v>
      </c>
      <c r="E286" s="0" t="n">
        <v>0.954452772937036</v>
      </c>
      <c r="F286" s="0" t="n">
        <v>0.0453367222047503</v>
      </c>
      <c r="G286" s="0" t="n">
        <v>0.000210504858213798</v>
      </c>
      <c r="H286" s="0" t="n">
        <f aca="false">$U$12*E285+$U$16*F285+G285*$U$20</f>
        <v>0.893073684437701</v>
      </c>
      <c r="I286" s="0" t="n">
        <f aca="false">$U$13*E285+$U$17*F285+G285*$U$21</f>
        <v>0.105422680298472</v>
      </c>
      <c r="J286" s="0" t="n">
        <f aca="false">E285*$U$14+F285*$U$18+G285*$U$22</f>
        <v>0.00150363526382651</v>
      </c>
      <c r="K286" s="0" t="n">
        <f aca="false">_xlfn.NORM.S.DIST((1/$U$6)*(C286-$U$3-D286*$U$10),1)</f>
        <v>0.664718060199306</v>
      </c>
      <c r="L286" s="3" t="n">
        <f aca="false">_xlfn.NORM.S.DIST((1/$U$7)*(C286-$U$4-D286*$U$10),1)</f>
        <v>0.658058270829031</v>
      </c>
      <c r="M286" s="3" t="n">
        <f aca="false">_xlfn.NORM.S.DIST((1/$U$8)*(C286-$U$5-D286*$U$10),1)</f>
        <v>0.564185380070766</v>
      </c>
      <c r="N286" s="0" t="n">
        <f aca="false">K286*H286</f>
        <v>0.593642207134476</v>
      </c>
      <c r="O286" s="0" t="n">
        <f aca="false">L286*I286</f>
        <v>0.0693742667033745</v>
      </c>
      <c r="P286" s="0" t="n">
        <f aca="false">M286*J286</f>
        <v>0.000848329032809764</v>
      </c>
      <c r="Q286" s="4" t="n">
        <f aca="false">SUM(N286:P286)</f>
        <v>0.66386480287066</v>
      </c>
      <c r="R286" s="6" t="n">
        <f aca="false">_xlfn.NORM.S.INV(Q286)</f>
        <v>0.42303408292832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1.8297</v>
      </c>
      <c r="E287" s="0" t="n">
        <v>0.937273232714244</v>
      </c>
      <c r="F287" s="0" t="n">
        <v>0.0624502177060742</v>
      </c>
      <c r="G287" s="0" t="n">
        <v>0.000276549579681722</v>
      </c>
      <c r="H287" s="0" t="n">
        <f aca="false">$U$12*E286+$U$16*F286+G286*$U$20</f>
        <v>0.892174751051919</v>
      </c>
      <c r="I287" s="0" t="n">
        <f aca="false">$U$13*E286+$U$17*F286+G286*$U$21</f>
        <v>0.106284113103875</v>
      </c>
      <c r="J287" s="0" t="n">
        <f aca="false">E286*$U$14+F286*$U$18+G286*$U$22</f>
        <v>0.00154113584420638</v>
      </c>
      <c r="K287" s="0" t="n">
        <f aca="false">_xlfn.NORM.S.DIST((1/$U$6)*(C287-$U$3-D287*$U$10),1)</f>
        <v>0.20363274521966</v>
      </c>
      <c r="L287" s="3" t="n">
        <f aca="false">_xlfn.NORM.S.DIST((1/$U$7)*(C287-$U$4-D287*$U$10),1)</f>
        <v>0.453112256180701</v>
      </c>
      <c r="M287" s="3" t="n">
        <f aca="false">_xlfn.NORM.S.DIST((1/$U$8)*(C287-$U$5-D287*$U$10),1)</f>
        <v>0.486126939571197</v>
      </c>
      <c r="N287" s="0" t="n">
        <f aca="false">K287*H287</f>
        <v>0.181675993772369</v>
      </c>
      <c r="O287" s="0" t="n">
        <f aca="false">L287*I287</f>
        <v>0.0481586342846617</v>
      </c>
      <c r="P287" s="0" t="n">
        <f aca="false">M287*J287</f>
        <v>0.000749187651407518</v>
      </c>
      <c r="Q287" s="4" t="n">
        <f aca="false">SUM(N287:P287)</f>
        <v>0.230583815708438</v>
      </c>
      <c r="R287" s="6" t="n">
        <f aca="false">_xlfn.NORM.S.INV(Q287)</f>
        <v>-0.736925540217565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1.7762</v>
      </c>
      <c r="E288" s="0" t="n">
        <v>0.948658004210232</v>
      </c>
      <c r="F288" s="0" t="n">
        <v>0.0510576567100469</v>
      </c>
      <c r="G288" s="0" t="n">
        <v>0.000284339079721174</v>
      </c>
      <c r="H288" s="0" t="n">
        <f aca="false">$U$12*E287+$U$16*F287+G287*$U$20</f>
        <v>0.877909128194854</v>
      </c>
      <c r="I288" s="0" t="n">
        <f aca="false">$U$13*E287+$U$17*F287+G287*$U$21</f>
        <v>0.119979532635437</v>
      </c>
      <c r="J288" s="0" t="n">
        <f aca="false">E287*$U$14+F287*$U$18+G287*$U$22</f>
        <v>0.00211133916970851</v>
      </c>
      <c r="K288" s="0" t="n">
        <f aca="false">_xlfn.NORM.S.DIST((1/$U$6)*(C288-$U$3-D288*$U$10),1)</f>
        <v>0.611750433476181</v>
      </c>
      <c r="L288" s="3" t="n">
        <f aca="false">_xlfn.NORM.S.DIST((1/$U$7)*(C288-$U$4-D288*$U$10),1)</f>
        <v>0.636057651501956</v>
      </c>
      <c r="M288" s="3" t="n">
        <f aca="false">_xlfn.NORM.S.DIST((1/$U$8)*(C288-$U$5-D288*$U$10),1)</f>
        <v>0.555446479286282</v>
      </c>
      <c r="N288" s="0" t="n">
        <f aca="false">K288*H288</f>
        <v>0.537061289725898</v>
      </c>
      <c r="O288" s="0" t="n">
        <f aca="false">L288*I288</f>
        <v>0.0763138997563984</v>
      </c>
      <c r="P288" s="0" t="n">
        <f aca="false">M288*J288</f>
        <v>0.00117273590839381</v>
      </c>
      <c r="Q288" s="4" t="n">
        <f aca="false">SUM(N288:P288)</f>
        <v>0.61454792539069</v>
      </c>
      <c r="R288" s="6" t="n">
        <f aca="false">_xlfn.NORM.S.INV(Q288)</f>
        <v>0.291192433414992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1.7424</v>
      </c>
      <c r="E289" s="0" t="n">
        <v>0.951753725294198</v>
      </c>
      <c r="F289" s="0" t="n">
        <v>0.04800986659777</v>
      </c>
      <c r="G289" s="0" t="n">
        <v>0.000236408108032176</v>
      </c>
      <c r="H289" s="0" t="n">
        <f aca="false">$U$12*E288+$U$16*F288+G288*$U$20</f>
        <v>0.887357709586521</v>
      </c>
      <c r="I289" s="0" t="n">
        <f aca="false">$U$13*E288+$U$17*F288+G288*$U$21</f>
        <v>0.110866029103618</v>
      </c>
      <c r="J289" s="0" t="n">
        <f aca="false">E288*$U$14+F288*$U$18+G288*$U$22</f>
        <v>0.00177626130986162</v>
      </c>
      <c r="K289" s="0" t="n">
        <f aca="false">_xlfn.NORM.S.DIST((1/$U$6)*(C289-$U$3-D289*$U$10),1)</f>
        <v>0.422304156415245</v>
      </c>
      <c r="L289" s="3" t="n">
        <f aca="false">_xlfn.NORM.S.DIST((1/$U$7)*(C289-$U$4-D289*$U$10),1)</f>
        <v>0.558456290820732</v>
      </c>
      <c r="M289" s="3" t="n">
        <f aca="false">_xlfn.NORM.S.DIST((1/$U$8)*(C289-$U$5-D289*$U$10),1)</f>
        <v>0.525630907571224</v>
      </c>
      <c r="N289" s="0" t="n">
        <f aca="false">K289*H289</f>
        <v>0.374734848985499</v>
      </c>
      <c r="O289" s="0" t="n">
        <f aca="false">L289*I289</f>
        <v>0.0619138313912298</v>
      </c>
      <c r="P289" s="0" t="n">
        <f aca="false">M289*J289</f>
        <v>0.000933657844386213</v>
      </c>
      <c r="Q289" s="4" t="n">
        <f aca="false">SUM(N289:P289)</f>
        <v>0.437582338221115</v>
      </c>
      <c r="R289" s="6" t="n">
        <f aca="false">_xlfn.NORM.S.INV(Q289)</f>
        <v>-0.157101727118419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1.7837</v>
      </c>
      <c r="E290" s="0" t="n">
        <v>0.503597667212295</v>
      </c>
      <c r="F290" s="0" t="n">
        <v>0.493277806686809</v>
      </c>
      <c r="G290" s="0" t="n">
        <v>0.00312452610089548</v>
      </c>
      <c r="H290" s="0" t="n">
        <f aca="false">$U$12*E289+$U$16*F289+G289*$U$20</f>
        <v>0.889931951183381</v>
      </c>
      <c r="I290" s="0" t="n">
        <f aca="false">$U$13*E289+$U$17*F289+G289*$U$21</f>
        <v>0.108424441845778</v>
      </c>
      <c r="J290" s="0" t="n">
        <f aca="false">E289*$U$14+F289*$U$18+G289*$U$22</f>
        <v>0.00164360697084077</v>
      </c>
      <c r="K290" s="0" t="n">
        <f aca="false">_xlfn.NORM.S.DIST((1/$U$6)*(C290-$U$3-D290*$U$10),1)</f>
        <v>0.00472173289086877</v>
      </c>
      <c r="L290" s="3" t="n">
        <f aca="false">_xlfn.NORM.S.DIST((1/$U$7)*(C290-$U$4-D290*$U$10),1)</f>
        <v>0.195606323944973</v>
      </c>
      <c r="M290" s="3" t="n">
        <f aca="false">_xlfn.NORM.S.DIST((1/$U$8)*(C290-$U$5-D290*$U$10),1)</f>
        <v>0.3777317987425</v>
      </c>
      <c r="N290" s="0" t="n">
        <f aca="false">K290*H290</f>
        <v>0.00420202096453759</v>
      </c>
      <c r="O290" s="0" t="n">
        <f aca="false">L290*I290</f>
        <v>0.0212085064952382</v>
      </c>
      <c r="P290" s="0" t="n">
        <f aca="false">M290*J290</f>
        <v>0.000620842617521396</v>
      </c>
      <c r="Q290" s="4" t="n">
        <f aca="false">SUM(N290:P290)</f>
        <v>0.0260313700772972</v>
      </c>
      <c r="R290" s="6" t="n">
        <f aca="false">_xlfn.NORM.S.INV(Q290)</f>
        <v>-1.94261461139886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1.8637</v>
      </c>
      <c r="E291" s="0" t="n">
        <v>0.000887068757780264</v>
      </c>
      <c r="F291" s="0" t="n">
        <v>0.968134546782296</v>
      </c>
      <c r="G291" s="0" t="n">
        <v>0.030978384459924</v>
      </c>
      <c r="H291" s="0" t="n">
        <f aca="false">$U$12*E290+$U$16*F290+G290*$U$20</f>
        <v>0.517673611176115</v>
      </c>
      <c r="I291" s="0" t="n">
        <f aca="false">$U$13*E290+$U$17*F290+G290*$U$21</f>
        <v>0.46484096217651</v>
      </c>
      <c r="J291" s="0" t="n">
        <f aca="false">E290*$U$14+F290*$U$18+G290*$U$22</f>
        <v>0.0174854266473744</v>
      </c>
      <c r="K291" s="0" t="n">
        <f aca="false">_xlfn.NORM.S.DIST((1/$U$6)*(C291-$U$3-D291*$U$10),1)</f>
        <v>8.82341144955164E-006</v>
      </c>
      <c r="L291" s="3" t="n">
        <f aca="false">_xlfn.NORM.S.DIST((1/$U$7)*(C291-$U$4-D291*$U$10),1)</f>
        <v>0.0584549701749655</v>
      </c>
      <c r="M291" s="3" t="n">
        <f aca="false">_xlfn.NORM.S.DIST((1/$U$8)*(C291-$U$5-D291*$U$10),1)</f>
        <v>0.281903271597817</v>
      </c>
      <c r="N291" s="0" t="n">
        <f aca="false">K291*H291</f>
        <v>4.56764726798208E-006</v>
      </c>
      <c r="O291" s="0" t="n">
        <f aca="false">L291*I291</f>
        <v>0.0271722645801302</v>
      </c>
      <c r="P291" s="0" t="n">
        <f aca="false">M291*J291</f>
        <v>0.0049291989771785</v>
      </c>
      <c r="Q291" s="4" t="n">
        <f aca="false">SUM(N291:P291)</f>
        <v>0.0321060312045766</v>
      </c>
      <c r="R291" s="6" t="n">
        <f aca="false">_xlfn.NORM.S.INV(Q291)</f>
        <v>-1.85070459672795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1.8741</v>
      </c>
      <c r="E292" s="0" t="n">
        <v>0.221224995788479</v>
      </c>
      <c r="F292" s="0" t="n">
        <v>0.761567640720106</v>
      </c>
      <c r="G292" s="0" t="n">
        <v>0.0172073634914154</v>
      </c>
      <c r="H292" s="0" t="n">
        <f aca="false">$U$12*E291+$U$16*F291+G291*$U$20</f>
        <v>0.0976384286229652</v>
      </c>
      <c r="I292" s="0" t="n">
        <f aca="false">$U$13*E291+$U$17*F291+G291*$U$21</f>
        <v>0.846676124338032</v>
      </c>
      <c r="J292" s="0" t="n">
        <f aca="false">E291*$U$14+F291*$U$18+G291*$U$22</f>
        <v>0.0556854470390035</v>
      </c>
      <c r="K292" s="0" t="n">
        <f aca="false">_xlfn.NORM.S.DIST((1/$U$6)*(C292-$U$3-D292*$U$10),1)</f>
        <v>0.635606043653656</v>
      </c>
      <c r="L292" s="3" t="n">
        <f aca="false">_xlfn.NORM.S.DIST((1/$U$7)*(C292-$U$4-D292*$U$10),1)</f>
        <v>0.645891563986367</v>
      </c>
      <c r="M292" s="3" t="n">
        <f aca="false">_xlfn.NORM.S.DIST((1/$U$8)*(C292-$U$5-D292*$U$10),1)</f>
        <v>0.559332149569449</v>
      </c>
      <c r="N292" s="0" t="n">
        <f aca="false">K292*H292</f>
        <v>0.0620595753256028</v>
      </c>
      <c r="O292" s="0" t="n">
        <f aca="false">L292*I292</f>
        <v>0.546860966138607</v>
      </c>
      <c r="P292" s="0" t="n">
        <f aca="false">M292*J292</f>
        <v>0.0311466607920615</v>
      </c>
      <c r="Q292" s="4" t="n">
        <f aca="false">SUM(N292:P292)</f>
        <v>0.640067202256272</v>
      </c>
      <c r="R292" s="6" t="n">
        <f aca="false">_xlfn.NORM.S.INV(Q292)</f>
        <v>0.35863842769351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1.818</v>
      </c>
      <c r="E293" s="0" t="n">
        <v>0.288721978772009</v>
      </c>
      <c r="F293" s="0" t="n">
        <v>0.694124836866799</v>
      </c>
      <c r="G293" s="0" t="n">
        <v>0.0171531843611923</v>
      </c>
      <c r="H293" s="0" t="n">
        <f aca="false">$U$12*E292+$U$16*F292+G292*$U$20</f>
        <v>0.281896010155296</v>
      </c>
      <c r="I293" s="0" t="n">
        <f aca="false">$U$13*E292+$U$17*F292+G292*$U$21</f>
        <v>0.680458628020484</v>
      </c>
      <c r="J293" s="0" t="n">
        <f aca="false">E292*$U$14+F292*$U$18+G292*$U$22</f>
        <v>0.0376453618242204</v>
      </c>
      <c r="K293" s="0" t="n">
        <f aca="false">_xlfn.NORM.S.DIST((1/$U$6)*(C293-$U$3-D293*$U$10),1)</f>
        <v>0.945698455357896</v>
      </c>
      <c r="L293" s="3" t="n">
        <f aca="false">_xlfn.NORM.S.DIST((1/$U$7)*(C293-$U$4-D293*$U$10),1)</f>
        <v>0.816142621226104</v>
      </c>
      <c r="M293" s="3" t="n">
        <f aca="false">_xlfn.NORM.S.DIST((1/$U$8)*(C293-$U$5-D293*$U$10),1)</f>
        <v>0.635412328960106</v>
      </c>
      <c r="N293" s="0" t="n">
        <f aca="false">K293*H293</f>
        <v>0.266588621375417</v>
      </c>
      <c r="O293" s="0" t="n">
        <f aca="false">L293*I293</f>
        <v>0.555351288308556</v>
      </c>
      <c r="P293" s="0" t="n">
        <f aca="false">M293*J293</f>
        <v>0.0239203270312738</v>
      </c>
      <c r="Q293" s="4" t="n">
        <f aca="false">SUM(N293:P293)</f>
        <v>0.845860236715247</v>
      </c>
      <c r="R293" s="6" t="n">
        <f aca="false">_xlfn.NORM.S.INV(Q293)</f>
        <v>1.01883874854204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1.7934</v>
      </c>
      <c r="E294" s="0" t="n">
        <v>0.555370972809249</v>
      </c>
      <c r="F294" s="0" t="n">
        <v>0.436686519649447</v>
      </c>
      <c r="G294" s="0" t="n">
        <v>0.00794250754130451</v>
      </c>
      <c r="H294" s="0" t="n">
        <f aca="false">$U$12*E293+$U$16*F293+G293*$U$20</f>
        <v>0.337923923944648</v>
      </c>
      <c r="I294" s="0" t="n">
        <f aca="false">$U$13*E293+$U$17*F293+G293*$U$21</f>
        <v>0.626500592398723</v>
      </c>
      <c r="J294" s="0" t="n">
        <f aca="false">E293*$U$14+F293*$U$18+G293*$U$22</f>
        <v>0.0355754836566293</v>
      </c>
      <c r="K294" s="0" t="n">
        <f aca="false">_xlfn.NORM.S.DIST((1/$U$6)*(C294-$U$3-D294*$U$10),1)</f>
        <v>0.39839497312462</v>
      </c>
      <c r="L294" s="3" t="n">
        <f aca="false">_xlfn.NORM.S.DIST((1/$U$7)*(C294-$U$4-D294*$U$10),1)</f>
        <v>0.548277870999282</v>
      </c>
      <c r="M294" s="3" t="n">
        <f aca="false">_xlfn.NORM.S.DIST((1/$U$8)*(C294-$U$5-D294*$U$10),1)</f>
        <v>0.521795834722052</v>
      </c>
      <c r="N294" s="0" t="n">
        <f aca="false">K294*H294</f>
        <v>0.134627192598094</v>
      </c>
      <c r="O294" s="0" t="n">
        <f aca="false">L294*I294</f>
        <v>0.343496410980161</v>
      </c>
      <c r="P294" s="0" t="n">
        <f aca="false">M294*J294</f>
        <v>0.0185631391902516</v>
      </c>
      <c r="Q294" s="4" t="n">
        <f aca="false">SUM(N294:P294)</f>
        <v>0.496686742768507</v>
      </c>
      <c r="R294" s="6" t="n">
        <f aca="false">_xlfn.NORM.S.INV(Q294)</f>
        <v>-0.00830519973364938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1.9063</v>
      </c>
      <c r="E295" s="0" t="n">
        <v>0.0683433761727346</v>
      </c>
      <c r="F295" s="0" t="n">
        <v>0.910943164020551</v>
      </c>
      <c r="G295" s="0" t="n">
        <v>0.0207134598067142</v>
      </c>
      <c r="H295" s="0" t="n">
        <f aca="false">$U$12*E294+$U$16*F294+G294*$U$20</f>
        <v>0.560163656677546</v>
      </c>
      <c r="I295" s="0" t="n">
        <f aca="false">$U$13*E294+$U$17*F294+G294*$U$21</f>
        <v>0.419905191247449</v>
      </c>
      <c r="J295" s="0" t="n">
        <f aca="false">E294*$U$14+F294*$U$18+G294*$U$22</f>
        <v>0.0199311520750053</v>
      </c>
      <c r="K295" s="0" t="n">
        <f aca="false">_xlfn.NORM.S.DIST((1/$U$6)*(C295-$U$3-D295*$U$10),1)</f>
        <v>0.00177143931046013</v>
      </c>
      <c r="L295" s="3" t="n">
        <f aca="false">_xlfn.NORM.S.DIST((1/$U$7)*(C295-$U$4-D295*$U$10),1)</f>
        <v>0.160683583942264</v>
      </c>
      <c r="M295" s="3" t="n">
        <f aca="false">_xlfn.NORM.S.DIST((1/$U$8)*(C295-$U$5-D295*$U$10),1)</f>
        <v>0.358805226169525</v>
      </c>
      <c r="N295" s="0" t="n">
        <f aca="false">K295*H295</f>
        <v>0.000992295921729699</v>
      </c>
      <c r="O295" s="0" t="n">
        <f aca="false">L295*I295</f>
        <v>0.0674718710456021</v>
      </c>
      <c r="P295" s="0" t="n">
        <f aca="false">M295*J295</f>
        <v>0.00715140152809148</v>
      </c>
      <c r="Q295" s="4" t="n">
        <f aca="false">SUM(N295:P295)</f>
        <v>0.0756155684954232</v>
      </c>
      <c r="R295" s="6" t="n">
        <f aca="false">_xlfn.NORM.S.INV(Q295)</f>
        <v>-1.43519640773392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1.9333</v>
      </c>
      <c r="E296" s="0" t="n">
        <v>0.289274999207075</v>
      </c>
      <c r="F296" s="0" t="n">
        <v>0.698282052415747</v>
      </c>
      <c r="G296" s="0" t="n">
        <v>0.012442948377178</v>
      </c>
      <c r="H296" s="0" t="n">
        <f aca="false">$U$12*E295+$U$16*F295+G295*$U$20</f>
        <v>0.154653656242698</v>
      </c>
      <c r="I296" s="0" t="n">
        <f aca="false">$U$13*E295+$U$17*F295+G295*$U$21</f>
        <v>0.800204473402911</v>
      </c>
      <c r="J296" s="0" t="n">
        <f aca="false">E295*$U$14+F295*$U$18+G295*$U$22</f>
        <v>0.0451418703543907</v>
      </c>
      <c r="K296" s="0" t="n">
        <f aca="false">_xlfn.NORM.S.DIST((1/$U$6)*(C296-$U$3-D296*$U$10),1)</f>
        <v>0.301412462280312</v>
      </c>
      <c r="L296" s="3" t="n">
        <f aca="false">_xlfn.NORM.S.DIST((1/$U$7)*(C296-$U$4-D296*$U$10),1)</f>
        <v>0.504502067647019</v>
      </c>
      <c r="M296" s="3" t="n">
        <f aca="false">_xlfn.NORM.S.DIST((1/$U$8)*(C296-$U$5-D296*$U$10),1)</f>
        <v>0.505387471364133</v>
      </c>
      <c r="N296" s="0" t="n">
        <f aca="false">K296*H296</f>
        <v>0.0466145393287646</v>
      </c>
      <c r="O296" s="0" t="n">
        <f aca="false">L296*I296</f>
        <v>0.403704811372163</v>
      </c>
      <c r="P296" s="0" t="n">
        <f aca="false">M296*J296</f>
        <v>0.022814135711053</v>
      </c>
      <c r="Q296" s="4" t="n">
        <f aca="false">SUM(N296:P296)</f>
        <v>0.47313348641198</v>
      </c>
      <c r="R296" s="6" t="n">
        <f aca="false">_xlfn.NORM.S.INV(Q296)</f>
        <v>-0.0673953476292504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2.0618</v>
      </c>
      <c r="E297" s="0" t="n">
        <v>0.167284807499477</v>
      </c>
      <c r="F297" s="0" t="n">
        <v>0.817628759871946</v>
      </c>
      <c r="G297" s="0" t="n">
        <v>0.0150864326285764</v>
      </c>
      <c r="H297" s="0" t="n">
        <f aca="false">$U$12*E296+$U$16*F296+G296*$U$20</f>
        <v>0.338853954504154</v>
      </c>
      <c r="I297" s="0" t="n">
        <f aca="false">$U$13*E296+$U$17*F296+G296*$U$21</f>
        <v>0.629496648319</v>
      </c>
      <c r="J297" s="0" t="n">
        <f aca="false">E296*$U$14+F296*$U$18+G296*$U$22</f>
        <v>0.0316493971768455</v>
      </c>
      <c r="K297" s="0" t="n">
        <f aca="false">_xlfn.NORM.S.DIST((1/$U$6)*(C297-$U$3-D297*$U$10),1)</f>
        <v>0.0216700214160791</v>
      </c>
      <c r="L297" s="3" t="n">
        <f aca="false">_xlfn.NORM.S.DIST((1/$U$7)*(C297-$U$4-D297*$U$10),1)</f>
        <v>0.268730166949095</v>
      </c>
      <c r="M297" s="3" t="n">
        <f aca="false">_xlfn.NORM.S.DIST((1/$U$8)*(C297-$U$5-D297*$U$10),1)</f>
        <v>0.412396815588669</v>
      </c>
      <c r="N297" s="0" t="n">
        <f aca="false">K297*H297</f>
        <v>0.00734297245102812</v>
      </c>
      <c r="O297" s="0" t="n">
        <f aca="false">L297*I297</f>
        <v>0.169164739396661</v>
      </c>
      <c r="P297" s="0" t="n">
        <f aca="false">M297*J297</f>
        <v>0.0130521106110321</v>
      </c>
      <c r="Q297" s="4" t="n">
        <f aca="false">SUM(N297:P297)</f>
        <v>0.189559822458721</v>
      </c>
      <c r="R297" s="6" t="n">
        <f aca="false">_xlfn.NORM.S.INV(Q297)</f>
        <v>-0.879519536798682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2.1616</v>
      </c>
      <c r="E298" s="0" t="n">
        <v>0.11476281148351</v>
      </c>
      <c r="F298" s="0" t="n">
        <v>0.868840150205982</v>
      </c>
      <c r="G298" s="0" t="n">
        <v>0.0163970383105079</v>
      </c>
      <c r="H298" s="0" t="n">
        <f aca="false">$U$12*E297+$U$16*F297+G297*$U$20</f>
        <v>0.237337746961708</v>
      </c>
      <c r="I298" s="0" t="n">
        <f aca="false">$U$13*E297+$U$17*F297+G297*$U$21</f>
        <v>0.725159058181557</v>
      </c>
      <c r="J298" s="0" t="n">
        <f aca="false">E297*$U$14+F297*$U$18+G297*$U$22</f>
        <v>0.0375031948567341</v>
      </c>
      <c r="K298" s="0" t="n">
        <f aca="false">_xlfn.NORM.S.DIST((1/$U$6)*(C298-$U$3-D298*$U$10),1)</f>
        <v>0.0233605809016392</v>
      </c>
      <c r="L298" s="3" t="n">
        <f aca="false">_xlfn.NORM.S.DIST((1/$U$7)*(C298-$U$4-D298*$U$10),1)</f>
        <v>0.273111177042678</v>
      </c>
      <c r="M298" s="3" t="n">
        <f aca="false">_xlfn.NORM.S.DIST((1/$U$8)*(C298-$U$5-D298*$U$10),1)</f>
        <v>0.414324000944224</v>
      </c>
      <c r="N298" s="0" t="n">
        <f aca="false">K298*H298</f>
        <v>0.00554434763891175</v>
      </c>
      <c r="O298" s="0" t="n">
        <f aca="false">L298*I298</f>
        <v>0.198049043923125</v>
      </c>
      <c r="P298" s="0" t="n">
        <f aca="false">M298*J298</f>
        <v>0.0155384737412329</v>
      </c>
      <c r="Q298" s="4" t="n">
        <f aca="false">SUM(N298:P298)</f>
        <v>0.21913186530327</v>
      </c>
      <c r="R298" s="6" t="n">
        <f aca="false">_xlfn.NORM.S.INV(Q298)</f>
        <v>-0.775128502978421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2.1982</v>
      </c>
      <c r="E299" s="0" t="n">
        <v>0.260271013894916</v>
      </c>
      <c r="F299" s="0" t="n">
        <v>0.727586159393311</v>
      </c>
      <c r="G299" s="0" t="n">
        <v>0.0121428267117726</v>
      </c>
      <c r="H299" s="0" t="n">
        <f aca="false">$U$12*E298+$U$16*F298+G298*$U$20</f>
        <v>0.193613429700263</v>
      </c>
      <c r="I299" s="0" t="n">
        <f aca="false">$U$13*E298+$U$17*F298+G298*$U$21</f>
        <v>0.766219912846521</v>
      </c>
      <c r="J299" s="0" t="n">
        <f aca="false">E298*$U$14+F298*$U$18+G298*$U$22</f>
        <v>0.0401666574532163</v>
      </c>
      <c r="K299" s="0" t="n">
        <f aca="false">_xlfn.NORM.S.DIST((1/$U$6)*(C299-$U$3-D299*$U$10),1)</f>
        <v>0.143209995017711</v>
      </c>
      <c r="L299" s="3" t="n">
        <f aca="false">_xlfn.NORM.S.DIST((1/$U$7)*(C299-$U$4-D299*$U$10),1)</f>
        <v>0.414051723076483</v>
      </c>
      <c r="M299" s="3" t="n">
        <f aca="false">_xlfn.NORM.S.DIST((1/$U$8)*(C299-$U$5-D299*$U$10),1)</f>
        <v>0.471325634532468</v>
      </c>
      <c r="N299" s="0" t="n">
        <f aca="false">K299*H299</f>
        <v>0.0277273783027366</v>
      </c>
      <c r="O299" s="0" t="n">
        <f aca="false">L299*I299</f>
        <v>0.317254675169615</v>
      </c>
      <c r="P299" s="0" t="n">
        <f aca="false">M299*J299</f>
        <v>0.0189315753111854</v>
      </c>
      <c r="Q299" s="4" t="n">
        <f aca="false">SUM(N299:P299)</f>
        <v>0.363913628783537</v>
      </c>
      <c r="R299" s="6" t="n">
        <f aca="false">_xlfn.NORM.S.INV(Q299)</f>
        <v>-0.348017211564424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2.0897</v>
      </c>
      <c r="E300" s="0" t="n">
        <v>0.0207106020828157</v>
      </c>
      <c r="F300" s="0" t="n">
        <v>0.937491058185687</v>
      </c>
      <c r="G300" s="0" t="n">
        <v>0.0417983397314977</v>
      </c>
      <c r="H300" s="0" t="n">
        <f aca="false">$U$12*E299+$U$16*F299+G299*$U$20</f>
        <v>0.314810658861603</v>
      </c>
      <c r="I300" s="0" t="n">
        <f aca="false">$U$13*E299+$U$17*F299+G299*$U$21</f>
        <v>0.652918925384473</v>
      </c>
      <c r="J300" s="0" t="n">
        <f aca="false">E299*$U$14+F299*$U$18+G299*$U$22</f>
        <v>0.0322704157539238</v>
      </c>
      <c r="K300" s="0" t="n">
        <f aca="false">_xlfn.NORM.S.DIST((1/$U$6)*(C300-$U$3-D300*$U$10),1)</f>
        <v>0.999381880814054</v>
      </c>
      <c r="L300" s="3" t="n">
        <f aca="false">_xlfn.NORM.S.DIST((1/$U$7)*(C300-$U$4-D300*$U$10),1)</f>
        <v>0.943103100702353</v>
      </c>
      <c r="M300" s="3" t="n">
        <f aca="false">_xlfn.NORM.S.DIST((1/$U$8)*(C300-$U$5-D300*$U$10),1)</f>
        <v>0.726016875096799</v>
      </c>
      <c r="N300" s="0" t="n">
        <f aca="false">K300*H300</f>
        <v>0.31461606835342</v>
      </c>
      <c r="O300" s="0" t="n">
        <f aca="false">L300*I300</f>
        <v>0.615769863037345</v>
      </c>
      <c r="P300" s="0" t="n">
        <f aca="false">M300*J300</f>
        <v>0.0234288664037382</v>
      </c>
      <c r="Q300" s="4" t="n">
        <f aca="false">SUM(N300:P300)</f>
        <v>0.953814797794503</v>
      </c>
      <c r="R300" s="6" t="n">
        <f aca="false">_xlfn.NORM.S.INV(Q300)</f>
        <v>1.6830242120788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2.075</v>
      </c>
      <c r="E301" s="0" t="n">
        <v>0.235301288890617</v>
      </c>
      <c r="F301" s="0" t="n">
        <v>0.74540284483384</v>
      </c>
      <c r="G301" s="0" t="n">
        <v>0.0192958662755432</v>
      </c>
      <c r="H301" s="0" t="n">
        <f aca="false">$U$12*E300+$U$16*F300+G300*$U$20</f>
        <v>0.113009965755587</v>
      </c>
      <c r="I301" s="0" t="n">
        <f aca="false">$U$13*E300+$U$17*F300+G300*$U$21</f>
        <v>0.822918730329755</v>
      </c>
      <c r="J301" s="0" t="n">
        <f aca="false">E300*$U$14+F300*$U$18+G300*$U$22</f>
        <v>0.0640713039146586</v>
      </c>
      <c r="K301" s="0" t="n">
        <f aca="false">_xlfn.NORM.S.DIST((1/$U$6)*(C301-$U$3-D301*$U$10),1)</f>
        <v>0.34713914118619</v>
      </c>
      <c r="L301" s="3" t="n">
        <f aca="false">_xlfn.NORM.S.DIST((1/$U$7)*(C301-$U$4-D301*$U$10),1)</f>
        <v>0.525741187737308</v>
      </c>
      <c r="M301" s="3" t="n">
        <f aca="false">_xlfn.NORM.S.DIST((1/$U$8)*(C301-$U$5-D301*$U$10),1)</f>
        <v>0.513336514534774</v>
      </c>
      <c r="N301" s="0" t="n">
        <f aca="false">K301*H301</f>
        <v>0.0392301824578753</v>
      </c>
      <c r="O301" s="0" t="n">
        <f aca="false">L301*I301</f>
        <v>0.432642270694843</v>
      </c>
      <c r="P301" s="0" t="n">
        <f aca="false">M301*J301</f>
        <v>0.0328901398332491</v>
      </c>
      <c r="Q301" s="4" t="n">
        <f aca="false">SUM(N301:P301)</f>
        <v>0.504762592985967</v>
      </c>
      <c r="R301" s="6" t="n">
        <f aca="false">_xlfn.NORM.S.INV(Q301)</f>
        <v>0.0119383338159346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2.2808</v>
      </c>
      <c r="E302" s="0" t="n">
        <v>0.00610339758305492</v>
      </c>
      <c r="F302" s="0" t="n">
        <v>0.960446688377699</v>
      </c>
      <c r="G302" s="0" t="n">
        <v>0.0334499140392461</v>
      </c>
      <c r="H302" s="0" t="n">
        <f aca="false">$U$12*E301+$U$16*F301+G301*$U$20</f>
        <v>0.293370483151658</v>
      </c>
      <c r="I302" s="0" t="n">
        <f aca="false">$U$13*E301+$U$17*F301+G301*$U$21</f>
        <v>0.66767298650636</v>
      </c>
      <c r="J302" s="0" t="n">
        <f aca="false">E301*$U$14+F301*$U$18+G301*$U$22</f>
        <v>0.0389565303419823</v>
      </c>
      <c r="K302" s="0" t="n">
        <f aca="false">_xlfn.NORM.S.DIST((1/$U$6)*(C302-$U$3-D302*$U$10),1)</f>
        <v>0.000314638899130067</v>
      </c>
      <c r="L302" s="3" t="n">
        <f aca="false">_xlfn.NORM.S.DIST((1/$U$7)*(C302-$U$4-D302*$U$10),1)</f>
        <v>0.114686131909794</v>
      </c>
      <c r="M302" s="3" t="n">
        <f aca="false">_xlfn.NORM.S.DIST((1/$U$8)*(C302-$U$5-D302*$U$10),1)</f>
        <v>0.329849611215305</v>
      </c>
      <c r="N302" s="0" t="n">
        <f aca="false">K302*H302</f>
        <v>9.23057658560936E-005</v>
      </c>
      <c r="O302" s="0" t="n">
        <f aca="false">L302*I302</f>
        <v>0.0765728322030746</v>
      </c>
      <c r="P302" s="0" t="n">
        <f aca="false">M302*J302</f>
        <v>0.0128497963876001</v>
      </c>
      <c r="Q302" s="4" t="n">
        <f aca="false">SUM(N302:P302)</f>
        <v>0.0895149343565308</v>
      </c>
      <c r="R302" s="6" t="n">
        <f aca="false">_xlfn.NORM.S.INV(Q302)</f>
        <v>-1.34374806531544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2.2895</v>
      </c>
      <c r="E303" s="0" t="n">
        <v>0.0458146253940877</v>
      </c>
      <c r="F303" s="0" t="n">
        <v>0.929812145152491</v>
      </c>
      <c r="G303" s="0" t="n">
        <v>0.0243732294534216</v>
      </c>
      <c r="H303" s="0" t="n">
        <f aca="false">$U$12*E302+$U$16*F302+G302*$U$20</f>
        <v>0.101720828590011</v>
      </c>
      <c r="I303" s="0" t="n">
        <f aca="false">$U$13*E302+$U$17*F302+G302*$U$21</f>
        <v>0.840698844684906</v>
      </c>
      <c r="J303" s="0" t="n">
        <f aca="false">E302*$U$14+F302*$U$18+G302*$U$22</f>
        <v>0.0575803267250826</v>
      </c>
      <c r="K303" s="0" t="n">
        <f aca="false">_xlfn.NORM.S.DIST((1/$U$6)*(C303-$U$3-D303*$U$10),1)</f>
        <v>0.0228949243286006</v>
      </c>
      <c r="L303" s="3" t="n">
        <f aca="false">_xlfn.NORM.S.DIST((1/$U$7)*(C303-$U$4-D303*$U$10),1)</f>
        <v>0.271928369005817</v>
      </c>
      <c r="M303" s="3" t="n">
        <f aca="false">_xlfn.NORM.S.DIST((1/$U$8)*(C303-$U$5-D303*$U$10),1)</f>
        <v>0.413805012429697</v>
      </c>
      <c r="N303" s="0" t="n">
        <f aca="false">K303*H303</f>
        <v>0.00232889067321085</v>
      </c>
      <c r="O303" s="0" t="n">
        <f aca="false">L303*I303</f>
        <v>0.228609865660241</v>
      </c>
      <c r="P303" s="0" t="n">
        <f aca="false">M303*J303</f>
        <v>0.0238270278161788</v>
      </c>
      <c r="Q303" s="4" t="n">
        <f aca="false">SUM(N303:P303)</f>
        <v>0.254765784149631</v>
      </c>
      <c r="R303" s="6" t="n">
        <f aca="false">_xlfn.NORM.S.INV(Q303)</f>
        <v>-0.659567262960385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2.2565</v>
      </c>
      <c r="E304" s="0" t="n">
        <v>0.272228466855824</v>
      </c>
      <c r="F304" s="0" t="n">
        <v>0.714094360591105</v>
      </c>
      <c r="G304" s="0" t="n">
        <v>0.0136771725530715</v>
      </c>
      <c r="H304" s="0" t="n">
        <f aca="false">$U$12*E303+$U$16*F303+G303*$U$20</f>
        <v>0.135588816131751</v>
      </c>
      <c r="I304" s="0" t="n">
        <f aca="false">$U$13*E303+$U$17*F303+G303*$U$21</f>
        <v>0.815555842183733</v>
      </c>
      <c r="J304" s="0" t="n">
        <f aca="false">E303*$U$14+F303*$U$18+G303*$U$22</f>
        <v>0.0488553416845173</v>
      </c>
      <c r="K304" s="0" t="n">
        <f aca="false">_xlfn.NORM.S.DIST((1/$U$6)*(C304-$U$3-D304*$U$10),1)</f>
        <v>0.350164710804412</v>
      </c>
      <c r="L304" s="3" t="n">
        <f aca="false">_xlfn.NORM.S.DIST((1/$U$7)*(C304-$U$4-D304*$U$10),1)</f>
        <v>0.527104245989267</v>
      </c>
      <c r="M304" s="3" t="n">
        <f aca="false">_xlfn.NORM.S.DIST((1/$U$8)*(C304-$U$5-D304*$U$10),1)</f>
        <v>0.513847205155797</v>
      </c>
      <c r="N304" s="0" t="n">
        <f aca="false">K304*H304</f>
        <v>0.0474784185890871</v>
      </c>
      <c r="O304" s="0" t="n">
        <f aca="false">L304*I304</f>
        <v>0.429882947256398</v>
      </c>
      <c r="P304" s="0" t="n">
        <f aca="false">M304*J304</f>
        <v>0.0251041807815207</v>
      </c>
      <c r="Q304" s="4" t="n">
        <f aca="false">SUM(N304:P304)</f>
        <v>0.502465546627006</v>
      </c>
      <c r="R304" s="6" t="n">
        <f aca="false">_xlfn.NORM.S.INV(Q304)</f>
        <v>0.00618024823036148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0" t="n">
        <v>2.4527</v>
      </c>
      <c r="E305" s="7" t="n">
        <v>1.21484677289582E-014</v>
      </c>
      <c r="F305" s="0" t="n">
        <v>0.322808349324018</v>
      </c>
      <c r="G305" s="0" t="n">
        <v>0.67719165067597</v>
      </c>
      <c r="H305" s="0" t="n">
        <f aca="false">$U$12*E304+$U$16*F304+G304*$U$20</f>
        <v>0.324581910235027</v>
      </c>
      <c r="I305" s="0" t="n">
        <f aca="false">$U$13*E304+$U$17*F304+G304*$U$21</f>
        <v>0.642232890551599</v>
      </c>
      <c r="J305" s="0" t="n">
        <f aca="false">E304*$U$14+F304*$U$18+G304*$U$22</f>
        <v>0.0331851992133746</v>
      </c>
      <c r="K305" s="0" t="n">
        <f aca="false">_xlfn.NORM.S.DIST((1/$U$6)*(C305-$U$3-D305*$U$10),1)</f>
        <v>4.99373699885815E-018</v>
      </c>
      <c r="L305" s="3" t="n">
        <f aca="false">_xlfn.NORM.S.DIST((1/$U$7)*(C305-$U$4-D305*$U$10),1)</f>
        <v>0.000389606552372686</v>
      </c>
      <c r="M305" s="3" t="n">
        <f aca="false">_xlfn.NORM.S.DIST((1/$U$8)*(C305-$U$5-D305*$U$10),1)</f>
        <v>0.106091199147429</v>
      </c>
      <c r="N305" s="0" t="n">
        <f aca="false">K305*H305</f>
        <v>1.62087669430071E-018</v>
      </c>
      <c r="O305" s="0" t="n">
        <f aca="false">L305*I305</f>
        <v>0.000250218142308153</v>
      </c>
      <c r="P305" s="0" t="n">
        <f aca="false">M305*J305</f>
        <v>0.00352065757849323</v>
      </c>
      <c r="Q305" s="4" t="n">
        <f aca="false">SUM(N305:P305)</f>
        <v>0.00377087572080139</v>
      </c>
      <c r="R305" s="6" t="n">
        <f aca="false">_xlfn.NORM.S.INV(Q305)</f>
        <v>-2.67192494687967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0" t="n">
        <v>2.9549</v>
      </c>
      <c r="E306" s="7" t="n">
        <v>7.11181401873921E-063</v>
      </c>
      <c r="F306" s="7" t="n">
        <v>1.99797492302547E-009</v>
      </c>
      <c r="G306" s="0" t="n">
        <v>0.999999998002025</v>
      </c>
      <c r="H306" s="0" t="n">
        <f aca="false">$U$12*E305+$U$16*F305+G305*$U$20</f>
        <v>0.0322808349324131</v>
      </c>
      <c r="I306" s="0" t="n">
        <f aca="false">$U$13*E305+$U$17*F305+G305*$U$21</f>
        <v>0.375650095006532</v>
      </c>
      <c r="J306" s="0" t="n">
        <f aca="false">E305*$U$14+F305*$U$18+G305*$U$22</f>
        <v>0.592069070061055</v>
      </c>
      <c r="K306" s="0" t="n">
        <f aca="false">_xlfn.NORM.S.DIST((1/$U$6)*(C306-$U$3-D306*$U$10),1)</f>
        <v>1.65011486003707E-065</v>
      </c>
      <c r="L306" s="3" t="n">
        <f aca="false">_xlfn.NORM.S.DIST((1/$U$7)*(C306-$U$4-D306*$U$10),1)</f>
        <v>2.43075565846951E-012</v>
      </c>
      <c r="M306" s="3" t="n">
        <f aca="false">_xlfn.NORM.S.DIST((1/$U$8)*(C306-$U$5-D306*$U$10),1)</f>
        <v>0.00500753234949237</v>
      </c>
      <c r="N306" s="0" t="n">
        <f aca="false">K306*H306</f>
        <v>5.32670854163787E-067</v>
      </c>
      <c r="O306" s="0" t="n">
        <f aca="false">L306*I306</f>
        <v>9.13113594041737E-013</v>
      </c>
      <c r="P306" s="0" t="n">
        <f aca="false">M306*J306</f>
        <v>0.0029648050214646</v>
      </c>
      <c r="Q306" s="4" t="n">
        <f aca="false">SUM(N306:P306)</f>
        <v>0.00296480502237771</v>
      </c>
      <c r="R306" s="6" t="n">
        <f aca="false">_xlfn.NORM.S.INV(Q306)</f>
        <v>-2.75164865572512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0" t="n">
        <v>3.2142</v>
      </c>
      <c r="E307" s="7" t="n">
        <v>1.75152723506629E-029</v>
      </c>
      <c r="F307" s="7" t="n">
        <v>0.000527826259709487</v>
      </c>
      <c r="G307" s="0" t="n">
        <v>0.999472173740291</v>
      </c>
      <c r="H307" s="0" t="n">
        <f aca="false">$U$12*E306+$U$16*F306+G306*$U$20</f>
        <v>1.99797492302547E-010</v>
      </c>
      <c r="I307" s="0" t="n">
        <f aca="false">$U$13*E306+$U$17*F306+G306*$U$21</f>
        <v>0.140000001458522</v>
      </c>
      <c r="J307" s="0" t="n">
        <f aca="false">E306*$U$14+F306*$U$18+G306*$U$22</f>
        <v>0.859999998341681</v>
      </c>
      <c r="K307" s="0" t="n">
        <f aca="false">_xlfn.NORM.S.DIST((1/$U$6)*(C307-$U$3-D307*$U$10),1)</f>
        <v>1.20437731338179E-023</v>
      </c>
      <c r="L307" s="3" t="n">
        <f aca="false">_xlfn.NORM.S.DIST((1/$U$7)*(C307-$U$4-D307*$U$10),1)</f>
        <v>4.10898507866503E-005</v>
      </c>
      <c r="M307" s="3" t="n">
        <f aca="false">_xlfn.NORM.S.DIST((1/$U$8)*(C307-$U$5-D307*$U$10),1)</f>
        <v>0.0716314114006693</v>
      </c>
      <c r="N307" s="0" t="n">
        <f aca="false">K307*H307</f>
        <v>2.4063156699976E-033</v>
      </c>
      <c r="O307" s="0" t="n">
        <f aca="false">L307*I307</f>
        <v>5.75257917006149E-006</v>
      </c>
      <c r="P307" s="0" t="n">
        <f aca="false">M307*J307</f>
        <v>0.0616030136857878</v>
      </c>
      <c r="Q307" s="4" t="n">
        <f aca="false">SUM(N307:P307)</f>
        <v>0.0616087662649579</v>
      </c>
      <c r="R307" s="6" t="n">
        <f aca="false">_xlfn.NORM.S.INV(Q307)</f>
        <v>-1.54140794114674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0" t="n">
        <v>3.151</v>
      </c>
      <c r="E308" s="7" t="n">
        <v>2.77040522984344E-012</v>
      </c>
      <c r="F308" s="7" t="n">
        <v>0.0133140837469647</v>
      </c>
      <c r="G308" s="0" t="n">
        <v>0.986685916250265</v>
      </c>
      <c r="H308" s="0" t="n">
        <f aca="false">$U$12*E307+$U$16*F307+G307*$U$20</f>
        <v>5.27826259709487E-005</v>
      </c>
      <c r="I308" s="0" t="n">
        <f aca="false">$U$13*E307+$U$17*F307+G307*$U$21</f>
        <v>0.140385313169588</v>
      </c>
      <c r="J308" s="0" t="n">
        <f aca="false">E307*$U$14+F307*$U$18+G307*$U$22</f>
        <v>0.859561904204442</v>
      </c>
      <c r="K308" s="0" t="n">
        <f aca="false">_xlfn.NORM.S.DIST((1/$U$6)*(C308-$U$3-D308*$U$10),1)</f>
        <v>0.999999999757703</v>
      </c>
      <c r="L308" s="3" t="n">
        <f aca="false">_xlfn.NORM.S.DIST((1/$U$7)*(C308-$U$4-D308*$U$10),1)</f>
        <v>0.997705306234469</v>
      </c>
      <c r="M308" s="3" t="n">
        <f aca="false">_xlfn.NORM.S.DIST((1/$U$8)*(C308-$U$5-D308*$U$10),1)</f>
        <v>0.857592727591292</v>
      </c>
      <c r="N308" s="0" t="n">
        <f aca="false">K308*H308</f>
        <v>5.27826259581596E-005</v>
      </c>
      <c r="O308" s="0" t="n">
        <f aca="false">L308*I308</f>
        <v>0.140063171866686</v>
      </c>
      <c r="P308" s="0" t="n">
        <f aca="false">M308*J308</f>
        <v>0.737154037960252</v>
      </c>
      <c r="Q308" s="4" t="n">
        <f aca="false">SUM(N308:P308)</f>
        <v>0.877269992452896</v>
      </c>
      <c r="R308" s="6" t="n">
        <f aca="false">_xlfn.NORM.S.INV(Q308)</f>
        <v>1.16144736849313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3.4065</v>
      </c>
      <c r="E309" s="7" t="n">
        <v>2.24743297697066E-007</v>
      </c>
      <c r="F309" s="7" t="n">
        <v>0.0548519432181156</v>
      </c>
      <c r="G309" s="0" t="n">
        <v>0.945147832038587</v>
      </c>
      <c r="H309" s="0" t="n">
        <f aca="false">$U$12*E308+$U$16*F308+G308*$U$20</f>
        <v>0.00133140837727295</v>
      </c>
      <c r="I309" s="0" t="n">
        <f aca="false">$U$13*E308+$U$17*F308+G308*$U$21</f>
        <v>0.14971928113509</v>
      </c>
      <c r="J309" s="0" t="n">
        <f aca="false">E308*$U$14+F308*$U$18+G308*$U$22</f>
        <v>0.848949310487637</v>
      </c>
      <c r="K309" s="0" t="n">
        <f aca="false">_xlfn.NORM.S.DIST((1/$U$6)*(C309-$U$3-D309*$U$10),1)</f>
        <v>0.999998686568764</v>
      </c>
      <c r="L309" s="3" t="n">
        <f aca="false">_xlfn.NORM.S.DIST((1/$U$7)*(C309-$U$4-D309*$U$10),1)</f>
        <v>0.985944547779409</v>
      </c>
      <c r="M309" s="3" t="n">
        <f aca="false">_xlfn.NORM.S.DIST((1/$U$8)*(C309-$U$5-D309*$U$10),1)</f>
        <v>0.796905985572633</v>
      </c>
      <c r="N309" s="0" t="n">
        <f aca="false">K309*H309</f>
        <v>0.0013314066285596</v>
      </c>
      <c r="O309" s="0" t="n">
        <f aca="false">L309*I309</f>
        <v>0.147614908932595</v>
      </c>
      <c r="P309" s="0" t="n">
        <f aca="false">M309*J309</f>
        <v>0.676532786975358</v>
      </c>
      <c r="Q309" s="4" t="n">
        <f aca="false">SUM(N309:P309)</f>
        <v>0.825479102536512</v>
      </c>
      <c r="R309" s="6" t="n">
        <f aca="false">_xlfn.NORM.S.INV(Q309)</f>
        <v>0.936449513726625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3.8142</v>
      </c>
      <c r="E310" s="7" t="n">
        <v>2.89073277368775E-005</v>
      </c>
      <c r="F310" s="7" t="n">
        <v>0.205204485090436</v>
      </c>
      <c r="G310" s="0" t="n">
        <v>0.794766607581828</v>
      </c>
      <c r="H310" s="0" t="n">
        <f aca="false">$U$12*E309+$U$16*F309+G309*$U$20</f>
        <v>0.00548540333307842</v>
      </c>
      <c r="I310" s="0" t="n">
        <f aca="false">$U$13*E309+$U$17*F309+G309*$U$21</f>
        <v>0.180041902817194</v>
      </c>
      <c r="J310" s="0" t="n">
        <f aca="false">E309*$U$14+F309*$U$18+G309*$U$22</f>
        <v>0.814472693849728</v>
      </c>
      <c r="K310" s="0" t="n">
        <f aca="false">_xlfn.NORM.S.DIST((1/$U$6)*(C310-$U$3-D310*$U$10),1)</f>
        <v>7.05590159581101E-005</v>
      </c>
      <c r="L310" s="3" t="n">
        <f aca="false">_xlfn.NORM.S.DIST((1/$U$7)*(C310-$U$4-D310*$U$10),1)</f>
        <v>0.0862522669778525</v>
      </c>
      <c r="M310" s="3" t="n">
        <f aca="false">_xlfn.NORM.S.DIST((1/$U$8)*(C310-$U$5-D310*$U$10),1)</f>
        <v>0.308182190535431</v>
      </c>
      <c r="N310" s="0" t="n">
        <f aca="false">K310*H310</f>
        <v>3.8704466131535E-007</v>
      </c>
      <c r="O310" s="0" t="n">
        <f aca="false">L310*I310</f>
        <v>0.0155290222689892</v>
      </c>
      <c r="P310" s="0" t="n">
        <f aca="false">M310*J310</f>
        <v>0.251005978921903</v>
      </c>
      <c r="Q310" s="4" t="n">
        <f aca="false">SUM(N310:P310)</f>
        <v>0.266535388235553</v>
      </c>
      <c r="R310" s="6" t="n">
        <f aca="false">_xlfn.NORM.S.INV(Q310)</f>
        <v>-0.623325298310828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3.5888</v>
      </c>
      <c r="E311" s="0" t="n">
        <v>0.0134722738221267</v>
      </c>
      <c r="F311" s="7" t="n">
        <v>0.388694411964215</v>
      </c>
      <c r="G311" s="0" t="n">
        <v>0.597833314213659</v>
      </c>
      <c r="H311" s="0" t="n">
        <f aca="false">$U$12*E310+$U$16*F310+G310*$U$20</f>
        <v>0.0205473323238389</v>
      </c>
      <c r="I311" s="0" t="n">
        <f aca="false">$U$13*E310+$U$17*F310+G310*$U$21</f>
        <v>0.289797250603077</v>
      </c>
      <c r="J311" s="0" t="n">
        <f aca="false">E310*$U$14+F310*$U$18+G310*$U$22</f>
        <v>0.689655417073085</v>
      </c>
      <c r="K311" s="0" t="n">
        <f aca="false">_xlfn.NORM.S.DIST((1/$U$6)*(C311-$U$3-D311*$U$10),1)</f>
        <v>0.983440230856341</v>
      </c>
      <c r="L311" s="3" t="n">
        <f aca="false">_xlfn.NORM.S.DIST((1/$U$7)*(C311-$U$4-D311*$U$10),1)</f>
        <v>0.868856769164376</v>
      </c>
      <c r="M311" s="3" t="n">
        <f aca="false">_xlfn.NORM.S.DIST((1/$U$8)*(C311-$U$5-D311*$U$10),1)</f>
        <v>0.665895059434233</v>
      </c>
      <c r="N311" s="0" t="n">
        <f aca="false">K311*H311</f>
        <v>0.0202070732440381</v>
      </c>
      <c r="O311" s="0" t="n">
        <f aca="false">L311*I311</f>
        <v>0.251792302871708</v>
      </c>
      <c r="P311" s="0" t="n">
        <f aca="false">M311*J311</f>
        <v>0.459238134941023</v>
      </c>
      <c r="Q311" s="4" t="n">
        <f aca="false">SUM(N311:P311)</f>
        <v>0.731237511056769</v>
      </c>
      <c r="R311" s="6" t="n">
        <f aca="false">_xlfn.NORM.S.INV(Q311)</f>
        <v>0.616560010781124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0" t="n">
        <v>3.2658</v>
      </c>
      <c r="E312" s="7" t="n">
        <v>6.20790727650669E-022</v>
      </c>
      <c r="F312" s="7" t="n">
        <v>0.000516792356087033</v>
      </c>
      <c r="G312" s="0" t="n">
        <v>0.999483207643913</v>
      </c>
      <c r="H312" s="0" t="n">
        <f aca="false">$U$12*E311+$U$16*F311+G311*$U$20</f>
        <v>0.0513986558509993</v>
      </c>
      <c r="I312" s="0" t="n">
        <f aca="false">$U$13*E311+$U$17*F311+G311*$U$21</f>
        <v>0.422803861566328</v>
      </c>
      <c r="J312" s="0" t="n">
        <f aca="false">E311*$U$14+F311*$U$18+G311*$U$22</f>
        <v>0.525797482582673</v>
      </c>
      <c r="K312" s="0" t="n">
        <f aca="false">_xlfn.NORM.S.DIST((1/$U$6)*(C312-$U$3-D312*$U$10),1)</f>
        <v>1</v>
      </c>
      <c r="L312" s="3" t="n">
        <f aca="false">_xlfn.NORM.S.DIST((1/$U$7)*(C312-$U$4-D312*$U$10),1)</f>
        <v>0.999994724857</v>
      </c>
      <c r="M312" s="3" t="n">
        <f aca="false">_xlfn.NORM.S.DIST((1/$U$8)*(C312-$U$5-D312*$U$10),1)</f>
        <v>0.951263935892204</v>
      </c>
      <c r="N312" s="0" t="n">
        <f aca="false">K312*H312</f>
        <v>0.0513986558509993</v>
      </c>
      <c r="O312" s="0" t="n">
        <f aca="false">L312*I312</f>
        <v>0.422801631215498</v>
      </c>
      <c r="P312" s="0" t="n">
        <f aca="false">M312*J312</f>
        <v>0.500172182763806</v>
      </c>
      <c r="Q312" s="4" t="n">
        <f aca="false">SUM(N312:P312)</f>
        <v>0.974372469830303</v>
      </c>
      <c r="R312" s="6" t="n">
        <f aca="false">_xlfn.NORM.S.INV(Q312)</f>
        <v>1.94933810925675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0" t="n">
        <v>3.0834</v>
      </c>
      <c r="E313" s="7" t="n">
        <v>2.85597118119549E-010</v>
      </c>
      <c r="F313" s="7" t="n">
        <v>0.028894070247169</v>
      </c>
      <c r="G313" s="0" t="n">
        <v>0.971105929467234</v>
      </c>
      <c r="H313" s="0" t="n">
        <f aca="false">$U$12*E312+$U$16*F312+G312*$U$20</f>
        <v>5.16792356087033E-005</v>
      </c>
      <c r="I313" s="0" t="n">
        <f aca="false">$U$13*E312+$U$17*F312+G312*$U$21</f>
        <v>0.140377258419944</v>
      </c>
      <c r="J313" s="0" t="n">
        <f aca="false">E312*$U$14+F312*$U$18+G312*$U$22</f>
        <v>0.859571062344448</v>
      </c>
      <c r="K313" s="0" t="n">
        <f aca="false">_xlfn.NORM.S.DIST((1/$U$6)*(C313-$U$3-D313*$U$10),1)</f>
        <v>0.999999966210722</v>
      </c>
      <c r="L313" s="3" t="n">
        <f aca="false">_xlfn.NORM.S.DIST((1/$U$7)*(C313-$U$4-D313*$U$10),1)</f>
        <v>0.993586502583716</v>
      </c>
      <c r="M313" s="3" t="n">
        <f aca="false">_xlfn.NORM.S.DIST((1/$U$8)*(C313-$U$5-D313*$U$10),1)</f>
        <v>0.826428657758995</v>
      </c>
      <c r="N313" s="0" t="n">
        <f aca="false">K313*H313</f>
        <v>5.16792338624992E-005</v>
      </c>
      <c r="O313" s="0" t="n">
        <f aca="false">L313*I313</f>
        <v>0.139476949235762</v>
      </c>
      <c r="P313" s="0" t="n">
        <f aca="false">M313*J313</f>
        <v>0.710374159301796</v>
      </c>
      <c r="Q313" s="4" t="n">
        <f aca="false">SUM(N313:P313)</f>
        <v>0.84990278777142</v>
      </c>
      <c r="R313" s="6" t="n">
        <f aca="false">_xlfn.NORM.S.INV(Q313)</f>
        <v>1.03601654379126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2.9814</v>
      </c>
      <c r="E314" s="0" t="n">
        <v>0.00288385015595664</v>
      </c>
      <c r="F314" s="7" t="n">
        <v>0.239420326673629</v>
      </c>
      <c r="G314" s="0" t="n">
        <v>0.757695823170415</v>
      </c>
      <c r="H314" s="0" t="n">
        <f aca="false">$U$12*E313+$U$16*F313+G313*$U$20</f>
        <v>0.00288940729032222</v>
      </c>
      <c r="I314" s="0" t="n">
        <f aca="false">$U$13*E313+$U$17*F313+G313*$U$21</f>
        <v>0.161092671260442</v>
      </c>
      <c r="J314" s="0" t="n">
        <f aca="false">E313*$U$14+F313*$U$18+G313*$U$22</f>
        <v>0.836017921449236</v>
      </c>
      <c r="K314" s="0" t="n">
        <f aca="false">_xlfn.NORM.S.DIST((1/$U$6)*(C314-$U$3-D314*$U$10),1)</f>
        <v>0.973744201835361</v>
      </c>
      <c r="L314" s="3" t="n">
        <f aca="false">_xlfn.NORM.S.DIST((1/$U$7)*(C314-$U$4-D314*$U$10),1)</f>
        <v>0.8510041425227</v>
      </c>
      <c r="M314" s="3" t="n">
        <f aca="false">_xlfn.NORM.S.DIST((1/$U$8)*(C314-$U$5-D314*$U$10),1)</f>
        <v>0.654901034806265</v>
      </c>
      <c r="N314" s="0" t="n">
        <f aca="false">K314*H314</f>
        <v>0.00281354359569208</v>
      </c>
      <c r="O314" s="0" t="n">
        <f aca="false">L314*I314</f>
        <v>0.137090530572683</v>
      </c>
      <c r="P314" s="0" t="n">
        <f aca="false">M314*J314</f>
        <v>0.547509001873688</v>
      </c>
      <c r="Q314" s="4" t="n">
        <f aca="false">SUM(N314:P314)</f>
        <v>0.687413076042063</v>
      </c>
      <c r="R314" s="6" t="n">
        <f aca="false">_xlfn.NORM.S.INV(Q314)</f>
        <v>0.488530894794783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2.7499</v>
      </c>
      <c r="E315" s="7" t="n">
        <v>2.37665893192541E-006</v>
      </c>
      <c r="F315" s="0" t="n">
        <v>0.122332904388797</v>
      </c>
      <c r="G315" s="0" t="n">
        <v>0.877664718952271</v>
      </c>
      <c r="H315" s="0" t="n">
        <f aca="false">$U$12*E314+$U$16*F314+G314*$U$20</f>
        <v>0.0266240133124026</v>
      </c>
      <c r="I315" s="0" t="n">
        <f aca="false">$U$13*E314+$U$17*F314+G314*$U$21</f>
        <v>0.314574968960832</v>
      </c>
      <c r="J315" s="0" t="n">
        <f aca="false">E314*$U$14+F314*$U$18+G314*$U$22</f>
        <v>0.658801017726766</v>
      </c>
      <c r="K315" s="0" t="n">
        <f aca="false">_xlfn.NORM.S.DIST((1/$U$6)*(C315-$U$3-D315*$U$10),1)</f>
        <v>0.999999450954288</v>
      </c>
      <c r="L315" s="3" t="n">
        <f aca="false">_xlfn.NORM.S.DIST((1/$U$7)*(C315-$U$4-D315*$U$10),1)</f>
        <v>0.988367680723858</v>
      </c>
      <c r="M315" s="3" t="n">
        <f aca="false">_xlfn.NORM.S.DIST((1/$U$8)*(C315-$U$5-D315*$U$10),1)</f>
        <v>0.804567207324965</v>
      </c>
      <c r="N315" s="0" t="n">
        <f aca="false">K315*H315</f>
        <v>0.0266239986946022</v>
      </c>
      <c r="O315" s="0" t="n">
        <f aca="false">L315*I315</f>
        <v>0.310915732485598</v>
      </c>
      <c r="P315" s="0" t="n">
        <f aca="false">M315*J315</f>
        <v>0.530049695015269</v>
      </c>
      <c r="Q315" s="4" t="n">
        <f aca="false">SUM(N315:P315)</f>
        <v>0.867589426195469</v>
      </c>
      <c r="R315" s="6" t="n">
        <f aca="false">_xlfn.NORM.S.INV(Q315)</f>
        <v>1.11506831611537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2.6342</v>
      </c>
      <c r="E316" s="0" t="n">
        <v>0.0363777542598088</v>
      </c>
      <c r="F316" s="0" t="n">
        <v>0.380880311923654</v>
      </c>
      <c r="G316" s="0" t="n">
        <v>0.582741933816537</v>
      </c>
      <c r="H316" s="0" t="n">
        <f aca="false">$U$12*E315+$U$16*F315+G315*$U$20</f>
        <v>0.0122355007316864</v>
      </c>
      <c r="I316" s="0" t="n">
        <f aca="false">$U$13*E315+$U$17*F315+G315*$U$21</f>
        <v>0.229302853837697</v>
      </c>
      <c r="J316" s="0" t="n">
        <f aca="false">E315*$U$14+F315*$U$18+G315*$U$22</f>
        <v>0.758461645430617</v>
      </c>
      <c r="K316" s="0" t="n">
        <f aca="false">_xlfn.NORM.S.DIST((1/$U$6)*(C316-$U$3-D316*$U$10),1)</f>
        <v>0.85910541432074</v>
      </c>
      <c r="L316" s="3" t="n">
        <f aca="false">_xlfn.NORM.S.DIST((1/$U$7)*(C316-$U$4-D316*$U$10),1)</f>
        <v>0.751638784334846</v>
      </c>
      <c r="M316" s="3" t="n">
        <f aca="false">_xlfn.NORM.S.DIST((1/$U$8)*(C316-$U$5-D316*$U$10),1)</f>
        <v>0.603923402614183</v>
      </c>
      <c r="N316" s="0" t="n">
        <f aca="false">K316*H316</f>
        <v>0.0105115849255172</v>
      </c>
      <c r="O316" s="0" t="n">
        <f aca="false">L316*I316</f>
        <v>0.172352918303077</v>
      </c>
      <c r="P316" s="0" t="n">
        <f aca="false">M316*J316</f>
        <v>0.45805273766081</v>
      </c>
      <c r="Q316" s="4" t="n">
        <f aca="false">SUM(N316:P316)</f>
        <v>0.640917240889404</v>
      </c>
      <c r="R316" s="6" t="n">
        <f aca="false">_xlfn.NORM.S.INV(Q316)</f>
        <v>0.360911618018683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2.3953</v>
      </c>
      <c r="E317" s="7" t="n">
        <v>2.72774591629487E-005</v>
      </c>
      <c r="F317" s="0" t="n">
        <v>0.230916431520806</v>
      </c>
      <c r="G317" s="0" t="n">
        <v>0.769056291020031</v>
      </c>
      <c r="H317" s="0" t="n">
        <f aca="false">$U$12*E316+$U$16*F316+G316*$U$20</f>
        <v>0.0719193426539876</v>
      </c>
      <c r="I317" s="0" t="n">
        <f aca="false">$U$13*E316+$U$17*F316+G316*$U$21</f>
        <v>0.415496184906081</v>
      </c>
      <c r="J317" s="0" t="n">
        <f aca="false">E316*$U$14+F316*$U$18+G316*$U$22</f>
        <v>0.512584472439932</v>
      </c>
      <c r="K317" s="0" t="n">
        <f aca="false">_xlfn.NORM.S.DIST((1/$U$6)*(C317-$U$3-D317*$U$10),1)</f>
        <v>0.999997693419453</v>
      </c>
      <c r="L317" s="3" t="n">
        <f aca="false">_xlfn.NORM.S.DIST((1/$U$7)*(C317-$U$4-D317*$U$10),1)</f>
        <v>0.984104144659072</v>
      </c>
      <c r="M317" s="3" t="n">
        <f aca="false">_xlfn.NORM.S.DIST((1/$U$8)*(C317-$U$5-D317*$U$10),1)</f>
        <v>0.791718362742372</v>
      </c>
      <c r="N317" s="0" t="n">
        <f aca="false">K317*H317</f>
        <v>0.0719191767662309</v>
      </c>
      <c r="O317" s="0" t="n">
        <f aca="false">L317*I317</f>
        <v>0.408891517656106</v>
      </c>
      <c r="P317" s="0" t="n">
        <f aca="false">M317*J317</f>
        <v>0.405822539287305</v>
      </c>
      <c r="Q317" s="4" t="n">
        <f aca="false">SUM(N317:P317)</f>
        <v>0.886633233709642</v>
      </c>
      <c r="R317" s="6" t="n">
        <f aca="false">_xlfn.NORM.S.INV(Q317)</f>
        <v>1.20881602770129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2.4222</v>
      </c>
      <c r="E318" s="0" t="n">
        <v>0.0638365109365241</v>
      </c>
      <c r="F318" s="0" t="n">
        <v>0.470578999619346</v>
      </c>
      <c r="G318" s="0" t="n">
        <v>0.46558448944413</v>
      </c>
      <c r="H318" s="0" t="n">
        <f aca="false">$U$12*E317+$U$16*F317+G317*$U$20</f>
        <v>0.0231170111891021</v>
      </c>
      <c r="I318" s="0" t="n">
        <f aca="false">$U$13*E317+$U$17*F317+G317*$U$21</f>
        <v>0.308567085588047</v>
      </c>
      <c r="J318" s="0" t="n">
        <f aca="false">E317*$U$14+F317*$U$18+G317*$U$22</f>
        <v>0.668315903222851</v>
      </c>
      <c r="K318" s="0" t="n">
        <f aca="false">_xlfn.NORM.S.DIST((1/$U$6)*(C318-$U$3-D318*$U$10),1)</f>
        <v>0.854099314374719</v>
      </c>
      <c r="L318" s="3" t="n">
        <f aca="false">_xlfn.NORM.S.DIST((1/$U$7)*(C318-$U$4-D318*$U$10),1)</f>
        <v>0.748695945408986</v>
      </c>
      <c r="M318" s="3" t="n">
        <f aca="false">_xlfn.NORM.S.DIST((1/$U$8)*(C318-$U$5-D318*$U$10),1)</f>
        <v>0.602587508220344</v>
      </c>
      <c r="N318" s="0" t="n">
        <f aca="false">K318*H318</f>
        <v>0.0197442234070048</v>
      </c>
      <c r="O318" s="0" t="n">
        <f aca="false">L318*I318</f>
        <v>0.231022925866438</v>
      </c>
      <c r="P318" s="0" t="n">
        <f aca="false">M318*J318</f>
        <v>0.402718814827086</v>
      </c>
      <c r="Q318" s="4" t="n">
        <f aca="false">SUM(N318:P318)</f>
        <v>0.653485964100529</v>
      </c>
      <c r="R318" s="6" t="n">
        <f aca="false">_xlfn.NORM.S.INV(Q318)</f>
        <v>0.394749087745267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2.2635</v>
      </c>
      <c r="E319" s="0" t="n">
        <v>0.290371711806526</v>
      </c>
      <c r="F319" s="0" t="n">
        <v>0.528629896168277</v>
      </c>
      <c r="G319" s="0" t="n">
        <v>0.180998392025197</v>
      </c>
      <c r="H319" s="0" t="n">
        <f aca="false">$U$12*E318+$U$16*F318+G318*$U$20</f>
        <v>0.106425855132902</v>
      </c>
      <c r="I319" s="0" t="n">
        <f aca="false">$U$13*E318+$U$17*F318+G318*$U$21</f>
        <v>0.479054113956566</v>
      </c>
      <c r="J319" s="0" t="n">
        <f aca="false">E318*$U$14+F318*$U$18+G318*$U$22</f>
        <v>0.414520030910532</v>
      </c>
      <c r="K319" s="0" t="n">
        <f aca="false">_xlfn.NORM.S.DIST((1/$U$6)*(C319-$U$3-D319*$U$10),1)</f>
        <v>0.636692541068967</v>
      </c>
      <c r="L319" s="3" t="n">
        <f aca="false">_xlfn.NORM.S.DIST((1/$U$7)*(C319-$U$4-D319*$U$10),1)</f>
        <v>0.646342015750891</v>
      </c>
      <c r="M319" s="3" t="n">
        <f aca="false">_xlfn.NORM.S.DIST((1/$U$8)*(C319-$U$5-D319*$U$10),1)</f>
        <v>0.559510900975644</v>
      </c>
      <c r="N319" s="0" t="n">
        <f aca="false">K319*H319</f>
        <v>0.0677605481400051</v>
      </c>
      <c r="O319" s="0" t="n">
        <f aca="false">L319*I319</f>
        <v>0.309632801668444</v>
      </c>
      <c r="P319" s="0" t="n">
        <f aca="false">M319*J319</f>
        <v>0.231928475967204</v>
      </c>
      <c r="Q319" s="4" t="n">
        <f aca="false">SUM(N319:P319)</f>
        <v>0.609321825775653</v>
      </c>
      <c r="R319" s="6" t="n">
        <f aca="false">_xlfn.NORM.S.INV(Q319)</f>
        <v>0.277551915063654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2.1157</v>
      </c>
      <c r="E320" s="0" t="n">
        <v>0.118532930318659</v>
      </c>
      <c r="F320" s="0" t="n">
        <v>0.708291210103942</v>
      </c>
      <c r="G320" s="0" t="n">
        <v>0.173175859577398</v>
      </c>
      <c r="H320" s="0" t="n">
        <f aca="false">$U$12*E319+$U$16*F319+G319*$U$20</f>
        <v>0.322908681596897</v>
      </c>
      <c r="I320" s="0" t="n">
        <f aca="false">$U$13*E319+$U$17*F319+G319*$U$21</f>
        <v>0.505573804376385</v>
      </c>
      <c r="J320" s="0" t="n">
        <f aca="false">E319*$U$14+F319*$U$18+G319*$U$22</f>
        <v>0.171517514026718</v>
      </c>
      <c r="K320" s="0" t="n">
        <f aca="false">_xlfn.NORM.S.DIST((1/$U$6)*(C320-$U$3-D320*$U$10),1)</f>
        <v>0.992948648342729</v>
      </c>
      <c r="L320" s="3" t="n">
        <f aca="false">_xlfn.NORM.S.DIST((1/$U$7)*(C320-$U$4-D320*$U$10),1)</f>
        <v>0.895556992491039</v>
      </c>
      <c r="M320" s="3" t="n">
        <f aca="false">_xlfn.NORM.S.DIST((1/$U$8)*(C320-$U$5-D320*$U$10),1)</f>
        <v>0.684151746370171</v>
      </c>
      <c r="N320" s="0" t="n">
        <f aca="false">K320*H320</f>
        <v>0.320631738929772</v>
      </c>
      <c r="O320" s="0" t="n">
        <f aca="false">L320*I320</f>
        <v>0.452770155729569</v>
      </c>
      <c r="P320" s="0" t="n">
        <f aca="false">M320*J320</f>
        <v>0.117344006754449</v>
      </c>
      <c r="Q320" s="4" t="n">
        <f aca="false">SUM(N320:P320)</f>
        <v>0.89074590141379</v>
      </c>
      <c r="R320" s="6" t="n">
        <f aca="false">_xlfn.NORM.S.INV(Q320)</f>
        <v>1.23050462225846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2.1798</v>
      </c>
      <c r="E321" s="0" t="n">
        <v>0.365722917927487</v>
      </c>
      <c r="F321" s="0" t="n">
        <v>0.573990704096418</v>
      </c>
      <c r="G321" s="0" t="n">
        <v>0.0602863779760951</v>
      </c>
      <c r="H321" s="0" t="n">
        <f aca="false">$U$12*E320+$U$16*F320+G320*$U$20</f>
        <v>0.181064746206747</v>
      </c>
      <c r="I321" s="0" t="n">
        <f aca="false">$U$13*E320+$U$17*F320+G320*$U$21</f>
        <v>0.648755278253571</v>
      </c>
      <c r="J321" s="0" t="n">
        <f aca="false">E320*$U$14+F320*$U$18+G320*$U$22</f>
        <v>0.170179975539681</v>
      </c>
      <c r="K321" s="0" t="n">
        <f aca="false">_xlfn.NORM.S.DIST((1/$U$6)*(C321-$U$3-D321*$U$10),1)</f>
        <v>0.726460532215689</v>
      </c>
      <c r="L321" s="3" t="n">
        <f aca="false">_xlfn.NORM.S.DIST((1/$U$7)*(C321-$U$4-D321*$U$10),1)</f>
        <v>0.684800858162985</v>
      </c>
      <c r="M321" s="3" t="n">
        <f aca="false">_xlfn.NORM.S.DIST((1/$U$8)*(C321-$U$5-D321*$U$10),1)</f>
        <v>0.575058849841151</v>
      </c>
      <c r="N321" s="0" t="n">
        <f aca="false">K321*H321</f>
        <v>0.131536391894852</v>
      </c>
      <c r="O321" s="0" t="n">
        <f aca="false">L321*I321</f>
        <v>0.444268171285811</v>
      </c>
      <c r="P321" s="0" t="n">
        <f aca="false">M321*J321</f>
        <v>0.097863500999844</v>
      </c>
      <c r="Q321" s="4" t="n">
        <f aca="false">SUM(N321:P321)</f>
        <v>0.673668064180507</v>
      </c>
      <c r="R321" s="6" t="n">
        <f aca="false">_xlfn.NORM.S.INV(Q321)</f>
        <v>0.450064585479682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2.0478</v>
      </c>
      <c r="E322" s="0" t="n">
        <v>0.614919949925444</v>
      </c>
      <c r="F322" s="0" t="n">
        <v>0.368287851426636</v>
      </c>
      <c r="G322" s="0" t="n">
        <v>0.0167921986479203</v>
      </c>
      <c r="H322" s="0" t="n">
        <f aca="false">$U$12*E321+$U$16*F321+G321*$U$20</f>
        <v>0.397521384082205</v>
      </c>
      <c r="I322" s="0" t="n">
        <f aca="false">$U$13*E321+$U$17*F321+G321*$U$21</f>
        <v>0.533412609735461</v>
      </c>
      <c r="J322" s="0" t="n">
        <f aca="false">E321*$U$14+F321*$U$18+G321*$U$22</f>
        <v>0.0690660061823343</v>
      </c>
      <c r="K322" s="0" t="n">
        <f aca="false">_xlfn.NORM.S.DIST((1/$U$6)*(C322-$U$3-D322*$U$10),1)</f>
        <v>0.346614759029676</v>
      </c>
      <c r="L322" s="3" t="n">
        <f aca="false">_xlfn.NORM.S.DIST((1/$U$7)*(C322-$U$4-D322*$U$10),1)</f>
        <v>0.525504471952042</v>
      </c>
      <c r="M322" s="3" t="n">
        <f aca="false">_xlfn.NORM.S.DIST((1/$U$8)*(C322-$U$5-D322*$U$10),1)</f>
        <v>0.51324783476725</v>
      </c>
      <c r="N322" s="0" t="n">
        <f aca="false">K322*H322</f>
        <v>0.137786778752797</v>
      </c>
      <c r="O322" s="0" t="n">
        <f aca="false">L322*I322</f>
        <v>0.280310711811594</v>
      </c>
      <c r="P322" s="0" t="n">
        <f aca="false">M322*J322</f>
        <v>0.0354479781291046</v>
      </c>
      <c r="Q322" s="4" t="n">
        <f aca="false">SUM(N322:P322)</f>
        <v>0.453545468693495</v>
      </c>
      <c r="R322" s="6" t="n">
        <f aca="false">_xlfn.NORM.S.INV(Q322)</f>
        <v>-0.116708647512459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1.8369</v>
      </c>
      <c r="E323" s="0" t="n">
        <v>0.330608545549008</v>
      </c>
      <c r="F323" s="0" t="n">
        <v>0.641122769886438</v>
      </c>
      <c r="G323" s="0" t="n">
        <v>0.0282686845645541</v>
      </c>
      <c r="H323" s="0" t="n">
        <f aca="false">$U$12*E322+$U$16*F322+G322*$U$20</f>
        <v>0.608704338573327</v>
      </c>
      <c r="I323" s="0" t="n">
        <f aca="false">$U$13*E322+$U$17*F322+G322*$U$21</f>
        <v>0.365805735046663</v>
      </c>
      <c r="J323" s="0" t="n">
        <f aca="false">E322*$U$14+F322*$U$18+G322*$U$22</f>
        <v>0.0254899263800105</v>
      </c>
      <c r="K323" s="0" t="n">
        <f aca="false">_xlfn.NORM.S.DIST((1/$U$6)*(C323-$U$3-D323*$U$10),1)</f>
        <v>0.991004141753746</v>
      </c>
      <c r="L323" s="3" t="n">
        <f aca="false">_xlfn.NORM.S.DIST((1/$U$7)*(C323-$U$4-D323*$U$10),1)</f>
        <v>0.888661758435858</v>
      </c>
      <c r="M323" s="3" t="n">
        <f aca="false">_xlfn.NORM.S.DIST((1/$U$8)*(C323-$U$5-D323*$U$10),1)</f>
        <v>0.679187552990856</v>
      </c>
      <c r="N323" s="0" t="n">
        <f aca="false">K323*H323</f>
        <v>0.603228520629641</v>
      </c>
      <c r="O323" s="0" t="n">
        <f aca="false">L323*I323</f>
        <v>0.325077567752489</v>
      </c>
      <c r="P323" s="0" t="n">
        <f aca="false">M323*J323</f>
        <v>0.0173124407239564</v>
      </c>
      <c r="Q323" s="4" t="n">
        <f aca="false">SUM(N323:P323)</f>
        <v>0.945618529106087</v>
      </c>
      <c r="R323" s="6" t="n">
        <f aca="false">_xlfn.NORM.S.INV(Q323)</f>
        <v>1.60377824398819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1.8128</v>
      </c>
      <c r="E324" s="0" t="n">
        <v>0.368440749834962</v>
      </c>
      <c r="F324" s="0" t="n">
        <v>0.609927423310998</v>
      </c>
      <c r="G324" s="0" t="n">
        <v>0.0216318268540401</v>
      </c>
      <c r="H324" s="0" t="n">
        <f aca="false">$U$12*E323+$U$16*F323+G323*$U$20</f>
        <v>0.371578224349221</v>
      </c>
      <c r="I324" s="0" t="n">
        <f aca="false">$U$13*E323+$U$17*F323+G323*$U$21</f>
        <v>0.584877023828669</v>
      </c>
      <c r="J324" s="0" t="n">
        <f aca="false">E323*$U$14+F323*$U$18+G323*$U$22</f>
        <v>0.0435447518221097</v>
      </c>
      <c r="K324" s="0" t="n">
        <f aca="false">_xlfn.NORM.S.DIST((1/$U$6)*(C324-$U$3-D324*$U$10),1)</f>
        <v>0.950115971728435</v>
      </c>
      <c r="L324" s="3" t="n">
        <f aca="false">_xlfn.NORM.S.DIST((1/$U$7)*(C324-$U$4-D324*$U$10),1)</f>
        <v>0.820723075108029</v>
      </c>
      <c r="M324" s="3" t="n">
        <f aca="false">_xlfn.NORM.S.DIST((1/$U$8)*(C324-$U$5-D324*$U$10),1)</f>
        <v>0.637849746290995</v>
      </c>
      <c r="N324" s="0" t="n">
        <f aca="false">K324*H324</f>
        <v>0.353042405700687</v>
      </c>
      <c r="O324" s="0" t="n">
        <f aca="false">L324*I324</f>
        <v>0.480022069556697</v>
      </c>
      <c r="P324" s="0" t="n">
        <f aca="false">M324*J324</f>
        <v>0.027775008902037</v>
      </c>
      <c r="Q324" s="4" t="n">
        <f aca="false">SUM(N324:P324)</f>
        <v>0.860839484159421</v>
      </c>
      <c r="R324" s="6" t="n">
        <f aca="false">_xlfn.NORM.S.INV(Q324)</f>
        <v>1.08409871694375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1.9918</v>
      </c>
      <c r="E325" s="0" t="n">
        <v>0.00158961493703505</v>
      </c>
      <c r="F325" s="0" t="n">
        <v>0.947949925162363</v>
      </c>
      <c r="G325" s="0" t="n">
        <v>0.0504604599006021</v>
      </c>
      <c r="H325" s="0" t="n">
        <f aca="false">$U$12*E324+$U$16*F324+G324*$U$20</f>
        <v>0.403642639677615</v>
      </c>
      <c r="I325" s="0" t="n">
        <f aca="false">$U$13*E324+$U$17*F324+G324*$U$21</f>
        <v>0.559456166528581</v>
      </c>
      <c r="J325" s="0" t="n">
        <f aca="false">E324*$U$14+F324*$U$18+G324*$U$22</f>
        <v>0.0369011937938044</v>
      </c>
      <c r="K325" s="0" t="n">
        <f aca="false">_xlfn.NORM.S.DIST((1/$U$6)*(C325-$U$3-D325*$U$10),1)</f>
        <v>3.20212464399797E-005</v>
      </c>
      <c r="L325" s="3" t="n">
        <f aca="false">_xlfn.NORM.S.DIST((1/$U$7)*(C325-$U$4-D325*$U$10),1)</f>
        <v>0.0743361320986801</v>
      </c>
      <c r="M325" s="3" t="n">
        <f aca="false">_xlfn.NORM.S.DIST((1/$U$8)*(C325-$U$5-D325*$U$10),1)</f>
        <v>0.297727338671912</v>
      </c>
      <c r="N325" s="0" t="n">
        <f aca="false">K325*H325</f>
        <v>1.29251404388008E-005</v>
      </c>
      <c r="O325" s="0" t="n">
        <f aca="false">L325*I325</f>
        <v>0.0415878074984898</v>
      </c>
      <c r="P325" s="0" t="n">
        <f aca="false">M325*J325</f>
        <v>0.0109864942220459</v>
      </c>
      <c r="Q325" s="4" t="n">
        <f aca="false">SUM(N325:P325)</f>
        <v>0.0525872268609745</v>
      </c>
      <c r="R325" s="6" t="n">
        <f aca="false">_xlfn.NORM.S.INV(Q325)</f>
        <v>-1.62026923895318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2.1234</v>
      </c>
      <c r="E326" s="0" t="n">
        <v>0.208810787737951</v>
      </c>
      <c r="F326" s="0" t="n">
        <v>0.766727937930313</v>
      </c>
      <c r="G326" s="0" t="n">
        <v>0.0244612743317364</v>
      </c>
      <c r="H326" s="0" t="n">
        <f aca="false">$U$12*E325+$U$16*F325+G325*$U$20</f>
        <v>0.0962733344076789</v>
      </c>
      <c r="I326" s="0" t="n">
        <f aca="false">$U$13*E325+$U$17*F325+G325*$U$21</f>
        <v>0.831892172322933</v>
      </c>
      <c r="J326" s="0" t="n">
        <f aca="false">E325*$U$14+F325*$U$18+G325*$U$22</f>
        <v>0.0718344932693887</v>
      </c>
      <c r="K326" s="0" t="n">
        <f aca="false">_xlfn.NORM.S.DIST((1/$U$6)*(C326-$U$3-D326*$U$10),1)</f>
        <v>0.719998344962088</v>
      </c>
      <c r="L326" s="3" t="n">
        <f aca="false">_xlfn.NORM.S.DIST((1/$U$7)*(C326-$U$4-D326*$U$10),1)</f>
        <v>0.681923557565151</v>
      </c>
      <c r="M326" s="3" t="n">
        <f aca="false">_xlfn.NORM.S.DIST((1/$U$8)*(C326-$U$5-D326*$U$10),1)</f>
        <v>0.573873884291827</v>
      </c>
      <c r="N326" s="0" t="n">
        <f aca="false">K326*H326</f>
        <v>0.0693166414375104</v>
      </c>
      <c r="O326" s="0" t="n">
        <f aca="false">L326*I326</f>
        <v>0.567286869661056</v>
      </c>
      <c r="P326" s="0" t="n">
        <f aca="false">M326*J326</f>
        <v>0.0412239396786392</v>
      </c>
      <c r="Q326" s="4" t="n">
        <f aca="false">SUM(N326:P326)</f>
        <v>0.677827450777205</v>
      </c>
      <c r="R326" s="6" t="n">
        <f aca="false">_xlfn.NORM.S.INV(Q326)</f>
        <v>0.461632201129472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2.0083</v>
      </c>
      <c r="E327" s="0" t="n">
        <v>0.0544548427660055</v>
      </c>
      <c r="F327" s="0" t="n">
        <v>0.903604656948967</v>
      </c>
      <c r="G327" s="0" t="n">
        <v>0.0419405002850273</v>
      </c>
      <c r="H327" s="0" t="n">
        <f aca="false">$U$12*E326+$U$16*F326+G326*$U$20</f>
        <v>0.270866826389326</v>
      </c>
      <c r="I327" s="0" t="n">
        <f aca="false">$U$13*E326+$U$17*F326+G326*$U$21</f>
        <v>0.685094639547472</v>
      </c>
      <c r="J327" s="0" t="n">
        <f aca="false">E326*$U$14+F326*$U$18+G326*$U$22</f>
        <v>0.0440385340632027</v>
      </c>
      <c r="K327" s="0" t="n">
        <f aca="false">_xlfn.NORM.S.DIST((1/$U$6)*(C327-$U$3-D327*$U$10),1)</f>
        <v>0.996750880279913</v>
      </c>
      <c r="L327" s="3" t="n">
        <f aca="false">_xlfn.NORM.S.DIST((1/$U$7)*(C327-$U$4-D327*$U$10),1)</f>
        <v>0.914399358262684</v>
      </c>
      <c r="M327" s="3" t="n">
        <f aca="false">_xlfn.NORM.S.DIST((1/$U$8)*(C327-$U$5-D327*$U$10),1)</f>
        <v>0.698861962855543</v>
      </c>
      <c r="N327" s="0" t="n">
        <f aca="false">K327*H327</f>
        <v>0.269986747642187</v>
      </c>
      <c r="O327" s="0" t="n">
        <f aca="false">L327*I327</f>
        <v>0.626450098751414</v>
      </c>
      <c r="P327" s="0" t="n">
        <f aca="false">M327*J327</f>
        <v>0.0307768563566905</v>
      </c>
      <c r="Q327" s="4" t="n">
        <f aca="false">SUM(N327:P327)</f>
        <v>0.927213702750291</v>
      </c>
      <c r="R327" s="6" t="n">
        <f aca="false">_xlfn.NORM.S.INV(Q327)</f>
        <v>1.45534926467785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2.1316</v>
      </c>
      <c r="E328" s="0" t="n">
        <v>0.267684364027109</v>
      </c>
      <c r="F328" s="0" t="n">
        <v>0.713455459863833</v>
      </c>
      <c r="G328" s="0" t="n">
        <v>0.0188601761090577</v>
      </c>
      <c r="H328" s="0" t="n">
        <f aca="false">$U$12*E327+$U$16*F327+G327*$U$20</f>
        <v>0.141003469467282</v>
      </c>
      <c r="I328" s="0" t="n">
        <f aca="false">$U$13*E327+$U$17*F327+G327*$U$21</f>
        <v>0.795819560579125</v>
      </c>
      <c r="J328" s="0" t="n">
        <f aca="false">E327*$U$14+F327*$U$18+G327*$U$22</f>
        <v>0.0631769699535925</v>
      </c>
      <c r="K328" s="0" t="n">
        <f aca="false">_xlfn.NORM.S.DIST((1/$U$6)*(C328-$U$3-D328*$U$10),1)</f>
        <v>0.292162320509663</v>
      </c>
      <c r="L328" s="3" t="n">
        <f aca="false">_xlfn.NORM.S.DIST((1/$U$7)*(C328-$U$4-D328*$U$10),1)</f>
        <v>0.50003719246396</v>
      </c>
      <c r="M328" s="3" t="n">
        <f aca="false">_xlfn.NORM.S.DIST((1/$U$8)*(C328-$U$5-D328*$U$10),1)</f>
        <v>0.503717413547788</v>
      </c>
      <c r="N328" s="0" t="n">
        <f aca="false">K328*H328</f>
        <v>0.0411959008394744</v>
      </c>
      <c r="O328" s="0" t="n">
        <f aca="false">L328*I328</f>
        <v>0.397939378779888</v>
      </c>
      <c r="P328" s="0" t="n">
        <f aca="false">M328*J328</f>
        <v>0.0318233399008099</v>
      </c>
      <c r="Q328" s="4" t="n">
        <f aca="false">SUM(N328:P328)</f>
        <v>0.470958619520173</v>
      </c>
      <c r="R328" s="6" t="n">
        <f aca="false">_xlfn.NORM.S.INV(Q328)</f>
        <v>-0.0728603589488578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1.9718</v>
      </c>
      <c r="E329" s="0" t="n">
        <v>0.159667169311418</v>
      </c>
      <c r="F329" s="0" t="n">
        <v>0.813144380973704</v>
      </c>
      <c r="G329" s="0" t="n">
        <v>0.0271884497148782</v>
      </c>
      <c r="H329" s="0" t="n">
        <f aca="false">$U$12*E328+$U$16*F328+G328*$U$20</f>
        <v>0.320292004531595</v>
      </c>
      <c r="I329" s="0" t="n">
        <f aca="false">$U$13*E328+$U$17*F328+G328*$U$21</f>
        <v>0.6420845802187</v>
      </c>
      <c r="J329" s="0" t="n">
        <f aca="false">E328*$U$14+F328*$U$18+G328*$U$22</f>
        <v>0.0376234152497046</v>
      </c>
      <c r="K329" s="0" t="n">
        <f aca="false">_xlfn.NORM.S.DIST((1/$U$6)*(C329-$U$3-D329*$U$10),1)</f>
        <v>0.987235036300291</v>
      </c>
      <c r="L329" s="3" t="n">
        <f aca="false">_xlfn.NORM.S.DIST((1/$U$7)*(C329-$U$4-D329*$U$10),1)</f>
        <v>0.877783216704576</v>
      </c>
      <c r="M329" s="3" t="n">
        <f aca="false">_xlfn.NORM.S.DIST((1/$U$8)*(C329-$U$5-D329*$U$10),1)</f>
        <v>0.671724730269494</v>
      </c>
      <c r="N329" s="0" t="n">
        <f aca="false">K329*H329</f>
        <v>0.316203488720442</v>
      </c>
      <c r="O329" s="0" t="n">
        <f aca="false">L329*I329</f>
        <v>0.563611068220778</v>
      </c>
      <c r="P329" s="0" t="n">
        <f aca="false">M329*J329</f>
        <v>0.025272578460425</v>
      </c>
      <c r="Q329" s="4" t="n">
        <f aca="false">SUM(N329:P329)</f>
        <v>0.905087135401645</v>
      </c>
      <c r="R329" s="6" t="n">
        <f aca="false">_xlfn.NORM.S.INV(Q329)</f>
        <v>1.31109482421107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1.94</v>
      </c>
      <c r="E330" s="0" t="n">
        <v>0.184041958403227</v>
      </c>
      <c r="F330" s="0" t="n">
        <v>0.789896015031501</v>
      </c>
      <c r="G330" s="0" t="n">
        <v>0.026062026565272</v>
      </c>
      <c r="H330" s="0" t="n">
        <f aca="false">$U$12*E329+$U$16*F329+G329*$U$20</f>
        <v>0.229804905556989</v>
      </c>
      <c r="I330" s="0" t="n">
        <f aca="false">$U$13*E329+$U$17*F329+G329*$U$21</f>
        <v>0.722418696259005</v>
      </c>
      <c r="J330" s="0" t="n">
        <f aca="false">E329*$U$14+F329*$U$18+G329*$U$22</f>
        <v>0.0477763981840064</v>
      </c>
      <c r="K330" s="0" t="n">
        <f aca="false">_xlfn.NORM.S.DIST((1/$U$6)*(C330-$U$3-D330*$U$10),1)</f>
        <v>0.967451317822844</v>
      </c>
      <c r="L330" s="3" t="n">
        <f aca="false">_xlfn.NORM.S.DIST((1/$U$7)*(C330-$U$4-D330*$U$10),1)</f>
        <v>0.841650349535969</v>
      </c>
      <c r="M330" s="3" t="n">
        <f aca="false">_xlfn.NORM.S.DIST((1/$U$8)*(C330-$U$5-D330*$U$10),1)</f>
        <v>0.649442714945757</v>
      </c>
      <c r="N330" s="0" t="n">
        <f aca="false">K330*H330</f>
        <v>0.222325058723263</v>
      </c>
      <c r="O330" s="0" t="n">
        <f aca="false">L330*I330</f>
        <v>0.60802394821771</v>
      </c>
      <c r="P330" s="0" t="n">
        <f aca="false">M330*J330</f>
        <v>0.0310280337469506</v>
      </c>
      <c r="Q330" s="4" t="n">
        <f aca="false">SUM(N330:P330)</f>
        <v>0.861377040687924</v>
      </c>
      <c r="R330" s="6" t="n">
        <f aca="false">_xlfn.NORM.S.INV(Q330)</f>
        <v>1.08652696277001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1.9687</v>
      </c>
      <c r="E331" s="0" t="n">
        <v>0.191768604070059</v>
      </c>
      <c r="F331" s="0" t="n">
        <v>0.789739109857462</v>
      </c>
      <c r="G331" s="0" t="n">
        <v>0.0184922860724789</v>
      </c>
      <c r="H331" s="0" t="n">
        <f aca="false">$U$12*E330+$U$16*F330+G330*$U$20</f>
        <v>0.250148622818151</v>
      </c>
      <c r="I331" s="0" t="n">
        <f aca="false">$U$13*E330+$U$17*F330+G330*$U$21</f>
        <v>0.70374115388477</v>
      </c>
      <c r="J331" s="0" t="n">
        <f aca="false">E330*$U$14+F330*$U$18+G330*$U$22</f>
        <v>0.046110223297079</v>
      </c>
      <c r="K331" s="0" t="n">
        <f aca="false">_xlfn.NORM.S.DIST((1/$U$6)*(C331-$U$3-D331*$U$10),1)</f>
        <v>0.0485256113739252</v>
      </c>
      <c r="L331" s="3" t="n">
        <f aca="false">_xlfn.NORM.S.DIST((1/$U$7)*(C331-$U$4-D331*$U$10),1)</f>
        <v>0.320786798232655</v>
      </c>
      <c r="M331" s="3" t="n">
        <f aca="false">_xlfn.NORM.S.DIST((1/$U$8)*(C331-$U$5-D331*$U$10),1)</f>
        <v>0.434534370671202</v>
      </c>
      <c r="N331" s="0" t="n">
        <f aca="false">K331*H331</f>
        <v>0.0121386148565962</v>
      </c>
      <c r="O331" s="0" t="n">
        <f aca="false">L331*I331</f>
        <v>0.22575087153925</v>
      </c>
      <c r="P331" s="0" t="n">
        <f aca="false">M331*J331</f>
        <v>0.0200364768619048</v>
      </c>
      <c r="Q331" s="4" t="n">
        <f aca="false">SUM(N331:P331)</f>
        <v>0.257925963257751</v>
      </c>
      <c r="R331" s="6" t="n">
        <f aca="false">_xlfn.NORM.S.INV(Q331)</f>
        <v>-0.649752777491476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1.8761</v>
      </c>
      <c r="E332" s="0" t="n">
        <v>0.366587592915677</v>
      </c>
      <c r="F332" s="0" t="n">
        <v>0.619715718361802</v>
      </c>
      <c r="G332" s="0" t="n">
        <v>0.0136966887225211</v>
      </c>
      <c r="H332" s="0" t="n">
        <f aca="false">$U$12*E331+$U$16*F331+G331*$U$20</f>
        <v>0.257318712770901</v>
      </c>
      <c r="I332" s="0" t="n">
        <f aca="false">$U$13*E331+$U$17*F331+G331*$U$21</f>
        <v>0.703085747911043</v>
      </c>
      <c r="J332" s="0" t="n">
        <f aca="false">E331*$U$14+F331*$U$18+G331*$U$22</f>
        <v>0.0395955393180557</v>
      </c>
      <c r="K332" s="0" t="n">
        <f aca="false">_xlfn.NORM.S.DIST((1/$U$6)*(C332-$U$3-D332*$U$10),1)</f>
        <v>0.87441670002815</v>
      </c>
      <c r="L332" s="3" t="n">
        <f aca="false">_xlfn.NORM.S.DIST((1/$U$7)*(C332-$U$4-D332*$U$10),1)</f>
        <v>0.760982181469698</v>
      </c>
      <c r="M332" s="3" t="n">
        <f aca="false">_xlfn.NORM.S.DIST((1/$U$8)*(C332-$U$5-D332*$U$10),1)</f>
        <v>0.60821366538484</v>
      </c>
      <c r="N332" s="0" t="n">
        <f aca="false">K332*H332</f>
        <v>0.225003779676623</v>
      </c>
      <c r="O332" s="0" t="n">
        <f aca="false">L332*I332</f>
        <v>0.5350357262056</v>
      </c>
      <c r="P332" s="0" t="n">
        <f aca="false">M332*J332</f>
        <v>0.0240825481015242</v>
      </c>
      <c r="Q332" s="4" t="n">
        <f aca="false">SUM(N332:P332)</f>
        <v>0.784122053983747</v>
      </c>
      <c r="R332" s="6" t="n">
        <f aca="false">_xlfn.NORM.S.INV(Q332)</f>
        <v>0.78619049794639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1.8435</v>
      </c>
      <c r="E333" s="0" t="n">
        <v>0.436250742471359</v>
      </c>
      <c r="F333" s="0" t="n">
        <v>0.550931303106037</v>
      </c>
      <c r="G333" s="0" t="n">
        <v>0.0128179544226038</v>
      </c>
      <c r="H333" s="0" t="n">
        <f aca="false">$U$12*E332+$U$16*F332+G332*$U$20</f>
        <v>0.40289803324776</v>
      </c>
      <c r="I333" s="0" t="n">
        <f aca="false">$U$13*E332+$U$17*F332+G332*$U$21</f>
        <v>0.566731342900018</v>
      </c>
      <c r="J333" s="0" t="n">
        <f aca="false">E332*$U$14+F332*$U$18+G332*$U$22</f>
        <v>0.0303706238522222</v>
      </c>
      <c r="K333" s="0" t="n">
        <f aca="false">_xlfn.NORM.S.DIST((1/$U$6)*(C333-$U$3-D333*$U$10),1)</f>
        <v>0.935054101467828</v>
      </c>
      <c r="L333" s="3" t="n">
        <f aca="false">_xlfn.NORM.S.DIST((1/$U$7)*(C333-$U$4-D333*$U$10),1)</f>
        <v>0.80595821593035</v>
      </c>
      <c r="M333" s="3" t="n">
        <f aca="false">_xlfn.NORM.S.DIST((1/$U$8)*(C333-$U$5-D333*$U$10),1)</f>
        <v>0.630105978579283</v>
      </c>
      <c r="N333" s="0" t="n">
        <f aca="false">K333*H333</f>
        <v>0.376731458461639</v>
      </c>
      <c r="O333" s="0" t="n">
        <f aca="false">L333*I333</f>
        <v>0.45676178203551</v>
      </c>
      <c r="P333" s="0" t="n">
        <f aca="false">M333*J333</f>
        <v>0.0191367116624678</v>
      </c>
      <c r="Q333" s="4" t="n">
        <f aca="false">SUM(N333:P333)</f>
        <v>0.852629952159617</v>
      </c>
      <c r="R333" s="6" t="n">
        <f aca="false">_xlfn.NORM.S.INV(Q333)</f>
        <v>1.0477797471105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1.8116</v>
      </c>
      <c r="E334" s="0" t="n">
        <v>0.657716166225488</v>
      </c>
      <c r="F334" s="0" t="n">
        <v>0.335846037863901</v>
      </c>
      <c r="G334" s="0" t="n">
        <v>0.00643779591061097</v>
      </c>
      <c r="H334" s="0" t="n">
        <f aca="false">$U$12*E333+$U$16*F333+G333*$U$20</f>
        <v>0.460806320808968</v>
      </c>
      <c r="I334" s="0" t="n">
        <f aca="false">$U$13*E333+$U$17*F333+G333*$U$21</f>
        <v>0.511642299294412</v>
      </c>
      <c r="J334" s="0" t="n">
        <f aca="false">E333*$U$14+F333*$U$18+G333*$U$22</f>
        <v>0.0275513798966204</v>
      </c>
      <c r="K334" s="0" t="n">
        <f aca="false">_xlfn.NORM.S.DIST((1/$U$6)*(C334-$U$3-D334*$U$10),1)</f>
        <v>0.755650083077857</v>
      </c>
      <c r="L334" s="3" t="n">
        <f aca="false">_xlfn.NORM.S.DIST((1/$U$7)*(C334-$U$4-D334*$U$10),1)</f>
        <v>0.698098530857302</v>
      </c>
      <c r="M334" s="3" t="n">
        <f aca="false">_xlfn.NORM.S.DIST((1/$U$8)*(C334-$U$5-D334*$U$10),1)</f>
        <v>0.580588033138597</v>
      </c>
      <c r="N334" s="0" t="n">
        <f aca="false">K334*H334</f>
        <v>0.348208334602098</v>
      </c>
      <c r="O334" s="0" t="n">
        <f aca="false">L334*I334</f>
        <v>0.357176737461881</v>
      </c>
      <c r="P334" s="0" t="n">
        <f aca="false">M334*J334</f>
        <v>0.0159960014644331</v>
      </c>
      <c r="Q334" s="4" t="n">
        <f aca="false">SUM(N334:P334)</f>
        <v>0.721381073528412</v>
      </c>
      <c r="R334" s="6" t="n">
        <f aca="false">_xlfn.NORM.S.INV(Q334)</f>
        <v>0.586949158495306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1.8288</v>
      </c>
      <c r="E335" s="0" t="n">
        <v>0.816903223284484</v>
      </c>
      <c r="F335" s="0" t="n">
        <v>0.180461823688934</v>
      </c>
      <c r="G335" s="0" t="n">
        <v>0.00263495302658158</v>
      </c>
      <c r="H335" s="0" t="n">
        <f aca="false">$U$12*E334+$U$16*F334+G334*$U$20</f>
        <v>0.645260638376094</v>
      </c>
      <c r="I335" s="0" t="n">
        <f aca="false">$U$13*E334+$U$17*F334+G334*$U$21</f>
        <v>0.339127476004864</v>
      </c>
      <c r="J335" s="0" t="n">
        <f aca="false">E334*$U$14+F334*$U$18+G334*$U$22</f>
        <v>0.0156118856190425</v>
      </c>
      <c r="K335" s="0" t="n">
        <f aca="false">_xlfn.NORM.S.DIST((1/$U$6)*(C335-$U$3-D335*$U$10),1)</f>
        <v>0.409145462227659</v>
      </c>
      <c r="L335" s="3" t="n">
        <f aca="false">_xlfn.NORM.S.DIST((1/$U$7)*(C335-$U$4-D335*$U$10),1)</f>
        <v>0.552876467665274</v>
      </c>
      <c r="M335" s="3" t="n">
        <f aca="false">_xlfn.NORM.S.DIST((1/$U$8)*(C335-$U$5-D335*$U$10),1)</f>
        <v>0.523527151485418</v>
      </c>
      <c r="N335" s="0" t="n">
        <f aca="false">K335*H335</f>
        <v>0.264005462145701</v>
      </c>
      <c r="O335" s="0" t="n">
        <f aca="false">L335*I335</f>
        <v>0.187495601021809</v>
      </c>
      <c r="P335" s="0" t="n">
        <f aca="false">M335*J335</f>
        <v>0.00817324600745346</v>
      </c>
      <c r="Q335" s="4" t="n">
        <f aca="false">SUM(N335:P335)</f>
        <v>0.459674309174964</v>
      </c>
      <c r="R335" s="6" t="n">
        <f aca="false">_xlfn.NORM.S.INV(Q335)</f>
        <v>-0.101254268059129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1.7993</v>
      </c>
      <c r="E336" s="0" t="n">
        <v>0.873112809201844</v>
      </c>
      <c r="F336" s="0" t="n">
        <v>0.125243138215167</v>
      </c>
      <c r="G336" s="0" t="n">
        <v>0.00164405258298858</v>
      </c>
      <c r="H336" s="0" t="n">
        <f aca="false">$U$12*E335+$U$16*F335+G335*$U$20</f>
        <v>0.777766180023464</v>
      </c>
      <c r="I336" s="0" t="n">
        <f aca="false">$U$13*E335+$U$17*F335+G335*$U$21</f>
        <v>0.214553905663008</v>
      </c>
      <c r="J336" s="0" t="n">
        <f aca="false">E335*$U$14+F335*$U$18+G335*$U$22</f>
        <v>0.00767991431352818</v>
      </c>
      <c r="K336" s="0" t="n">
        <f aca="false">_xlfn.NORM.S.DIST((1/$U$6)*(C336-$U$3-D336*$U$10),1)</f>
        <v>0.822679589772903</v>
      </c>
      <c r="L336" s="3" t="n">
        <f aca="false">_xlfn.NORM.S.DIST((1/$U$7)*(C336-$U$4-D336*$U$10),1)</f>
        <v>0.731243594430713</v>
      </c>
      <c r="M336" s="3" t="n">
        <f aca="false">_xlfn.NORM.S.DIST((1/$U$8)*(C336-$U$5-D336*$U$10),1)</f>
        <v>0.594804205246178</v>
      </c>
      <c r="N336" s="0" t="n">
        <f aca="false">K336*H336</f>
        <v>0.639852361920941</v>
      </c>
      <c r="O336" s="0" t="n">
        <f aca="false">L336*I336</f>
        <v>0.156891169176166</v>
      </c>
      <c r="P336" s="0" t="n">
        <f aca="false">M336*J336</f>
        <v>0.00456804532961688</v>
      </c>
      <c r="Q336" s="4" t="n">
        <f aca="false">SUM(N336:P336)</f>
        <v>0.801311576426724</v>
      </c>
      <c r="R336" s="6" t="n">
        <f aca="false">_xlfn.NORM.S.INV(Q336)</f>
        <v>0.846315349663884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1.8566</v>
      </c>
      <c r="E337" s="0" t="n">
        <v>0.92296885148633</v>
      </c>
      <c r="F337" s="0" t="n">
        <v>0.0762961341916566</v>
      </c>
      <c r="G337" s="0" t="n">
        <v>0.000735014322013591</v>
      </c>
      <c r="H337" s="0" t="n">
        <f aca="false">$U$12*E336+$U$16*F336+G336*$U$20</f>
        <v>0.824519226379232</v>
      </c>
      <c r="I337" s="0" t="n">
        <f aca="false">$U$13*E336+$U$17*F336+G336*$U$21</f>
        <v>0.170309594252943</v>
      </c>
      <c r="J337" s="0" t="n">
        <f aca="false">E336*$U$14+F336*$U$18+G336*$U$22</f>
        <v>0.00517117936782519</v>
      </c>
      <c r="K337" s="0" t="n">
        <f aca="false">_xlfn.NORM.S.DIST((1/$U$6)*(C337-$U$3-D337*$U$10),1)</f>
        <v>0.471554362379562</v>
      </c>
      <c r="L337" s="3" t="n">
        <f aca="false">_xlfn.NORM.S.DIST((1/$U$7)*(C337-$U$4-D337*$U$10),1)</f>
        <v>0.578959146976164</v>
      </c>
      <c r="M337" s="3" t="n">
        <f aca="false">_xlfn.NORM.S.DIST((1/$U$8)*(C337-$U$5-D337*$U$10),1)</f>
        <v>0.53339545058775</v>
      </c>
      <c r="N337" s="0" t="n">
        <f aca="false">K337*H337</f>
        <v>0.388805638064949</v>
      </c>
      <c r="O337" s="0" t="n">
        <f aca="false">L337*I337</f>
        <v>0.0986022974105403</v>
      </c>
      <c r="P337" s="0" t="n">
        <f aca="false">M337*J337</f>
        <v>0.00275828354897119</v>
      </c>
      <c r="Q337" s="4" t="n">
        <f aca="false">SUM(N337:P337)</f>
        <v>0.49016621902446</v>
      </c>
      <c r="R337" s="6" t="n">
        <f aca="false">_xlfn.NORM.S.INV(Q337)</f>
        <v>-0.0246521301752099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1.9143</v>
      </c>
      <c r="E338" s="0" t="n">
        <v>0.858152895953122</v>
      </c>
      <c r="F338" s="0" t="n">
        <v>0.140811375340857</v>
      </c>
      <c r="G338" s="0" t="n">
        <v>0.00103572870602096</v>
      </c>
      <c r="H338" s="0" t="n">
        <f aca="false">$U$12*E337+$U$16*F337+G337*$U$20</f>
        <v>0.865990645301453</v>
      </c>
      <c r="I338" s="0" t="n">
        <f aca="false">$U$13*E337+$U$17*F337+G337*$U$21</f>
        <v>0.131088358355866</v>
      </c>
      <c r="J338" s="0" t="n">
        <f aca="false">E337*$U$14+F337*$U$18+G337*$U$22</f>
        <v>0.00292099634268139</v>
      </c>
      <c r="K338" s="0" t="n">
        <f aca="false">_xlfn.NORM.S.DIST((1/$U$6)*(C338-$U$3-D338*$U$10),1)</f>
        <v>0.072604375693649</v>
      </c>
      <c r="L338" s="3" t="n">
        <f aca="false">_xlfn.NORM.S.DIST((1/$U$7)*(C338-$U$4-D338*$U$10),1)</f>
        <v>0.351725253764855</v>
      </c>
      <c r="M338" s="3" t="n">
        <f aca="false">_xlfn.NORM.S.DIST((1/$U$8)*(C338-$U$5-D338*$U$10),1)</f>
        <v>0.447053645241705</v>
      </c>
      <c r="N338" s="0" t="n">
        <f aca="false">K338*H338</f>
        <v>0.0628747101586522</v>
      </c>
      <c r="O338" s="0" t="n">
        <f aca="false">L338*I338</f>
        <v>0.0461070861083352</v>
      </c>
      <c r="P338" s="0" t="n">
        <f aca="false">M338*J338</f>
        <v>0.0013058420627334</v>
      </c>
      <c r="Q338" s="4" t="n">
        <f aca="false">SUM(N338:P338)</f>
        <v>0.110287638329721</v>
      </c>
      <c r="R338" s="6" t="n">
        <f aca="false">_xlfn.NORM.S.INV(Q338)</f>
        <v>-1.22499985096264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1.9692</v>
      </c>
      <c r="E339" s="0" t="n">
        <v>0.911960702739958</v>
      </c>
      <c r="F339" s="0" t="n">
        <v>0.0872358409343449</v>
      </c>
      <c r="G339" s="0" t="n">
        <v>0.000803456325697349</v>
      </c>
      <c r="H339" s="0" t="n">
        <f aca="false">$U$12*E338+$U$16*F338+G338*$U$20</f>
        <v>0.812163330770489</v>
      </c>
      <c r="I339" s="0" t="n">
        <f aca="false">$U$13*E338+$U$17*F338+G338*$U$21</f>
        <v>0.182721601282107</v>
      </c>
      <c r="J339" s="0" t="n">
        <f aca="false">E338*$U$14+F338*$U$18+G338*$U$22</f>
        <v>0.00511506794740374</v>
      </c>
      <c r="K339" s="0" t="n">
        <f aca="false">_xlfn.NORM.S.DIST((1/$U$6)*(C339-$U$3-D339*$U$10),1)</f>
        <v>0.704356249674997</v>
      </c>
      <c r="L339" s="3" t="n">
        <f aca="false">_xlfn.NORM.S.DIST((1/$U$7)*(C339-$U$4-D339*$U$10),1)</f>
        <v>0.675044167823334</v>
      </c>
      <c r="M339" s="3" t="n">
        <f aca="false">_xlfn.NORM.S.DIST((1/$U$8)*(C339-$U$5-D339*$U$10),1)</f>
        <v>0.571056161489523</v>
      </c>
      <c r="N339" s="0" t="n">
        <f aca="false">K339*H339</f>
        <v>0.572052317785056</v>
      </c>
      <c r="O339" s="0" t="n">
        <f aca="false">L339*I339</f>
        <v>0.123345151280827</v>
      </c>
      <c r="P339" s="0" t="n">
        <f aca="false">M339*J339</f>
        <v>0.00292099106780247</v>
      </c>
      <c r="Q339" s="4" t="n">
        <f aca="false">SUM(N339:P339)</f>
        <v>0.698318460133685</v>
      </c>
      <c r="R339" s="6" t="n">
        <f aca="false">_xlfn.NORM.S.INV(Q339)</f>
        <v>0.51957033339378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2.1202</v>
      </c>
      <c r="E340" s="0" t="n">
        <v>0.00317885772254744</v>
      </c>
      <c r="F340" s="0" t="n">
        <v>0.974737864646927</v>
      </c>
      <c r="G340" s="0" t="n">
        <v>0.0220832776305253</v>
      </c>
      <c r="H340" s="0" t="n">
        <f aca="false">$U$12*E339+$U$16*F339+G339*$U$20</f>
        <v>0.856847037641595</v>
      </c>
      <c r="I340" s="0" t="n">
        <f aca="false">$U$13*E339+$U$17*F339+G339*$U$21</f>
        <v>0.139844914690275</v>
      </c>
      <c r="J340" s="0" t="n">
        <f aca="false">E339*$U$14+F339*$U$18+G339*$U$22</f>
        <v>0.00330804766813007</v>
      </c>
      <c r="K340" s="0" t="n">
        <f aca="false">_xlfn.NORM.S.DIST((1/$U$6)*(C340-$U$3-D340*$U$10),1)</f>
        <v>4.99940479552339E-006</v>
      </c>
      <c r="L340" s="3" t="n">
        <f aca="false">_xlfn.NORM.S.DIST((1/$U$7)*(C340-$U$4-D340*$U$10),1)</f>
        <v>0.052619459106293</v>
      </c>
      <c r="M340" s="3" t="n">
        <f aca="false">_xlfn.NORM.S.DIST((1/$U$8)*(C340-$U$5-D340*$U$10),1)</f>
        <v>0.275359689898423</v>
      </c>
      <c r="N340" s="0" t="n">
        <f aca="false">K340*H340</f>
        <v>4.28372518901541E-006</v>
      </c>
      <c r="O340" s="0" t="n">
        <f aca="false">L340*I340</f>
        <v>0.00735856376976794</v>
      </c>
      <c r="P340" s="0" t="n">
        <f aca="false">M340*J340</f>
        <v>0.000910902980065497</v>
      </c>
      <c r="Q340" s="4" t="n">
        <f aca="false">SUM(N340:P340)</f>
        <v>0.00827375047502245</v>
      </c>
      <c r="R340" s="6" t="n">
        <f aca="false">_xlfn.NORM.S.INV(Q340)</f>
        <v>-2.39661055066084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2.3021</v>
      </c>
      <c r="E341" s="0" t="n">
        <v>0.000673703730790433</v>
      </c>
      <c r="F341" s="0" t="n">
        <v>0.962390671104169</v>
      </c>
      <c r="G341" s="0" t="n">
        <v>0.0369356251650402</v>
      </c>
      <c r="H341" s="0" t="n">
        <f aca="false">$U$12*E340+$U$16*F340+G340*$U$20</f>
        <v>0.100430124146662</v>
      </c>
      <c r="I341" s="0" t="n">
        <f aca="false">$U$13*E340+$U$17*F340+G340*$U$21</f>
        <v>0.851336121151678</v>
      </c>
      <c r="J341" s="0" t="n">
        <f aca="false">E340*$U$14+F340*$U$18+G340*$U$22</f>
        <v>0.0482337547016596</v>
      </c>
      <c r="K341" s="0" t="n">
        <f aca="false">_xlfn.NORM.S.DIST((1/$U$6)*(C341-$U$3-D341*$U$10),1)</f>
        <v>9.9256032550606E-005</v>
      </c>
      <c r="L341" s="3" t="n">
        <f aca="false">_xlfn.NORM.S.DIST((1/$U$7)*(C341-$U$4-D341*$U$10),1)</f>
        <v>0.0920074938504602</v>
      </c>
      <c r="M341" s="3" t="n">
        <f aca="false">_xlfn.NORM.S.DIST((1/$U$8)*(C341-$U$5-D341*$U$10),1)</f>
        <v>0.312897736065655</v>
      </c>
      <c r="N341" s="0" t="n">
        <f aca="false">K341*H341</f>
        <v>9.96829567136247E-006</v>
      </c>
      <c r="O341" s="0" t="n">
        <f aca="false">L341*I341</f>
        <v>0.0783293029315376</v>
      </c>
      <c r="P341" s="0" t="n">
        <f aca="false">M341*J341</f>
        <v>0.0150922326480954</v>
      </c>
      <c r="Q341" s="4" t="n">
        <f aca="false">SUM(N341:P341)</f>
        <v>0.0934315038753044</v>
      </c>
      <c r="R341" s="6" t="n">
        <f aca="false">_xlfn.NORM.S.INV(Q341)</f>
        <v>-1.31991617134565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2.0742</v>
      </c>
      <c r="E342" s="7" t="n">
        <v>1.89117831731296E-005</v>
      </c>
      <c r="F342" s="0" t="n">
        <v>0.819420881078059</v>
      </c>
      <c r="G342" s="0" t="n">
        <v>0.180560207138768</v>
      </c>
      <c r="H342" s="0" t="n">
        <f aca="false">$U$12*E341+$U$16*F341+G341*$U$20</f>
        <v>0.096865611580052</v>
      </c>
      <c r="I342" s="0" t="n">
        <f aca="false">$U$13*E341+$U$17*F341+G341*$U$21</f>
        <v>0.842498030644888</v>
      </c>
      <c r="J342" s="0" t="n">
        <f aca="false">E341*$U$14+F341*$U$18+G341*$U$22</f>
        <v>0.0606363577750596</v>
      </c>
      <c r="K342" s="0" t="n">
        <f aca="false">_xlfn.NORM.S.DIST((1/$U$6)*(C342-$U$3-D342*$U$10),1)</f>
        <v>0.999999534438892</v>
      </c>
      <c r="L342" s="3" t="n">
        <f aca="false">_xlfn.NORM.S.DIST((1/$U$7)*(C342-$U$4-D342*$U$10),1)</f>
        <v>0.988774594743578</v>
      </c>
      <c r="M342" s="3" t="n">
        <f aca="false">_xlfn.NORM.S.DIST((1/$U$8)*(C342-$U$5-D342*$U$10),1)</f>
        <v>0.805967847667657</v>
      </c>
      <c r="N342" s="0" t="n">
        <f aca="false">K342*H342</f>
        <v>0.0968655664831905</v>
      </c>
      <c r="O342" s="0" t="n">
        <f aca="false">L342*I342</f>
        <v>0.833040648823162</v>
      </c>
      <c r="P342" s="0" t="n">
        <f aca="false">M342*J342</f>
        <v>0.0488709547663709</v>
      </c>
      <c r="Q342" s="4" t="n">
        <f aca="false">SUM(N342:P342)</f>
        <v>0.978777170072723</v>
      </c>
      <c r="R342" s="6" t="n">
        <f aca="false">_xlfn.NORM.S.INV(Q342)</f>
        <v>2.02912402075909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2.1199</v>
      </c>
      <c r="E343" s="0" t="n">
        <v>0.0115693559207201</v>
      </c>
      <c r="F343" s="0" t="n">
        <v>0.880922057825734</v>
      </c>
      <c r="G343" s="0" t="n">
        <v>0.107508586253546</v>
      </c>
      <c r="H343" s="0" t="n">
        <f aca="false">$U$12*E342+$U$16*F342+G342*$U$20</f>
        <v>0.0819596760661569</v>
      </c>
      <c r="I343" s="0" t="n">
        <f aca="false">$U$13*E342+$U$17*F342+G342*$U$21</f>
        <v>0.738175919362161</v>
      </c>
      <c r="J343" s="0" t="n">
        <f aca="false">E342*$U$14+F342*$U$18+G342*$U$22</f>
        <v>0.179864404571682</v>
      </c>
      <c r="K343" s="0" t="n">
        <f aca="false">_xlfn.NORM.S.DIST((1/$U$6)*(C343-$U$3-D343*$U$10),1)</f>
        <v>0.00443072084987844</v>
      </c>
      <c r="L343" s="3" t="n">
        <f aca="false">_xlfn.NORM.S.DIST((1/$U$7)*(C343-$U$4-D343*$U$10),1)</f>
        <v>0.193097064601061</v>
      </c>
      <c r="M343" s="3" t="n">
        <f aca="false">_xlfn.NORM.S.DIST((1/$U$8)*(C343-$U$5-D343*$U$10),1)</f>
        <v>0.37643600527866</v>
      </c>
      <c r="N343" s="0" t="n">
        <f aca="false">K343*H343</f>
        <v>0.000363140445595605</v>
      </c>
      <c r="O343" s="0" t="n">
        <f aca="false">L343*I343</f>
        <v>0.142539603188023</v>
      </c>
      <c r="P343" s="0" t="n">
        <f aca="false">M343*J343</f>
        <v>0.0677074379487889</v>
      </c>
      <c r="Q343" s="4" t="n">
        <f aca="false">SUM(N343:P343)</f>
        <v>0.210610181582407</v>
      </c>
      <c r="R343" s="6" t="n">
        <f aca="false">_xlfn.NORM.S.INV(Q343)</f>
        <v>-0.804305844460339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2.1164</v>
      </c>
      <c r="E344" s="0" t="n">
        <v>0.0751468894880265</v>
      </c>
      <c r="F344" s="0" t="n">
        <v>0.853352674175262</v>
      </c>
      <c r="G344" s="0" t="n">
        <v>0.0715004363367119</v>
      </c>
      <c r="H344" s="0" t="n">
        <f aca="false">$U$12*E343+$U$16*F343+G343*$U$20</f>
        <v>0.0988517067888431</v>
      </c>
      <c r="I344" s="0" t="n">
        <f aca="false">$U$13*E343+$U$17*F343+G343*$U$21</f>
        <v>0.782263247298335</v>
      </c>
      <c r="J344" s="0" t="n">
        <f aca="false">E343*$U$14+F343*$U$18+G343*$U$22</f>
        <v>0.118885045912822</v>
      </c>
      <c r="K344" s="0" t="n">
        <f aca="false">_xlfn.NORM.S.DIST((1/$U$6)*(C344-$U$3-D344*$U$10),1)</f>
        <v>0.970888979002992</v>
      </c>
      <c r="L344" s="3" t="n">
        <f aca="false">_xlfn.NORM.S.DIST((1/$U$7)*(C344-$U$4-D344*$U$10),1)</f>
        <v>0.846599375616291</v>
      </c>
      <c r="M344" s="3" t="n">
        <f aca="false">_xlfn.NORM.S.DIST((1/$U$8)*(C344-$U$5-D344*$U$10),1)</f>
        <v>0.652307166878898</v>
      </c>
      <c r="N344" s="0" t="n">
        <f aca="false">K344*H344</f>
        <v>0.095974032676923</v>
      </c>
      <c r="O344" s="0" t="n">
        <f aca="false">L344*I344</f>
        <v>0.662263576730343</v>
      </c>
      <c r="P344" s="0" t="n">
        <f aca="false">M344*J344</f>
        <v>0.0775495674836603</v>
      </c>
      <c r="Q344" s="4" t="n">
        <f aca="false">SUM(N344:P344)</f>
        <v>0.835787176890927</v>
      </c>
      <c r="R344" s="6" t="n">
        <f aca="false">_xlfn.NORM.S.INV(Q344)</f>
        <v>0.977289911403128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2.0544</v>
      </c>
      <c r="E345" s="0" t="n">
        <v>0.0688451952740594</v>
      </c>
      <c r="F345" s="0" t="n">
        <v>0.869028010448997</v>
      </c>
      <c r="G345" s="0" t="n">
        <v>0.0621267942769439</v>
      </c>
      <c r="H345" s="0" t="n">
        <f aca="false">$U$12*E344+$U$16*F344+G344*$U$20</f>
        <v>0.155221874641391</v>
      </c>
      <c r="I345" s="0" t="n">
        <f aca="false">$U$13*E344+$U$17*F344+G344*$U$21</f>
        <v>0.757687169883779</v>
      </c>
      <c r="J345" s="0" t="n">
        <f aca="false">E344*$U$14+F344*$U$18+G344*$U$22</f>
        <v>0.0870909554748301</v>
      </c>
      <c r="K345" s="0" t="n">
        <f aca="false">_xlfn.NORM.S.DIST((1/$U$6)*(C345-$U$3-D345*$U$10),1)</f>
        <v>0.987791413112232</v>
      </c>
      <c r="L345" s="3" t="n">
        <f aca="false">_xlfn.NORM.S.DIST((1/$U$7)*(C345-$U$4-D345*$U$10),1)</f>
        <v>0.879237111395637</v>
      </c>
      <c r="M345" s="3" t="n">
        <f aca="false">_xlfn.NORM.S.DIST((1/$U$8)*(C345-$U$5-D345*$U$10),1)</f>
        <v>0.672698146151476</v>
      </c>
      <c r="N345" s="0" t="n">
        <f aca="false">K345*H345</f>
        <v>0.153326834897949</v>
      </c>
      <c r="O345" s="0" t="n">
        <f aca="false">L345*I345</f>
        <v>0.66618667859015</v>
      </c>
      <c r="P345" s="0" t="n">
        <f aca="false">M345*J345</f>
        <v>0.058585924294479</v>
      </c>
      <c r="Q345" s="4" t="n">
        <f aca="false">SUM(N345:P345)</f>
        <v>0.878099437782578</v>
      </c>
      <c r="R345" s="6" t="n">
        <f aca="false">_xlfn.NORM.S.INV(Q345)</f>
        <v>1.16553840374353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2.0087</v>
      </c>
      <c r="E346" s="0" t="n">
        <v>0.151369533559586</v>
      </c>
      <c r="F346" s="0" t="n">
        <v>0.807556555457519</v>
      </c>
      <c r="G346" s="0" t="n">
        <v>0.0410739109828956</v>
      </c>
      <c r="H346" s="0" t="n">
        <f aca="false">$U$12*E345+$U$16*F345+G345*$U$20</f>
        <v>0.150928832649775</v>
      </c>
      <c r="I346" s="0" t="n">
        <f aca="false">$U$13*E345+$U$17*F345+G345*$U$21</f>
        <v>0.769571283958584</v>
      </c>
      <c r="J346" s="0" t="n">
        <f aca="false">E345*$U$14+F345*$U$18+G345*$U$22</f>
        <v>0.0794998833916417</v>
      </c>
      <c r="K346" s="0" t="n">
        <f aca="false">_xlfn.NORM.S.DIST((1/$U$6)*(C346-$U$3-D346*$U$10),1)</f>
        <v>0.950887746820181</v>
      </c>
      <c r="L346" s="3" t="n">
        <f aca="false">_xlfn.NORM.S.DIST((1/$U$7)*(C346-$U$4-D346*$U$10),1)</f>
        <v>0.821548402578286</v>
      </c>
      <c r="M346" s="3" t="n">
        <f aca="false">_xlfn.NORM.S.DIST((1/$U$8)*(C346-$U$5-D346*$U$10),1)</f>
        <v>0.638292474212351</v>
      </c>
      <c r="N346" s="0" t="n">
        <f aca="false">K346*H346</f>
        <v>0.143516377608545</v>
      </c>
      <c r="O346" s="0" t="n">
        <f aca="false">L346*I346</f>
        <v>0.632240059006295</v>
      </c>
      <c r="P346" s="0" t="n">
        <f aca="false">M346*J346</f>
        <v>0.0507441772696443</v>
      </c>
      <c r="Q346" s="4" t="n">
        <f aca="false">SUM(N346:P346)</f>
        <v>0.826500613884483</v>
      </c>
      <c r="R346" s="6" t="n">
        <f aca="false">_xlfn.NORM.S.INV(Q346)</f>
        <v>0.940426621478254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1.9597</v>
      </c>
      <c r="E347" s="0" t="n">
        <v>0.367651857053592</v>
      </c>
      <c r="F347" s="0" t="n">
        <v>0.615231465373342</v>
      </c>
      <c r="G347" s="0" t="n">
        <v>0.0171166775730668</v>
      </c>
      <c r="H347" s="0" t="n">
        <f aca="false">$U$12*E346+$U$16*F346+G346*$U$20</f>
        <v>0.221529321756167</v>
      </c>
      <c r="I347" s="0" t="n">
        <f aca="false">$U$13*E346+$U$17*F346+G346*$U$21</f>
        <v>0.718920418134818</v>
      </c>
      <c r="J347" s="0" t="n">
        <f aca="false">E346*$U$14+F346*$U$18+G346*$U$22</f>
        <v>0.0595502601090158</v>
      </c>
      <c r="K347" s="0" t="n">
        <f aca="false">_xlfn.NORM.S.DIST((1/$U$6)*(C347-$U$3-D347*$U$10),1)</f>
        <v>0.249633386320088</v>
      </c>
      <c r="L347" s="3" t="n">
        <f aca="false">_xlfn.NORM.S.DIST((1/$U$7)*(C347-$U$4-D347*$U$10),1)</f>
        <v>0.478577077708545</v>
      </c>
      <c r="M347" s="3" t="n">
        <f aca="false">_xlfn.NORM.S.DIST((1/$U$8)*(C347-$U$5-D347*$U$10),1)</f>
        <v>0.495686321742274</v>
      </c>
      <c r="N347" s="0" t="n">
        <f aca="false">K347*H347</f>
        <v>0.0553011147591843</v>
      </c>
      <c r="O347" s="0" t="n">
        <f aca="false">L347*I347</f>
        <v>0.344058832815967</v>
      </c>
      <c r="P347" s="0" t="n">
        <f aca="false">M347*J347</f>
        <v>0.0295182493922337</v>
      </c>
      <c r="Q347" s="4" t="n">
        <f aca="false">SUM(N347:P347)</f>
        <v>0.428878196967385</v>
      </c>
      <c r="R347" s="6" t="n">
        <f aca="false">_xlfn.NORM.S.INV(Q347)</f>
        <v>-0.17923091009593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1.9905</v>
      </c>
      <c r="E348" s="0" t="n">
        <v>0.627075471284453</v>
      </c>
      <c r="F348" s="0" t="n">
        <v>0.365498634322732</v>
      </c>
      <c r="G348" s="0" t="n">
        <v>0.00742589439281515</v>
      </c>
      <c r="H348" s="0" t="n">
        <f aca="false">$U$12*E347+$U$16*F347+G347*$U$20</f>
        <v>0.403439373597175</v>
      </c>
      <c r="I348" s="0" t="n">
        <f aca="false">$U$13*E347+$U$17*F347+G347*$U$21</f>
        <v>0.563383339728788</v>
      </c>
      <c r="J348" s="0" t="n">
        <f aca="false">E347*$U$14+F347*$U$18+G347*$U$22</f>
        <v>0.0331772866740377</v>
      </c>
      <c r="K348" s="0" t="n">
        <f aca="false">_xlfn.NORM.S.DIST((1/$U$6)*(C348-$U$3-D348*$U$10),1)</f>
        <v>0.666048971804069</v>
      </c>
      <c r="L348" s="3" t="n">
        <f aca="false">_xlfn.NORM.S.DIST((1/$U$7)*(C348-$U$4-D348*$U$10),1)</f>
        <v>0.658619901299291</v>
      </c>
      <c r="M348" s="3" t="n">
        <f aca="false">_xlfn.NORM.S.DIST((1/$U$8)*(C348-$U$5-D348*$U$10),1)</f>
        <v>0.56441071977348</v>
      </c>
      <c r="N348" s="0" t="n">
        <f aca="false">K348*H348</f>
        <v>0.268710379969676</v>
      </c>
      <c r="O348" s="0" t="n">
        <f aca="false">L348*I348</f>
        <v>0.371055479605839</v>
      </c>
      <c r="P348" s="0" t="n">
        <f aca="false">M348*J348</f>
        <v>0.0187256162518247</v>
      </c>
      <c r="Q348" s="4" t="n">
        <f aca="false">SUM(N348:P348)</f>
        <v>0.65849147582734</v>
      </c>
      <c r="R348" s="6" t="n">
        <f aca="false">_xlfn.NORM.S.INV(Q348)</f>
        <v>0.408349574474258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2.156</v>
      </c>
      <c r="E349" s="0" t="n">
        <v>0.472066912986133</v>
      </c>
      <c r="F349" s="0" t="n">
        <v>0.519060396973144</v>
      </c>
      <c r="G349" s="0" t="n">
        <v>0.0088726900407235</v>
      </c>
      <c r="H349" s="0" t="n">
        <f aca="false">$U$12*E348+$U$16*F348+G348*$U$20</f>
        <v>0.619730051726815</v>
      </c>
      <c r="I349" s="0" t="n">
        <f aca="false">$U$13*E348+$U$17*F348+G348*$U$21</f>
        <v>0.362918720065683</v>
      </c>
      <c r="J349" s="0" t="n">
        <f aca="false">E348*$U$14+F348*$U$18+G348*$U$22</f>
        <v>0.017351228207503</v>
      </c>
      <c r="K349" s="0" t="n">
        <f aca="false">_xlfn.NORM.S.DIST((1/$U$6)*(C349-$U$3-D349*$U$10),1)</f>
        <v>0.0344142294412565</v>
      </c>
      <c r="L349" s="3" t="n">
        <f aca="false">_xlfn.NORM.S.DIST((1/$U$7)*(C349-$U$4-D349*$U$10),1)</f>
        <v>0.297165424788253</v>
      </c>
      <c r="M349" s="3" t="n">
        <f aca="false">_xlfn.NORM.S.DIST((1/$U$8)*(C349-$U$5-D349*$U$10),1)</f>
        <v>0.424681981880007</v>
      </c>
      <c r="N349" s="0" t="n">
        <f aca="false">K349*H349</f>
        <v>0.0213275321917683</v>
      </c>
      <c r="O349" s="0" t="n">
        <f aca="false">L349*I349</f>
        <v>0.107846895611928</v>
      </c>
      <c r="P349" s="0" t="n">
        <f aca="false">M349*J349</f>
        <v>0.00736875398321465</v>
      </c>
      <c r="Q349" s="4" t="n">
        <f aca="false">SUM(N349:P349)</f>
        <v>0.136543181786911</v>
      </c>
      <c r="R349" s="6" t="n">
        <f aca="false">_xlfn.NORM.S.INV(Q349)</f>
        <v>-1.09598265849411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2.1023</v>
      </c>
      <c r="E350" s="0" t="n">
        <v>0.557000919010945</v>
      </c>
      <c r="F350" s="0" t="n">
        <v>0.434450495495202</v>
      </c>
      <c r="G350" s="0" t="n">
        <v>0.00854858549385357</v>
      </c>
      <c r="H350" s="0" t="n">
        <f aca="false">$U$12*E349+$U$16*F349+G349*$U$20</f>
        <v>0.490928268774418</v>
      </c>
      <c r="I350" s="0" t="n">
        <f aca="false">$U$13*E349+$U$17*F349+G349*$U$21</f>
        <v>0.485869405881366</v>
      </c>
      <c r="J350" s="0" t="n">
        <f aca="false">E349*$U$14+F349*$U$18+G349*$U$22</f>
        <v>0.0232023253442165</v>
      </c>
      <c r="K350" s="0" t="n">
        <f aca="false">_xlfn.NORM.S.DIST((1/$U$6)*(C350-$U$3-D350*$U$10),1)</f>
        <v>0.91865968253985</v>
      </c>
      <c r="L350" s="3" t="n">
        <f aca="false">_xlfn.NORM.S.DIST((1/$U$7)*(C350-$U$4-D350*$U$10),1)</f>
        <v>0.792042321170336</v>
      </c>
      <c r="M350" s="3" t="n">
        <f aca="false">_xlfn.NORM.S.DIST((1/$U$8)*(C350-$U$5-D350*$U$10),1)</f>
        <v>0.623084492681722</v>
      </c>
      <c r="N350" s="0" t="n">
        <f aca="false">K350*H350</f>
        <v>0.450996007542145</v>
      </c>
      <c r="O350" s="0" t="n">
        <f aca="false">L350*I350</f>
        <v>0.384829132019929</v>
      </c>
      <c r="P350" s="0" t="n">
        <f aca="false">M350*J350</f>
        <v>0.0144570091161374</v>
      </c>
      <c r="Q350" s="4" t="n">
        <f aca="false">SUM(N350:P350)</f>
        <v>0.850282148678212</v>
      </c>
      <c r="R350" s="6" t="n">
        <f aca="false">_xlfn.NORM.S.INV(Q350)</f>
        <v>1.03764426320328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2.0891</v>
      </c>
      <c r="E351" s="0" t="n">
        <v>0.668193957834941</v>
      </c>
      <c r="F351" s="0" t="n">
        <v>0.325529356629907</v>
      </c>
      <c r="G351" s="0" t="n">
        <v>0.00627668553515271</v>
      </c>
      <c r="H351" s="0" t="n">
        <f aca="false">$U$12*E350+$U$16*F350+G350*$U$20</f>
        <v>0.561455904229699</v>
      </c>
      <c r="I351" s="0" t="n">
        <f aca="false">$U$13*E350+$U$17*F350+G350*$U$21</f>
        <v>0.418158797380731</v>
      </c>
      <c r="J351" s="0" t="n">
        <f aca="false">E350*$U$14+F350*$U$18+G350*$U$22</f>
        <v>0.0203852983895701</v>
      </c>
      <c r="K351" s="0" t="n">
        <f aca="false">_xlfn.NORM.S.DIST((1/$U$6)*(C351-$U$3-D351*$U$10),1)</f>
        <v>0.886096017562278</v>
      </c>
      <c r="L351" s="3" t="n">
        <f aca="false">_xlfn.NORM.S.DIST((1/$U$7)*(C351-$U$4-D351*$U$10),1)</f>
        <v>0.768512183931884</v>
      </c>
      <c r="M351" s="3" t="n">
        <f aca="false">_xlfn.NORM.S.DIST((1/$U$8)*(C351-$U$5-D351*$U$10),1)</f>
        <v>0.6117285593549</v>
      </c>
      <c r="N351" s="0" t="n">
        <f aca="false">K351*H351</f>
        <v>0.497503840774764</v>
      </c>
      <c r="O351" s="0" t="n">
        <f aca="false">L351*I351</f>
        <v>0.321360130605396</v>
      </c>
      <c r="P351" s="0" t="n">
        <f aca="false">M351*J351</f>
        <v>0.0124702692158715</v>
      </c>
      <c r="Q351" s="4" t="n">
        <f aca="false">SUM(N351:P351)</f>
        <v>0.831334240596032</v>
      </c>
      <c r="R351" s="6" t="n">
        <f aca="false">_xlfn.NORM.S.INV(Q351)</f>
        <v>0.959451147795888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2.1052</v>
      </c>
      <c r="E352" s="0" t="n">
        <v>0.819953578172678</v>
      </c>
      <c r="F352" s="0" t="n">
        <v>0.177262159814838</v>
      </c>
      <c r="G352" s="0" t="n">
        <v>0.00278426201248452</v>
      </c>
      <c r="H352" s="0" t="n">
        <f aca="false">$U$12*E351+$U$16*F351+G351*$U$20</f>
        <v>0.653973316449486</v>
      </c>
      <c r="I352" s="0" t="n">
        <f aca="false">$U$13*E351+$U$17*F351+G351*$U$21</f>
        <v>0.330862853291386</v>
      </c>
      <c r="J352" s="0" t="n">
        <f aca="false">E351*$U$14+F351*$U$18+G351*$U$22</f>
        <v>0.0151638302591285</v>
      </c>
      <c r="K352" s="0" t="n">
        <f aca="false">_xlfn.NORM.S.DIST((1/$U$6)*(C352-$U$3-D352*$U$10),1)</f>
        <v>0.697331204645705</v>
      </c>
      <c r="L352" s="3" t="n">
        <f aca="false">_xlfn.NORM.S.DIST((1/$U$7)*(C352-$U$4-D352*$U$10),1)</f>
        <v>0.671990430401161</v>
      </c>
      <c r="M352" s="3" t="n">
        <f aca="false">_xlfn.NORM.S.DIST((1/$U$8)*(C352-$U$5-D352*$U$10),1)</f>
        <v>0.569812110644744</v>
      </c>
      <c r="N352" s="0" t="n">
        <f aca="false">K352*H352</f>
        <v>0.456036000565867</v>
      </c>
      <c r="O352" s="0" t="n">
        <f aca="false">L352*I352</f>
        <v>0.222336671187035</v>
      </c>
      <c r="P352" s="0" t="n">
        <f aca="false">M352*J352</f>
        <v>0.00864053412541268</v>
      </c>
      <c r="Q352" s="4" t="n">
        <f aca="false">SUM(N352:P352)</f>
        <v>0.687013205878314</v>
      </c>
      <c r="R352" s="6" t="n">
        <f aca="false">_xlfn.NORM.S.INV(Q352)</f>
        <v>0.487401842293114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2.0703</v>
      </c>
      <c r="E353" s="0" t="n">
        <v>0.887016377181965</v>
      </c>
      <c r="F353" s="0" t="n">
        <v>0.11154751977595</v>
      </c>
      <c r="G353" s="0" t="n">
        <v>0.00143610304208553</v>
      </c>
      <c r="H353" s="0" t="n">
        <f aca="false">$U$12*E352+$U$16*F352+G352*$U$20</f>
        <v>0.780283043682074</v>
      </c>
      <c r="I353" s="0" t="n">
        <f aca="false">$U$13*E352+$U$17*F352+G352*$U$21</f>
        <v>0.212004626192744</v>
      </c>
      <c r="J353" s="0" t="n">
        <f aca="false">E352*$U$14+F352*$U$18+G352*$U$22</f>
        <v>0.00771233012518183</v>
      </c>
      <c r="K353" s="0" t="n">
        <f aca="false">_xlfn.NORM.S.DIST((1/$U$6)*(C353-$U$3-D353*$U$10),1)</f>
        <v>0.766498759360738</v>
      </c>
      <c r="L353" s="3" t="n">
        <f aca="false">_xlfn.NORM.S.DIST((1/$U$7)*(C353-$U$4-D353*$U$10),1)</f>
        <v>0.703185711034256</v>
      </c>
      <c r="M353" s="3" t="n">
        <f aca="false">_xlfn.NORM.S.DIST((1/$U$8)*(C353-$U$5-D353*$U$10),1)</f>
        <v>0.582727635749921</v>
      </c>
      <c r="N353" s="0" t="n">
        <f aca="false">K353*H353</f>
        <v>0.59808598493253</v>
      </c>
      <c r="O353" s="0" t="n">
        <f aca="false">L353*I353</f>
        <v>0.149078623811897</v>
      </c>
      <c r="P353" s="0" t="n">
        <f aca="false">M353*J353</f>
        <v>0.0044941878999701</v>
      </c>
      <c r="Q353" s="4" t="n">
        <f aca="false">SUM(N353:P353)</f>
        <v>0.751658796644397</v>
      </c>
      <c r="R353" s="6" t="n">
        <f aca="false">_xlfn.NORM.S.INV(Q353)</f>
        <v>0.679718994327843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2.1328</v>
      </c>
      <c r="E354" s="0" t="n">
        <v>0.929196330158754</v>
      </c>
      <c r="F354" s="0" t="n">
        <v>0.0701440175995059</v>
      </c>
      <c r="G354" s="0" t="n">
        <v>0.000659652241740515</v>
      </c>
      <c r="H354" s="0" t="n">
        <f aca="false">$U$12*E353+$U$16*F353+G353*$U$20</f>
        <v>0.836079982756822</v>
      </c>
      <c r="I354" s="0" t="n">
        <f aca="false">$U$13*E353+$U$17*F353+G353*$U$21</f>
        <v>0.159338543033706</v>
      </c>
      <c r="J354" s="0" t="n">
        <f aca="false">E353*$U$14+F353*$U$18+G353*$U$22</f>
        <v>0.00458147420947206</v>
      </c>
      <c r="K354" s="0" t="n">
        <f aca="false">_xlfn.NORM.S.DIST((1/$U$6)*(C354-$U$3-D354*$U$10),1)</f>
        <v>0.594994509163341</v>
      </c>
      <c r="L354" s="3" t="n">
        <f aca="false">_xlfn.NORM.S.DIST((1/$U$7)*(C354-$U$4-D354*$U$10),1)</f>
        <v>0.62920287367679</v>
      </c>
      <c r="M354" s="3" t="n">
        <f aca="false">_xlfn.NORM.S.DIST((1/$U$8)*(C354-$U$5-D354*$U$10),1)</f>
        <v>0.552755857376198</v>
      </c>
      <c r="N354" s="0" t="n">
        <f aca="false">K354*H354</f>
        <v>0.49746299896169</v>
      </c>
      <c r="O354" s="0" t="n">
        <f aca="false">L354*I354</f>
        <v>0.100256269164281</v>
      </c>
      <c r="P354" s="0" t="n">
        <f aca="false">M354*J354</f>
        <v>0.00253243670470367</v>
      </c>
      <c r="Q354" s="4" t="n">
        <f aca="false">SUM(N354:P354)</f>
        <v>0.600251704830674</v>
      </c>
      <c r="R354" s="6" t="n">
        <f aca="false">_xlfn.NORM.S.INV(Q354)</f>
        <v>0.253998663867063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2.1877</v>
      </c>
      <c r="E355" s="0" t="n">
        <v>0.946138506108208</v>
      </c>
      <c r="F355" s="0" t="n">
        <v>0.0534973170794161</v>
      </c>
      <c r="G355" s="0" t="n">
        <v>0.000364176812375797</v>
      </c>
      <c r="H355" s="0" t="n">
        <f aca="false">$U$12*E354+$U$16*F354+G354*$U$20</f>
        <v>0.871166988807592</v>
      </c>
      <c r="I355" s="0" t="n">
        <f aca="false">$U$13*E354+$U$17*F354+G354*$U$21</f>
        <v>0.126161389736527</v>
      </c>
      <c r="J355" s="0" t="n">
        <f aca="false">E354*$U$14+F354*$U$18+G354*$U$22</f>
        <v>0.00267162145588202</v>
      </c>
      <c r="K355" s="0" t="n">
        <f aca="false">_xlfn.NORM.S.DIST((1/$U$6)*(C355-$U$3-D355*$U$10),1)</f>
        <v>0.563262560092656</v>
      </c>
      <c r="L355" s="3" t="n">
        <f aca="false">_xlfn.NORM.S.DIST((1/$U$7)*(C355-$U$4-D355*$U$10),1)</f>
        <v>0.616295726065649</v>
      </c>
      <c r="M355" s="3" t="n">
        <f aca="false">_xlfn.NORM.S.DIST((1/$U$8)*(C355-$U$5-D355*$U$10),1)</f>
        <v>0.547725883533728</v>
      </c>
      <c r="N355" s="0" t="n">
        <f aca="false">K355*H355</f>
        <v>0.490695748383975</v>
      </c>
      <c r="O355" s="0" t="n">
        <f aca="false">L355*I355</f>
        <v>0.077752725289124</v>
      </c>
      <c r="P355" s="0" t="n">
        <f aca="false">M355*J355</f>
        <v>0.00146331622239064</v>
      </c>
      <c r="Q355" s="4" t="n">
        <f aca="false">SUM(N355:P355)</f>
        <v>0.56991178989549</v>
      </c>
      <c r="R355" s="6" t="n">
        <f aca="false">_xlfn.NORM.S.INV(Q355)</f>
        <v>0.17614959327226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2.2416</v>
      </c>
      <c r="E356" s="0" t="n">
        <v>0.940794379522833</v>
      </c>
      <c r="F356" s="0" t="n">
        <v>0.0588490944690914</v>
      </c>
      <c r="G356" s="0" t="n">
        <v>0.000356526008075486</v>
      </c>
      <c r="H356" s="0" t="n">
        <f aca="false">$U$12*E355+$U$16*F355+G355*$U$20</f>
        <v>0.885258542388575</v>
      </c>
      <c r="I356" s="0" t="n">
        <f aca="false">$U$13*E355+$U$17*F355+G355*$U$21</f>
        <v>0.112823346040399</v>
      </c>
      <c r="J356" s="0" t="n">
        <f aca="false">E355*$U$14+F355*$U$18+G355*$U$22</f>
        <v>0.00191811157102567</v>
      </c>
      <c r="K356" s="0" t="n">
        <f aca="false">_xlfn.NORM.S.DIST((1/$U$6)*(C356-$U$3-D356*$U$10),1)</f>
        <v>0.808008818243551</v>
      </c>
      <c r="L356" s="3" t="n">
        <f aca="false">_xlfn.NORM.S.DIST((1/$U$7)*(C356-$U$4-D356*$U$10),1)</f>
        <v>0.723589090613679</v>
      </c>
      <c r="M356" s="3" t="n">
        <f aca="false">_xlfn.NORM.S.DIST((1/$U$8)*(C356-$U$5-D356*$U$10),1)</f>
        <v>0.591459903960394</v>
      </c>
      <c r="N356" s="0" t="n">
        <f aca="false">K356*H356</f>
        <v>0.715296708675401</v>
      </c>
      <c r="O356" s="0" t="n">
        <f aca="false">L356*I356</f>
        <v>0.0816377423613649</v>
      </c>
      <c r="P356" s="0" t="n">
        <f aca="false">M356*J356</f>
        <v>0.00113448608558416</v>
      </c>
      <c r="Q356" s="4" t="n">
        <f aca="false">SUM(N356:P356)</f>
        <v>0.79806893712235</v>
      </c>
      <c r="R356" s="6" t="n">
        <f aca="false">_xlfn.NORM.S.INV(Q356)</f>
        <v>0.834743531893126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2.1481</v>
      </c>
      <c r="E357" s="0" t="n">
        <v>0.944099966798494</v>
      </c>
      <c r="F357" s="0" t="n">
        <v>0.0555652213116808</v>
      </c>
      <c r="G357" s="0" t="n">
        <v>0.000334811889825089</v>
      </c>
      <c r="H357" s="0" t="n">
        <f aca="false">$U$12*E356+$U$16*F356+G356*$U$20</f>
        <v>0.880823682403144</v>
      </c>
      <c r="I357" s="0" t="n">
        <f aca="false">$U$13*E356+$U$17*F356+G356*$U$21</f>
        <v>0.117104232395838</v>
      </c>
      <c r="J357" s="0" t="n">
        <f aca="false">E356*$U$14+F356*$U$18+G356*$U$22</f>
        <v>0.00207208520101766</v>
      </c>
      <c r="K357" s="0" t="n">
        <f aca="false">_xlfn.NORM.S.DIST((1/$U$6)*(C357-$U$3-D357*$U$10),1)</f>
        <v>0.750814722231757</v>
      </c>
      <c r="L357" s="3" t="n">
        <f aca="false">_xlfn.NORM.S.DIST((1/$U$7)*(C357-$U$4-D357*$U$10),1)</f>
        <v>0.695858325808973</v>
      </c>
      <c r="M357" s="3" t="n">
        <f aca="false">_xlfn.NORM.S.DIST((1/$U$8)*(C357-$U$5-D357*$U$10),1)</f>
        <v>0.579650236602018</v>
      </c>
      <c r="N357" s="0" t="n">
        <f aca="false">K357*H357</f>
        <v>0.66133538843867</v>
      </c>
      <c r="O357" s="0" t="n">
        <f aca="false">L357*I357</f>
        <v>0.081487955100113</v>
      </c>
      <c r="P357" s="0" t="n">
        <f aca="false">M357*J357</f>
        <v>0.00120108467702943</v>
      </c>
      <c r="Q357" s="4" t="n">
        <f aca="false">SUM(N357:P357)</f>
        <v>0.744024428215812</v>
      </c>
      <c r="R357" s="6" t="n">
        <f aca="false">_xlfn.NORM.S.INV(Q357)</f>
        <v>0.65580259962275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2.1683</v>
      </c>
      <c r="E358" s="0" t="n">
        <v>0.950942716303033</v>
      </c>
      <c r="F358" s="0" t="n">
        <v>0.0487994143816486</v>
      </c>
      <c r="G358" s="0" t="n">
        <v>0.000257869315318805</v>
      </c>
      <c r="H358" s="0" t="n">
        <f aca="false">$U$12*E357+$U$16*F357+G357*$U$20</f>
        <v>0.883569491253768</v>
      </c>
      <c r="I358" s="0" t="n">
        <f aca="false">$U$13*E357+$U$17*F357+G357*$U$21</f>
        <v>0.114475613881632</v>
      </c>
      <c r="J358" s="0" t="n">
        <f aca="false">E357*$U$14+F357*$U$18+G357*$U$22</f>
        <v>0.0019548948646</v>
      </c>
      <c r="K358" s="0" t="n">
        <f aca="false">_xlfn.NORM.S.DIST((1/$U$6)*(C358-$U$3-D358*$U$10),1)</f>
        <v>0.459686261654115</v>
      </c>
      <c r="L358" s="3" t="n">
        <f aca="false">_xlfn.NORM.S.DIST((1/$U$7)*(C358-$U$4-D358*$U$10),1)</f>
        <v>0.574064382445561</v>
      </c>
      <c r="M358" s="3" t="n">
        <f aca="false">_xlfn.NORM.S.DIST((1/$U$8)*(C358-$U$5-D358*$U$10),1)</f>
        <v>0.53153627122853</v>
      </c>
      <c r="N358" s="0" t="n">
        <f aca="false">K358*H358</f>
        <v>0.406164756346072</v>
      </c>
      <c r="O358" s="0" t="n">
        <f aca="false">L358*I358</f>
        <v>0.0657163725880358</v>
      </c>
      <c r="P358" s="0" t="n">
        <f aca="false">M358*J358</f>
        <v>0.00103909752697329</v>
      </c>
      <c r="Q358" s="4" t="n">
        <f aca="false">SUM(N358:P358)</f>
        <v>0.472920226461081</v>
      </c>
      <c r="R358" s="6" t="n">
        <f aca="false">_xlfn.NORM.S.INV(Q358)</f>
        <v>-0.0679311361597711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2.1017</v>
      </c>
      <c r="E359" s="0" t="n">
        <v>0.953102070664105</v>
      </c>
      <c r="F359" s="0" t="n">
        <v>0.0466638576821052</v>
      </c>
      <c r="G359" s="0" t="n">
        <v>0.000234071653790135</v>
      </c>
      <c r="H359" s="0" t="n">
        <f aca="false">$U$12*E358+$U$16*F358+G358*$U$20</f>
        <v>0.889256667599985</v>
      </c>
      <c r="I359" s="0" t="n">
        <f aca="false">$U$13*E358+$U$17*F358+G358*$U$21</f>
        <v>0.109057582357391</v>
      </c>
      <c r="J359" s="0" t="n">
        <f aca="false">E358*$U$14+F358*$U$18+G358*$U$22</f>
        <v>0.00168575004262363</v>
      </c>
      <c r="K359" s="0" t="n">
        <f aca="false">_xlfn.NORM.S.DIST((1/$U$6)*(C359-$U$3-D359*$U$10),1)</f>
        <v>0.649846380940924</v>
      </c>
      <c r="L359" s="3" t="n">
        <f aca="false">_xlfn.NORM.S.DIST((1/$U$7)*(C359-$U$4-D359*$U$10),1)</f>
        <v>0.651816441647889</v>
      </c>
      <c r="M359" s="3" t="n">
        <f aca="false">_xlfn.NORM.S.DIST((1/$U$8)*(C359-$U$5-D359*$U$10),1)</f>
        <v>0.561688916622561</v>
      </c>
      <c r="N359" s="0" t="n">
        <f aca="false">K359*H359</f>
        <v>0.577880227167437</v>
      </c>
      <c r="O359" s="0" t="n">
        <f aca="false">L359*I359</f>
        <v>0.0710855252669163</v>
      </c>
      <c r="P359" s="0" t="n">
        <f aca="false">M359*J359</f>
        <v>0.000946867115137702</v>
      </c>
      <c r="Q359" s="4" t="n">
        <f aca="false">SUM(N359:P359)</f>
        <v>0.649912619549491</v>
      </c>
      <c r="R359" s="6" t="n">
        <f aca="false">_xlfn.NORM.S.INV(Q359)</f>
        <v>0.38508456814905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2.0756</v>
      </c>
      <c r="E360" s="0" t="n">
        <v>0.933552469879776</v>
      </c>
      <c r="F360" s="0" t="n">
        <v>0.0660786974384297</v>
      </c>
      <c r="G360" s="0" t="n">
        <v>0.000368832681794318</v>
      </c>
      <c r="H360" s="0" t="n">
        <f aca="false">$U$12*E359+$U$16*F359+G359*$U$20</f>
        <v>0.891051311485828</v>
      </c>
      <c r="I360" s="0" t="n">
        <f aca="false">$U$13*E359+$U$17*F359+G359*$U$21</f>
        <v>0.10734747116145</v>
      </c>
      <c r="J360" s="0" t="n">
        <f aca="false">E359*$U$14+F359*$U$18+G359*$U$22</f>
        <v>0.00160121735272267</v>
      </c>
      <c r="K360" s="0" t="n">
        <f aca="false">_xlfn.NORM.S.DIST((1/$U$6)*(C360-$U$3-D360*$U$10),1)</f>
        <v>0.869032074485813</v>
      </c>
      <c r="L360" s="3" t="n">
        <f aca="false">_xlfn.NORM.S.DIST((1/$U$7)*(C360-$U$4-D360*$U$10),1)</f>
        <v>0.757633425330746</v>
      </c>
      <c r="M360" s="3" t="n">
        <f aca="false">_xlfn.NORM.S.DIST((1/$U$8)*(C360-$U$5-D360*$U$10),1)</f>
        <v>0.606667231151255</v>
      </c>
      <c r="N360" s="0" t="n">
        <f aca="false">K360*H360</f>
        <v>0.774352169693833</v>
      </c>
      <c r="O360" s="0" t="n">
        <f aca="false">L360*I360</f>
        <v>0.0813300322766424</v>
      </c>
      <c r="P360" s="0" t="n">
        <f aca="false">M360*J360</f>
        <v>0.000971406097847605</v>
      </c>
      <c r="Q360" s="4" t="n">
        <f aca="false">SUM(N360:P360)</f>
        <v>0.856653608068323</v>
      </c>
      <c r="R360" s="6" t="n">
        <f aca="false">_xlfn.NORM.S.INV(Q360)</f>
        <v>1.06540480378952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2.0789</v>
      </c>
      <c r="E361" s="0" t="n">
        <v>0.907194612210043</v>
      </c>
      <c r="F361" s="0" t="n">
        <v>0.092269346700955</v>
      </c>
      <c r="G361" s="0" t="n">
        <v>0.000536041089002523</v>
      </c>
      <c r="H361" s="0" t="n">
        <f aca="false">$U$12*E360+$U$16*F360+G360*$U$20</f>
        <v>0.874811666732035</v>
      </c>
      <c r="I361" s="0" t="n">
        <f aca="false">$U$13*E360+$U$17*F360+G360*$U$21</f>
        <v>0.122888776238469</v>
      </c>
      <c r="J361" s="0" t="n">
        <f aca="false">E360*$U$14+F360*$U$18+G360*$U$22</f>
        <v>0.002299557029496</v>
      </c>
      <c r="K361" s="0" t="n">
        <f aca="false">_xlfn.NORM.S.DIST((1/$U$6)*(C361-$U$3-D361*$U$10),1)</f>
        <v>0.133636598377485</v>
      </c>
      <c r="L361" s="3" t="n">
        <f aca="false">_xlfn.NORM.S.DIST((1/$U$7)*(C361-$U$4-D361*$U$10),1)</f>
        <v>0.406994265591008</v>
      </c>
      <c r="M361" s="3" t="n">
        <f aca="false">_xlfn.NORM.S.DIST((1/$U$8)*(C361-$U$5-D361*$U$10),1)</f>
        <v>0.468624950185009</v>
      </c>
      <c r="N361" s="0" t="n">
        <f aca="false">K361*H361</f>
        <v>0.116906855363007</v>
      </c>
      <c r="O361" s="0" t="n">
        <f aca="false">L361*I361</f>
        <v>0.0500150272345536</v>
      </c>
      <c r="P361" s="0" t="n">
        <f aca="false">M361*J361</f>
        <v>0.00107762979839515</v>
      </c>
      <c r="Q361" s="4" t="n">
        <f aca="false">SUM(N361:P361)</f>
        <v>0.167999512395956</v>
      </c>
      <c r="R361" s="6" t="n">
        <f aca="false">_xlfn.NORM.S.INV(Q361)</f>
        <v>-0.962100695498601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2.1367</v>
      </c>
      <c r="E362" s="0" t="n">
        <v>0.185463788587037</v>
      </c>
      <c r="F362" s="0" t="n">
        <v>0.805708108589282</v>
      </c>
      <c r="G362" s="0" t="n">
        <v>0.00882810282368077</v>
      </c>
      <c r="H362" s="0" t="n">
        <f aca="false">$U$12*E361+$U$16*F361+G361*$U$20</f>
        <v>0.852917924025435</v>
      </c>
      <c r="I362" s="0" t="n">
        <f aca="false">$U$13*E361+$U$17*F361+G361*$U$21</f>
        <v>0.143853000236994</v>
      </c>
      <c r="J362" s="0" t="n">
        <f aca="false">E361*$U$14+F361*$U$18+G361*$U$22</f>
        <v>0.00322907573757082</v>
      </c>
      <c r="K362" s="0" t="n">
        <f aca="false">_xlfn.NORM.S.DIST((1/$U$6)*(C362-$U$3-D362*$U$10),1)</f>
        <v>0.00107288943391321</v>
      </c>
      <c r="L362" s="3" t="n">
        <f aca="false">_xlfn.NORM.S.DIST((1/$U$7)*(C362-$U$4-D362*$U$10),1)</f>
        <v>0.14554847852015</v>
      </c>
      <c r="M362" s="3" t="n">
        <f aca="false">_xlfn.NORM.S.DIST((1/$U$8)*(C362-$U$5-D362*$U$10),1)</f>
        <v>0.349889530931848</v>
      </c>
      <c r="N362" s="0" t="n">
        <f aca="false">K362*H362</f>
        <v>0.000915086628682079</v>
      </c>
      <c r="O362" s="0" t="n">
        <f aca="false">L362*I362</f>
        <v>0.0209375853150533</v>
      </c>
      <c r="P362" s="0" t="n">
        <f aca="false">M362*J362</f>
        <v>0.00112981979516207</v>
      </c>
      <c r="Q362" s="4" t="n">
        <f aca="false">SUM(N362:P362)</f>
        <v>0.0229824917388975</v>
      </c>
      <c r="R362" s="6" t="n">
        <f aca="false">_xlfn.NORM.S.INV(Q362)</f>
        <v>-1.99571472392953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2.0522</v>
      </c>
      <c r="E363" s="0" t="n">
        <v>0.348481724129667</v>
      </c>
      <c r="F363" s="0" t="n">
        <v>0.640748501408319</v>
      </c>
      <c r="G363" s="0" t="n">
        <v>0.0107697744620144</v>
      </c>
      <c r="H363" s="0" t="n">
        <f aca="false">$U$12*E362+$U$16*F362+G362*$U$20</f>
        <v>0.253052134244873</v>
      </c>
      <c r="I363" s="0" t="n">
        <f aca="false">$U$13*E362+$U$17*F362+G362*$U$21</f>
        <v>0.715184454069083</v>
      </c>
      <c r="J363" s="0" t="n">
        <f aca="false">E362*$U$14+F362*$U$18+G362*$U$22</f>
        <v>0.0317634116860439</v>
      </c>
      <c r="K363" s="0" t="n">
        <f aca="false">_xlfn.NORM.S.DIST((1/$U$6)*(C363-$U$3-D363*$U$10),1)</f>
        <v>0.885974689363813</v>
      </c>
      <c r="L363" s="3" t="n">
        <f aca="false">_xlfn.NORM.S.DIST((1/$U$7)*(C363-$U$4-D363*$U$10),1)</f>
        <v>0.768431921814645</v>
      </c>
      <c r="M363" s="3" t="n">
        <f aca="false">_xlfn.NORM.S.DIST((1/$U$8)*(C363-$U$5-D363*$U$10),1)</f>
        <v>0.61169081095024</v>
      </c>
      <c r="N363" s="0" t="n">
        <f aca="false">K363*H363</f>
        <v>0.224197786030451</v>
      </c>
      <c r="O363" s="0" t="n">
        <f aca="false">L363*I363</f>
        <v>0.549570564492263</v>
      </c>
      <c r="P363" s="0" t="n">
        <f aca="false">M363*J363</f>
        <v>0.0194293870527825</v>
      </c>
      <c r="Q363" s="4" t="n">
        <f aca="false">SUM(N363:P363)</f>
        <v>0.793197737575497</v>
      </c>
      <c r="R363" s="6" t="n">
        <f aca="false">_xlfn.NORM.S.INV(Q363)</f>
        <v>0.817566916587911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2.1456</v>
      </c>
      <c r="E364" s="0" t="n">
        <v>0.458547788366471</v>
      </c>
      <c r="F364" s="0" t="n">
        <v>0.53315549084005</v>
      </c>
      <c r="G364" s="0" t="n">
        <v>0.0082967207934795</v>
      </c>
      <c r="H364" s="0" t="n">
        <f aca="false">$U$12*E363+$U$16*F363+G363*$U$20</f>
        <v>0.388162853581422</v>
      </c>
      <c r="I364" s="0" t="n">
        <f aca="false">$U$13*E363+$U$17*F363+G363*$U$21</f>
        <v>0.583352685338996</v>
      </c>
      <c r="J364" s="0" t="n">
        <f aca="false">E363*$U$14+F363*$U$18+G363*$U$22</f>
        <v>0.028484461079582</v>
      </c>
      <c r="K364" s="0" t="n">
        <f aca="false">_xlfn.NORM.S.DIST((1/$U$6)*(C364-$U$3-D364*$U$10),1)</f>
        <v>0.125776739138192</v>
      </c>
      <c r="L364" s="3" t="n">
        <f aca="false">_xlfn.NORM.S.DIST((1/$U$7)*(C364-$U$4-D364*$U$10),1)</f>
        <v>0.400959465279267</v>
      </c>
      <c r="M364" s="3" t="n">
        <f aca="false">_xlfn.NORM.S.DIST((1/$U$8)*(C364-$U$5-D364*$U$10),1)</f>
        <v>0.466307605060957</v>
      </c>
      <c r="N364" s="0" t="n">
        <f aca="false">K364*H364</f>
        <v>0.0488218579780466</v>
      </c>
      <c r="O364" s="0" t="n">
        <f aca="false">L364*I364</f>
        <v>0.233900780782748</v>
      </c>
      <c r="P364" s="0" t="n">
        <f aca="false">M364*J364</f>
        <v>0.0132825208274719</v>
      </c>
      <c r="Q364" s="4" t="n">
        <f aca="false">SUM(N364:P364)</f>
        <v>0.296005159588267</v>
      </c>
      <c r="R364" s="6" t="n">
        <f aca="false">_xlfn.NORM.S.INV(Q364)</f>
        <v>-0.535925096131502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2.0922</v>
      </c>
      <c r="E365" s="0" t="n">
        <v>0.698000629301835</v>
      </c>
      <c r="F365" s="0" t="n">
        <v>0.297456068704936</v>
      </c>
      <c r="G365" s="0" t="n">
        <v>0.00454330199322823</v>
      </c>
      <c r="H365" s="0" t="n">
        <f aca="false">$U$12*E364+$U$16*F364+G364*$U$20</f>
        <v>0.479764992264823</v>
      </c>
      <c r="I365" s="0" t="n">
        <f aca="false">$U$13*E364+$U$17*F364+G364*$U$21</f>
        <v>0.497105163127584</v>
      </c>
      <c r="J365" s="0" t="n">
        <f aca="false">E364*$U$14+F364*$U$18+G364*$U$22</f>
        <v>0.0231298446075939</v>
      </c>
      <c r="K365" s="0" t="n">
        <f aca="false">_xlfn.NORM.S.DIST((1/$U$6)*(C365-$U$3-D365*$U$10),1)</f>
        <v>0.641750782380899</v>
      </c>
      <c r="L365" s="3" t="n">
        <f aca="false">_xlfn.NORM.S.DIST((1/$U$7)*(C365-$U$4-D365*$U$10),1)</f>
        <v>0.648442477517674</v>
      </c>
      <c r="M365" s="3" t="n">
        <f aca="false">_xlfn.NORM.S.DIST((1/$U$8)*(C365-$U$5-D365*$U$10),1)</f>
        <v>0.560345339080464</v>
      </c>
      <c r="N365" s="0" t="n">
        <f aca="false">K365*H365</f>
        <v>0.307889559144916</v>
      </c>
      <c r="O365" s="0" t="n">
        <f aca="false">L365*I365</f>
        <v>0.322344103565278</v>
      </c>
      <c r="P365" s="0" t="n">
        <f aca="false">M365*J365</f>
        <v>0.0129607006195206</v>
      </c>
      <c r="Q365" s="4" t="n">
        <f aca="false">SUM(N365:P365)</f>
        <v>0.643194363329714</v>
      </c>
      <c r="R365" s="6" t="n">
        <f aca="false">_xlfn.NORM.S.INV(Q365)</f>
        <v>0.367010382708886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2.0175</v>
      </c>
      <c r="E366" s="0" t="n">
        <v>0.635966107696796</v>
      </c>
      <c r="F366" s="0" t="n">
        <v>0.357135854578834</v>
      </c>
      <c r="G366" s="0" t="n">
        <v>0.00689803772437059</v>
      </c>
      <c r="H366" s="0" t="n">
        <f aca="false">$U$12*E365+$U$16*F365+G365*$U$20</f>
        <v>0.6788861921212</v>
      </c>
      <c r="I366" s="0" t="n">
        <f aca="false">$U$13*E365+$U$17*F365+G365*$U$21</f>
        <v>0.308282886103475</v>
      </c>
      <c r="J366" s="0" t="n">
        <f aca="false">E365*$U$14+F365*$U$18+G365*$U$22</f>
        <v>0.0128309217753244</v>
      </c>
      <c r="K366" s="0" t="n">
        <f aca="false">_xlfn.NORM.S.DIST((1/$U$6)*(C366-$U$3-D366*$U$10),1)</f>
        <v>0.961754278277935</v>
      </c>
      <c r="L366" s="3" t="n">
        <f aca="false">_xlfn.NORM.S.DIST((1/$U$7)*(C366-$U$4-D366*$U$10),1)</f>
        <v>0.834134542945404</v>
      </c>
      <c r="M366" s="3" t="n">
        <f aca="false">_xlfn.NORM.S.DIST((1/$U$8)*(C366-$U$5-D366*$U$10),1)</f>
        <v>0.645187103930066</v>
      </c>
      <c r="N366" s="0" t="n">
        <f aca="false">K366*H366</f>
        <v>0.65292169973638</v>
      </c>
      <c r="O366" s="0" t="n">
        <f aca="false">L366*I366</f>
        <v>0.257149404297812</v>
      </c>
      <c r="P366" s="0" t="n">
        <f aca="false">M366*J366</f>
        <v>0.00827834526097474</v>
      </c>
      <c r="Q366" s="4" t="n">
        <f aca="false">SUM(N366:P366)</f>
        <v>0.918349449295167</v>
      </c>
      <c r="R366" s="6" t="n">
        <f aca="false">_xlfn.NORM.S.INV(Q366)</f>
        <v>1.39405465298789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1.9707</v>
      </c>
      <c r="E367" s="0" t="n">
        <v>0.810315615668224</v>
      </c>
      <c r="F367" s="0" t="n">
        <v>0.186888939885451</v>
      </c>
      <c r="G367" s="0" t="n">
        <v>0.00279544444632576</v>
      </c>
      <c r="H367" s="0" t="n">
        <f aca="false">$U$12*E366+$U$16*F366+G366*$U$20</f>
        <v>0.627162065615904</v>
      </c>
      <c r="I367" s="0" t="n">
        <f aca="false">$U$13*E366+$U$17*F366+G366*$U$21</f>
        <v>0.356191546303773</v>
      </c>
      <c r="J367" s="0" t="n">
        <f aca="false">E366*$U$14+F366*$U$18+G366*$U$22</f>
        <v>0.0166463880803237</v>
      </c>
      <c r="K367" s="0" t="n">
        <f aca="false">_xlfn.NORM.S.DIST((1/$U$6)*(C367-$U$3-D367*$U$10),1)</f>
        <v>0.471929053171933</v>
      </c>
      <c r="L367" s="3" t="n">
        <f aca="false">_xlfn.NORM.S.DIST((1/$U$7)*(C367-$U$4-D367*$U$10),1)</f>
        <v>0.579113294046757</v>
      </c>
      <c r="M367" s="3" t="n">
        <f aca="false">_xlfn.NORM.S.DIST((1/$U$8)*(C367-$U$5-D367*$U$10),1)</f>
        <v>0.533454062407499</v>
      </c>
      <c r="N367" s="0" t="n">
        <f aca="false">K367*H367</f>
        <v>0.295975999811467</v>
      </c>
      <c r="O367" s="0" t="n">
        <f aca="false">L367*I367</f>
        <v>0.206275259691586</v>
      </c>
      <c r="P367" s="0" t="n">
        <f aca="false">M367*J367</f>
        <v>0.00888008334586046</v>
      </c>
      <c r="Q367" s="4" t="n">
        <f aca="false">SUM(N367:P367)</f>
        <v>0.511131342848914</v>
      </c>
      <c r="R367" s="6" t="n">
        <f aca="false">_xlfn.NORM.S.INV(Q367)</f>
        <v>0.0279057601455111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1.8934</v>
      </c>
      <c r="E368" s="0" t="n">
        <v>0.896635263305394</v>
      </c>
      <c r="F368" s="0" t="n">
        <v>0.102177994383342</v>
      </c>
      <c r="G368" s="0" t="n">
        <v>0.00118674231126336</v>
      </c>
      <c r="H368" s="0" t="n">
        <f aca="false">$U$12*E367+$U$16*F367+G367*$U$20</f>
        <v>0.772282416559993</v>
      </c>
      <c r="I368" s="0" t="n">
        <f aca="false">$U$13*E367+$U$17*F367+G367*$U$21</f>
        <v>0.219706833019604</v>
      </c>
      <c r="J368" s="0" t="n">
        <f aca="false">E367*$U$14+F367*$U$18+G367*$U$22</f>
        <v>0.00801075042040368</v>
      </c>
      <c r="K368" s="0" t="n">
        <f aca="false">_xlfn.NORM.S.DIST((1/$U$6)*(C368-$U$3-D368*$U$10),1)</f>
        <v>0.488581972369799</v>
      </c>
      <c r="L368" s="3" t="n">
        <f aca="false">_xlfn.NORM.S.DIST((1/$U$7)*(C368-$U$4-D368*$U$10),1)</f>
        <v>0.585943408057331</v>
      </c>
      <c r="M368" s="3" t="n">
        <f aca="false">_xlfn.NORM.S.DIST((1/$U$8)*(C368-$U$5-D368*$U$10),1)</f>
        <v>0.536055121509505</v>
      </c>
      <c r="N368" s="0" t="n">
        <f aca="false">K368*H368</f>
        <v>0.377323266309396</v>
      </c>
      <c r="O368" s="0" t="n">
        <f aca="false">L368*I368</f>
        <v>0.12873577051299</v>
      </c>
      <c r="P368" s="0" t="n">
        <f aca="false">M368*J368</f>
        <v>0.00429420378999182</v>
      </c>
      <c r="Q368" s="4" t="n">
        <f aca="false">SUM(N368:P368)</f>
        <v>0.510353240612377</v>
      </c>
      <c r="R368" s="6" t="n">
        <f aca="false">_xlfn.NORM.S.INV(Q368)</f>
        <v>0.0259546393867936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1.9829</v>
      </c>
      <c r="E369" s="0" t="n">
        <v>0.933452461810501</v>
      </c>
      <c r="F369" s="0" t="n">
        <v>0.0659774952900591</v>
      </c>
      <c r="G369" s="0" t="n">
        <v>0.000570042899440374</v>
      </c>
      <c r="H369" s="0" t="n">
        <f aca="false">$U$12*E368+$U$16*F368+G368*$U$20</f>
        <v>0.844088594312351</v>
      </c>
      <c r="I369" s="0" t="n">
        <f aca="false">$U$13*E368+$U$17*F368+G368*$U$21</f>
        <v>0.151825467468462</v>
      </c>
      <c r="J369" s="0" t="n">
        <f aca="false">E368*$U$14+F368*$U$18+G368*$U$22</f>
        <v>0.00408593821918675</v>
      </c>
      <c r="K369" s="0" t="n">
        <f aca="false">_xlfn.NORM.S.DIST((1/$U$6)*(C369-$U$3-D369*$U$10),1)</f>
        <v>0.543269691720726</v>
      </c>
      <c r="L369" s="3" t="n">
        <f aca="false">_xlfn.NORM.S.DIST((1/$U$7)*(C369-$U$4-D369*$U$10),1)</f>
        <v>0.608186920583079</v>
      </c>
      <c r="M369" s="3" t="n">
        <f aca="false">_xlfn.NORM.S.DIST((1/$U$8)*(C369-$U$5-D369*$U$10),1)</f>
        <v>0.544587940114723</v>
      </c>
      <c r="N369" s="0" t="n">
        <f aca="false">K369*H369</f>
        <v>0.458567750417052</v>
      </c>
      <c r="O369" s="0" t="n">
        <f aca="false">L369*I369</f>
        <v>0.0923382635257303</v>
      </c>
      <c r="P369" s="0" t="n">
        <f aca="false">M369*J369</f>
        <v>0.00222515267822293</v>
      </c>
      <c r="Q369" s="4" t="n">
        <f aca="false">SUM(N369:P369)</f>
        <v>0.553131166621005</v>
      </c>
      <c r="R369" s="6" t="n">
        <f aca="false">_xlfn.NORM.S.INV(Q369)</f>
        <v>0.133576248552049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1.9387</v>
      </c>
      <c r="E370" s="0" t="n">
        <v>0.907168423332764</v>
      </c>
      <c r="F370" s="0" t="n">
        <v>0.0920853735162154</v>
      </c>
      <c r="G370" s="0" t="n">
        <v>0.000746203151020566</v>
      </c>
      <c r="H370" s="0" t="n">
        <f aca="false">$U$12*E369+$U$16*F369+G369*$U$20</f>
        <v>0.874708539012772</v>
      </c>
      <c r="I370" s="0" t="n">
        <f aca="false">$U$13*E369+$U$17*F369+G369*$U$21</f>
        <v>0.122821899235008</v>
      </c>
      <c r="J370" s="0" t="n">
        <f aca="false">E369*$U$14+F369*$U$18+G369*$U$22</f>
        <v>0.00246956175222049</v>
      </c>
      <c r="K370" s="0" t="n">
        <f aca="false">_xlfn.NORM.S.DIST((1/$U$6)*(C370-$U$3-D370*$U$10),1)</f>
        <v>0.90994176805636</v>
      </c>
      <c r="L370" s="3" t="n">
        <f aca="false">_xlfn.NORM.S.DIST((1/$U$7)*(C370-$U$4-D370*$U$10),1)</f>
        <v>0.78529595922242</v>
      </c>
      <c r="M370" s="3" t="n">
        <f aca="false">_xlfn.NORM.S.DIST((1/$U$8)*(C370-$U$5-D370*$U$10),1)</f>
        <v>0.619766521631348</v>
      </c>
      <c r="N370" s="0" t="n">
        <f aca="false">K370*H370</f>
        <v>0.795933834523277</v>
      </c>
      <c r="O370" s="0" t="n">
        <f aca="false">L370*I370</f>
        <v>0.0964515411732752</v>
      </c>
      <c r="P370" s="0" t="n">
        <f aca="false">M370*J370</f>
        <v>0.00153055169712751</v>
      </c>
      <c r="Q370" s="4" t="n">
        <f aca="false">SUM(N370:P370)</f>
        <v>0.89391592739368</v>
      </c>
      <c r="R370" s="6" t="n">
        <f aca="false">_xlfn.NORM.S.INV(Q370)</f>
        <v>1.24762574663204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1.9442</v>
      </c>
      <c r="E371" s="0" t="n">
        <v>0.932824626644714</v>
      </c>
      <c r="F371" s="0" t="n">
        <v>0.0666907393365437</v>
      </c>
      <c r="G371" s="0" t="n">
        <v>0.000484634018742164</v>
      </c>
      <c r="H371" s="0" t="n">
        <f aca="false">$U$12*E370+$U$16*F370+G370*$U$20</f>
        <v>0.852875171051092</v>
      </c>
      <c r="I371" s="0" t="n">
        <f aca="false">$U$13*E370+$U$17*F370+G370*$U$21</f>
        <v>0.143720533033544</v>
      </c>
      <c r="J371" s="0" t="n">
        <f aca="false">E370*$U$14+F370*$U$18+G370*$U$22</f>
        <v>0.00340429591536415</v>
      </c>
      <c r="K371" s="0" t="n">
        <f aca="false">_xlfn.NORM.S.DIST((1/$U$6)*(C371-$U$3-D371*$U$10),1)</f>
        <v>0.374322731343886</v>
      </c>
      <c r="L371" s="3" t="n">
        <f aca="false">_xlfn.NORM.S.DIST((1/$U$7)*(C371-$U$4-D371*$U$10),1)</f>
        <v>0.53783140218011</v>
      </c>
      <c r="M371" s="3" t="n">
        <f aca="false">_xlfn.NORM.S.DIST((1/$U$8)*(C371-$U$5-D371*$U$10),1)</f>
        <v>0.517870072607839</v>
      </c>
      <c r="N371" s="0" t="n">
        <f aca="false">K371*H371</f>
        <v>0.319250563523229</v>
      </c>
      <c r="O371" s="0" t="n">
        <f aca="false">L371*I371</f>
        <v>0.0772974158035036</v>
      </c>
      <c r="P371" s="0" t="n">
        <f aca="false">M371*J371</f>
        <v>0.0017629829728682</v>
      </c>
      <c r="Q371" s="4" t="n">
        <f aca="false">SUM(N371:P371)</f>
        <v>0.398310962299601</v>
      </c>
      <c r="R371" s="6" t="n">
        <f aca="false">_xlfn.NORM.S.INV(Q371)</f>
        <v>-0.257721405794165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1.948</v>
      </c>
      <c r="E372" s="0" t="n">
        <v>0.947462996987527</v>
      </c>
      <c r="F372" s="0" t="n">
        <v>0.0522153876754528</v>
      </c>
      <c r="G372" s="0" t="n">
        <v>0.000321615337020431</v>
      </c>
      <c r="H372" s="0" t="n">
        <f aca="false">$U$12*E371+$U$16*F371+G371*$U$20</f>
        <v>0.874195976713239</v>
      </c>
      <c r="I372" s="0" t="n">
        <f aca="false">$U$13*E371+$U$17*F371+G371*$U$21</f>
        <v>0.123386515850547</v>
      </c>
      <c r="J372" s="0" t="n">
        <f aca="false">E371*$U$14+F371*$U$18+G371*$U$22</f>
        <v>0.00241750743621457</v>
      </c>
      <c r="K372" s="0" t="n">
        <f aca="false">_xlfn.NORM.S.DIST((1/$U$6)*(C372-$U$3-D372*$U$10),1)</f>
        <v>0.52014218603722</v>
      </c>
      <c r="L372" s="3" t="n">
        <f aca="false">_xlfn.NORM.S.DIST((1/$U$7)*(C372-$U$4-D372*$U$10),1)</f>
        <v>0.598802477367587</v>
      </c>
      <c r="M372" s="3" t="n">
        <f aca="false">_xlfn.NORM.S.DIST((1/$U$8)*(C372-$U$5-D372*$U$10),1)</f>
        <v>0.540975458629646</v>
      </c>
      <c r="N372" s="0" t="n">
        <f aca="false">K372*H372</f>
        <v>0.454706206352567</v>
      </c>
      <c r="O372" s="0" t="n">
        <f aca="false">L372*I372</f>
        <v>0.0738841513650626</v>
      </c>
      <c r="P372" s="0" t="n">
        <f aca="false">M372*J372</f>
        <v>0.00130781219404676</v>
      </c>
      <c r="Q372" s="4" t="n">
        <f aca="false">SUM(N372:P372)</f>
        <v>0.529898169911676</v>
      </c>
      <c r="R372" s="6" t="n">
        <f aca="false">_xlfn.NORM.S.INV(Q372)</f>
        <v>0.0750138902926407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1.9336</v>
      </c>
      <c r="E373" s="0" t="n">
        <v>0.952341150506552</v>
      </c>
      <c r="F373" s="0" t="n">
        <v>0.0474062964580329</v>
      </c>
      <c r="G373" s="0" t="n">
        <v>0.000252553035415485</v>
      </c>
      <c r="H373" s="0" t="n">
        <f aca="false">$U$12*E372+$U$16*F372+G372*$U$20</f>
        <v>0.886362125965946</v>
      </c>
      <c r="I373" s="0" t="n">
        <f aca="false">$U$13*E372+$U$17*F372+G372*$U$21</f>
        <v>0.111794823213954</v>
      </c>
      <c r="J373" s="0" t="n">
        <f aca="false">E372*$U$14+F372*$U$18+G372*$U$22</f>
        <v>0.00184305082010115</v>
      </c>
      <c r="K373" s="0" t="n">
        <f aca="false">_xlfn.NORM.S.DIST((1/$U$6)*(C373-$U$3-D373*$U$10),1)</f>
        <v>0.625405522948138</v>
      </c>
      <c r="L373" s="3" t="n">
        <f aca="false">_xlfn.NORM.S.DIST((1/$U$7)*(C373-$U$4-D373*$U$10),1)</f>
        <v>0.641674124370713</v>
      </c>
      <c r="M373" s="3" t="n">
        <f aca="false">_xlfn.NORM.S.DIST((1/$U$8)*(C373-$U$5-D373*$U$10),1)</f>
        <v>0.557661860874215</v>
      </c>
      <c r="N373" s="0" t="n">
        <f aca="false">K373*H373</f>
        <v>0.554335768911155</v>
      </c>
      <c r="O373" s="0" t="n">
        <f aca="false">L373*I373</f>
        <v>0.0717358452949924</v>
      </c>
      <c r="P373" s="0" t="n">
        <f aca="false">M373*J373</f>
        <v>0.00102779915002336</v>
      </c>
      <c r="Q373" s="4" t="n">
        <f aca="false">SUM(N373:P373)</f>
        <v>0.627099413356171</v>
      </c>
      <c r="R373" s="6" t="n">
        <f aca="false">_xlfn.NORM.S.INV(Q373)</f>
        <v>0.32418077877418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1.9121</v>
      </c>
      <c r="E374" s="0" t="n">
        <v>0.954650714816719</v>
      </c>
      <c r="F374" s="0" t="n">
        <v>0.0451306120201085</v>
      </c>
      <c r="G374" s="0" t="n">
        <v>0.000218673163172785</v>
      </c>
      <c r="H374" s="0" t="n">
        <f aca="false">$U$12*E373+$U$16*F373+G373*$U$20</f>
        <v>0.890417899616897</v>
      </c>
      <c r="I374" s="0" t="n">
        <f aca="false">$U$13*E373+$U$17*F373+G373*$U$21</f>
        <v>0.107942715878905</v>
      </c>
      <c r="J374" s="0" t="n">
        <f aca="false">E373*$U$14+F373*$U$18+G373*$U$22</f>
        <v>0.0016393845041983</v>
      </c>
      <c r="K374" s="0" t="n">
        <f aca="false">_xlfn.NORM.S.DIST((1/$U$6)*(C374-$U$3-D374*$U$10),1)</f>
        <v>0.596739542623038</v>
      </c>
      <c r="L374" s="3" t="n">
        <f aca="false">_xlfn.NORM.S.DIST((1/$U$7)*(C374-$U$4-D374*$U$10),1)</f>
        <v>0.629915156535243</v>
      </c>
      <c r="M374" s="3" t="n">
        <f aca="false">_xlfn.NORM.S.DIST((1/$U$8)*(C374-$U$5-D374*$U$10),1)</f>
        <v>0.553034790307806</v>
      </c>
      <c r="N374" s="0" t="n">
        <f aca="false">K374*H374</f>
        <v>0.531347570160753</v>
      </c>
      <c r="O374" s="0" t="n">
        <f aca="false">L374*I374</f>
        <v>0.0679947527697</v>
      </c>
      <c r="P374" s="0" t="n">
        <f aca="false">M374*J374</f>
        <v>0.000906636665513175</v>
      </c>
      <c r="Q374" s="4" t="n">
        <f aca="false">SUM(N374:P374)</f>
        <v>0.600248959595967</v>
      </c>
      <c r="R374" s="6" t="n">
        <f aca="false">_xlfn.NORM.S.INV(Q374)</f>
        <v>0.253991556997457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1.9521</v>
      </c>
      <c r="E375" s="0" t="n">
        <v>0.825201905654874</v>
      </c>
      <c r="F375" s="0" t="n">
        <v>0.173931174060328</v>
      </c>
      <c r="G375" s="0" t="n">
        <v>0.000866920284797938</v>
      </c>
      <c r="H375" s="0" t="n">
        <f aca="false">$U$12*E374+$U$16*F374+G374*$U$20</f>
        <v>0.89233822598156</v>
      </c>
      <c r="I375" s="0" t="n">
        <f aca="false">$U$13*E374+$U$17*F374+G374*$U$21</f>
        <v>0.106119796737509</v>
      </c>
      <c r="J375" s="0" t="n">
        <f aca="false">E374*$U$14+F374*$U$18+G374*$U$22</f>
        <v>0.00154197728093185</v>
      </c>
      <c r="K375" s="0" t="n">
        <f aca="false">_xlfn.NORM.S.DIST((1/$U$6)*(C375-$U$3-D375*$U$10),1)</f>
        <v>0.0355629111579846</v>
      </c>
      <c r="L375" s="3" t="n">
        <f aca="false">_xlfn.NORM.S.DIST((1/$U$7)*(C375-$U$4-D375*$U$10),1)</f>
        <v>0.29932406345009</v>
      </c>
      <c r="M375" s="3" t="n">
        <f aca="false">_xlfn.NORM.S.DIST((1/$U$8)*(C375-$U$5-D375*$U$10),1)</f>
        <v>0.425594531172329</v>
      </c>
      <c r="N375" s="0" t="n">
        <f aca="false">K375*H375</f>
        <v>0.0317341450534558</v>
      </c>
      <c r="O375" s="0" t="n">
        <f aca="false">L375*I375</f>
        <v>0.0317642087719688</v>
      </c>
      <c r="P375" s="0" t="n">
        <f aca="false">M375*J375</f>
        <v>0.000656257097956574</v>
      </c>
      <c r="Q375" s="4" t="n">
        <f aca="false">SUM(N375:P375)</f>
        <v>0.0641546109233811</v>
      </c>
      <c r="R375" s="6" t="n">
        <f aca="false">_xlfn.NORM.S.INV(Q375)</f>
        <v>-1.52080323711464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1.9045</v>
      </c>
      <c r="E376" s="0" t="n">
        <v>0.876119084714826</v>
      </c>
      <c r="F376" s="0" t="n">
        <v>0.122662387645915</v>
      </c>
      <c r="G376" s="0" t="n">
        <v>0.00121852763925976</v>
      </c>
      <c r="H376" s="0" t="n">
        <f aca="false">$U$12*E375+$U$16*F375+G375*$U$20</f>
        <v>0.784830889665066</v>
      </c>
      <c r="I376" s="0" t="n">
        <f aca="false">$U$13*E375+$U$17*F375+G375*$U$21</f>
        <v>0.209205623668198</v>
      </c>
      <c r="J376" s="0" t="n">
        <f aca="false">E375*$U$14+F375*$U$18+G375*$U$22</f>
        <v>0.00596348666673607</v>
      </c>
      <c r="K376" s="0" t="n">
        <f aca="false">_xlfn.NORM.S.DIST((1/$U$6)*(C376-$U$3-D376*$U$10),1)</f>
        <v>0.826749176456751</v>
      </c>
      <c r="L376" s="3" t="n">
        <f aca="false">_xlfn.NORM.S.DIST((1/$U$7)*(C376-$U$4-D376*$U$10),1)</f>
        <v>0.733417046335607</v>
      </c>
      <c r="M376" s="3" t="n">
        <f aca="false">_xlfn.NORM.S.DIST((1/$U$8)*(C376-$U$5-D376*$U$10),1)</f>
        <v>0.595761184281628</v>
      </c>
      <c r="N376" s="0" t="n">
        <f aca="false">K376*H376</f>
        <v>0.648858291688412</v>
      </c>
      <c r="O376" s="0" t="n">
        <f aca="false">L376*I376</f>
        <v>0.153434970587528</v>
      </c>
      <c r="P376" s="0" t="n">
        <f aca="false">M376*J376</f>
        <v>0.00355281387902238</v>
      </c>
      <c r="Q376" s="4" t="n">
        <f aca="false">SUM(N376:P376)</f>
        <v>0.805846076154963</v>
      </c>
      <c r="R376" s="6" t="n">
        <f aca="false">_xlfn.NORM.S.INV(Q376)</f>
        <v>0.862690153269543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1.9588</v>
      </c>
      <c r="E377" s="0" t="n">
        <v>0.405938967468361</v>
      </c>
      <c r="F377" s="0" t="n">
        <v>0.58722011115469</v>
      </c>
      <c r="G377" s="0" t="n">
        <v>0.00684092137694888</v>
      </c>
      <c r="H377" s="0" t="n">
        <f aca="false">$U$12*E376+$U$16*F376+G376*$U$20</f>
        <v>0.82705698754938</v>
      </c>
      <c r="I377" s="0" t="n">
        <f aca="false">$U$13*E376+$U$17*F376+G376*$U$21</f>
        <v>0.16821520705148</v>
      </c>
      <c r="J377" s="0" t="n">
        <f aca="false">E376*$U$14+F376*$U$18+G376*$U$22</f>
        <v>0.00472780539914084</v>
      </c>
      <c r="K377" s="0" t="n">
        <f aca="false">_xlfn.NORM.S.DIST((1/$U$6)*(C377-$U$3-D377*$U$10),1)</f>
        <v>0.00566817732400735</v>
      </c>
      <c r="L377" s="3" t="n">
        <f aca="false">_xlfn.NORM.S.DIST((1/$U$7)*(C377-$U$4-D377*$U$10),1)</f>
        <v>0.203021996898615</v>
      </c>
      <c r="M377" s="3" t="n">
        <f aca="false">_xlfn.NORM.S.DIST((1/$U$8)*(C377-$U$5-D377*$U$10),1)</f>
        <v>0.381511292583216</v>
      </c>
      <c r="N377" s="0" t="n">
        <f aca="false">K377*H377</f>
        <v>0.00468790566248922</v>
      </c>
      <c r="O377" s="0" t="n">
        <f aca="false">L377*I377</f>
        <v>0.0341513872443054</v>
      </c>
      <c r="P377" s="0" t="n">
        <f aca="false">M377*J377</f>
        <v>0.00180371114890813</v>
      </c>
      <c r="Q377" s="4" t="n">
        <f aca="false">SUM(N377:P377)</f>
        <v>0.0406430040557028</v>
      </c>
      <c r="R377" s="6" t="n">
        <f aca="false">_xlfn.NORM.S.INV(Q377)</f>
        <v>-1.74327260587868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1.9239</v>
      </c>
      <c r="E378" s="0" t="n">
        <v>0.645707949947995</v>
      </c>
      <c r="F378" s="0" t="n">
        <v>0.349244567543901</v>
      </c>
      <c r="G378" s="0" t="n">
        <v>0.00504748250810481</v>
      </c>
      <c r="H378" s="0" t="n">
        <f aca="false">$U$12*E377+$U$16*F377+G377*$U$20</f>
        <v>0.436245250861045</v>
      </c>
      <c r="I378" s="0" t="n">
        <f aca="false">$U$13*E377+$U$17*F377+G377*$U$21</f>
        <v>0.540254953420139</v>
      </c>
      <c r="J378" s="0" t="n">
        <f aca="false">E377*$U$14+F377*$U$18+G377*$U$22</f>
        <v>0.0234997957188167</v>
      </c>
      <c r="K378" s="0" t="n">
        <f aca="false">_xlfn.NORM.S.DIST((1/$U$6)*(C378-$U$3-D378*$U$10),1)</f>
        <v>0.716040541257694</v>
      </c>
      <c r="L378" s="3" t="n">
        <f aca="false">_xlfn.NORM.S.DIST((1/$U$7)*(C378-$U$4-D378*$U$10),1)</f>
        <v>0.680171876818221</v>
      </c>
      <c r="M378" s="3" t="n">
        <f aca="false">_xlfn.NORM.S.DIST((1/$U$8)*(C378-$U$5-D378*$U$10),1)</f>
        <v>0.573154376695215</v>
      </c>
      <c r="N378" s="0" t="n">
        <f aca="false">K378*H378</f>
        <v>0.312369285547641</v>
      </c>
      <c r="O378" s="0" t="n">
        <f aca="false">L378*I378</f>
        <v>0.367466225628116</v>
      </c>
      <c r="P378" s="0" t="n">
        <f aca="false">M378*J378</f>
        <v>0.0134690107676833</v>
      </c>
      <c r="Q378" s="4" t="n">
        <f aca="false">SUM(N378:P378)</f>
        <v>0.69330452194344</v>
      </c>
      <c r="R378" s="6" t="n">
        <f aca="false">_xlfn.NORM.S.INV(Q378)</f>
        <v>0.505239035684897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1.9179</v>
      </c>
      <c r="E379" s="0" t="n">
        <v>0.680955749420315</v>
      </c>
      <c r="F379" s="0" t="n">
        <v>0.314777942132801</v>
      </c>
      <c r="G379" s="0" t="n">
        <v>0.00426630844688404</v>
      </c>
      <c r="H379" s="0" t="n">
        <f aca="false">$U$12*E378+$U$16*F378+G378*$U$20</f>
        <v>0.635432850206025</v>
      </c>
      <c r="I379" s="0" t="n">
        <f aca="false">$U$13*E378+$U$17*F378+G378*$U$21</f>
        <v>0.349748977810688</v>
      </c>
      <c r="J379" s="0" t="n">
        <f aca="false">E378*$U$14+F378*$U$18+G378*$U$22</f>
        <v>0.0148181719832872</v>
      </c>
      <c r="K379" s="0" t="n">
        <f aca="false">_xlfn.NORM.S.DIST((1/$U$6)*(C379-$U$3-D379*$U$10),1)</f>
        <v>0.110402673724172</v>
      </c>
      <c r="L379" s="3" t="n">
        <f aca="false">_xlfn.NORM.S.DIST((1/$U$7)*(C379-$U$4-D379*$U$10),1)</f>
        <v>0.388421980304012</v>
      </c>
      <c r="M379" s="3" t="n">
        <f aca="false">_xlfn.NORM.S.DIST((1/$U$8)*(C379-$U$5-D379*$U$10),1)</f>
        <v>0.461467215113313</v>
      </c>
      <c r="N379" s="0" t="n">
        <f aca="false">K379*H379</f>
        <v>0.0701534856349168</v>
      </c>
      <c r="O379" s="0" t="n">
        <f aca="false">L379*I379</f>
        <v>0.135850190570532</v>
      </c>
      <c r="P379" s="0" t="n">
        <f aca="false">M379*J379</f>
        <v>0.00683810055819764</v>
      </c>
      <c r="Q379" s="4" t="n">
        <f aca="false">SUM(N379:P379)</f>
        <v>0.212841776763646</v>
      </c>
      <c r="R379" s="6" t="n">
        <f aca="false">_xlfn.NORM.S.INV(Q379)</f>
        <v>-0.796599696868463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1.9505</v>
      </c>
      <c r="E380" s="0" t="n">
        <v>0.481882720798106</v>
      </c>
      <c r="F380" s="0" t="n">
        <v>0.510734989078516</v>
      </c>
      <c r="G380" s="0" t="n">
        <v>0.00738229012337812</v>
      </c>
      <c r="H380" s="0" t="n">
        <f aca="false">$U$12*E379+$U$16*F379+G379*$U$20</f>
        <v>0.664766641174173</v>
      </c>
      <c r="I380" s="0" t="n">
        <f aca="false">$U$13*E379+$U$17*F379+G379*$U$21</f>
        <v>0.322120995297523</v>
      </c>
      <c r="J380" s="0" t="n">
        <f aca="false">E379*$U$14+F379*$U$18+G379*$U$22</f>
        <v>0.0131123635283043</v>
      </c>
      <c r="K380" s="0" t="n">
        <f aca="false">_xlfn.NORM.S.DIST((1/$U$6)*(C380-$U$3-D380*$U$10),1)</f>
        <v>0.0278272011793867</v>
      </c>
      <c r="L380" s="3" t="n">
        <f aca="false">_xlfn.NORM.S.DIST((1/$U$7)*(C380-$U$4-D380*$U$10),1)</f>
        <v>0.283661526701039</v>
      </c>
      <c r="M380" s="3" t="n">
        <f aca="false">_xlfn.NORM.S.DIST((1/$U$8)*(C380-$U$5-D380*$U$10),1)</f>
        <v>0.418911701126351</v>
      </c>
      <c r="N380" s="0" t="n">
        <f aca="false">K380*H380</f>
        <v>0.0184985950612989</v>
      </c>
      <c r="O380" s="0" t="n">
        <f aca="false">L380*I380</f>
        <v>0.0913733333085535</v>
      </c>
      <c r="P380" s="0" t="n">
        <f aca="false">M380*J380</f>
        <v>0.00549292251142908</v>
      </c>
      <c r="Q380" s="4" t="n">
        <f aca="false">SUM(N380:P380)</f>
        <v>0.115364850881281</v>
      </c>
      <c r="R380" s="6" t="n">
        <f aca="false">_xlfn.NORM.S.INV(Q380)</f>
        <v>-1.19848129218747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2.0164</v>
      </c>
      <c r="E381" s="0" t="n">
        <v>0.718998025473477</v>
      </c>
      <c r="F381" s="0" t="n">
        <v>0.277042765072836</v>
      </c>
      <c r="G381" s="0" t="n">
        <v>0.00395920945368672</v>
      </c>
      <c r="H381" s="0" t="n">
        <f aca="false">$U$12*E380+$U$16*F380+G380*$U$20</f>
        <v>0.49922442925009</v>
      </c>
      <c r="I381" s="0" t="n">
        <f aca="false">$U$13*E380+$U$17*F380+G380*$U$21</f>
        <v>0.479104751571449</v>
      </c>
      <c r="J381" s="0" t="n">
        <f aca="false">E380*$U$14+F380*$U$18+G380*$U$22</f>
        <v>0.0216708191784607</v>
      </c>
      <c r="K381" s="0" t="n">
        <f aca="false">_xlfn.NORM.S.DIST((1/$U$6)*(C381-$U$3-D381*$U$10),1)</f>
        <v>0.526029959458589</v>
      </c>
      <c r="L381" s="3" t="n">
        <f aca="false">_xlfn.NORM.S.DIST((1/$U$7)*(C381-$U$4-D381*$U$10),1)</f>
        <v>0.601193328654487</v>
      </c>
      <c r="M381" s="3" t="n">
        <f aca="false">_xlfn.NORM.S.DIST((1/$U$8)*(C381-$U$5-D381*$U$10),1)</f>
        <v>0.54189396210405</v>
      </c>
      <c r="N381" s="0" t="n">
        <f aca="false">K381*H381</f>
        <v>0.262607006279162</v>
      </c>
      <c r="O381" s="0" t="n">
        <f aca="false">L381*I381</f>
        <v>0.288034580371421</v>
      </c>
      <c r="P381" s="0" t="n">
        <f aca="false">M381*J381</f>
        <v>0.0117432860666565</v>
      </c>
      <c r="Q381" s="4" t="n">
        <f aca="false">SUM(N381:P381)</f>
        <v>0.562384872717239</v>
      </c>
      <c r="R381" s="6" t="n">
        <f aca="false">_xlfn.NORM.S.INV(Q381)</f>
        <v>0.1570185171255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1.9473</v>
      </c>
      <c r="E382" s="0" t="n">
        <v>0.677326295376562</v>
      </c>
      <c r="F382" s="0" t="n">
        <v>0.316941665185267</v>
      </c>
      <c r="G382" s="0" t="n">
        <v>0.00573203943817139</v>
      </c>
      <c r="H382" s="0" t="n">
        <f aca="false">$U$12*E381+$U$16*F381+G381*$U$20</f>
        <v>0.696372440197617</v>
      </c>
      <c r="I382" s="0" t="n">
        <f aca="false">$U$13*E381+$U$17*F381+G381*$U$21</f>
        <v>0.291911356720027</v>
      </c>
      <c r="J382" s="0" t="n">
        <f aca="false">E381*$U$14+F381*$U$18+G381*$U$22</f>
        <v>0.0117162030823557</v>
      </c>
      <c r="K382" s="0" t="n">
        <f aca="false">_xlfn.NORM.S.DIST((1/$U$6)*(C382-$U$3-D382*$U$10),1)</f>
        <v>0.954984517311878</v>
      </c>
      <c r="L382" s="3" t="n">
        <f aca="false">_xlfn.NORM.S.DIST((1/$U$7)*(C382-$U$4-D382*$U$10),1)</f>
        <v>0.826068600650179</v>
      </c>
      <c r="M382" s="3" t="n">
        <f aca="false">_xlfn.NORM.S.DIST((1/$U$8)*(C382-$U$5-D382*$U$10),1)</f>
        <v>0.640737109358613</v>
      </c>
      <c r="N382" s="0" t="n">
        <f aca="false">K382*H382</f>
        <v>0.665024898671416</v>
      </c>
      <c r="O382" s="0" t="n">
        <f aca="false">L382*I382</f>
        <v>0.241138805959608</v>
      </c>
      <c r="P382" s="0" t="n">
        <f aca="false">M382*J382</f>
        <v>0.00750700609564703</v>
      </c>
      <c r="Q382" s="4" t="n">
        <f aca="false">SUM(N382:P382)</f>
        <v>0.913670710726671</v>
      </c>
      <c r="R382" s="6" t="n">
        <f aca="false">_xlfn.NORM.S.INV(Q382)</f>
        <v>1.36371087960797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1.9977</v>
      </c>
      <c r="E383" s="0" t="n">
        <v>0.738799974656196</v>
      </c>
      <c r="F383" s="0" t="n">
        <v>0.257521086328538</v>
      </c>
      <c r="G383" s="0" t="n">
        <v>0.00367893901526563</v>
      </c>
      <c r="H383" s="0" t="n">
        <f aca="false">$U$12*E382+$U$16*F382+G382*$U$20</f>
        <v>0.66160762121873</v>
      </c>
      <c r="I383" s="0" t="n">
        <f aca="false">$U$13*E382+$U$17*F382+G382*$U$21</f>
        <v>0.323954574908886</v>
      </c>
      <c r="J383" s="0" t="n">
        <f aca="false">E382*$U$14+F382*$U$18+G382*$U$22</f>
        <v>0.0144378038723854</v>
      </c>
      <c r="K383" s="0" t="n">
        <f aca="false">_xlfn.NORM.S.DIST((1/$U$6)*(C383-$U$3-D383*$U$10),1)</f>
        <v>0.143121294155939</v>
      </c>
      <c r="L383" s="3" t="n">
        <f aca="false">_xlfn.NORM.S.DIST((1/$U$7)*(C383-$U$4-D383*$U$10),1)</f>
        <v>0.413987699405068</v>
      </c>
      <c r="M383" s="3" t="n">
        <f aca="false">_xlfn.NORM.S.DIST((1/$U$8)*(C383-$U$5-D383*$U$10),1)</f>
        <v>0.471301177541075</v>
      </c>
      <c r="N383" s="0" t="n">
        <f aca="false">K383*H383</f>
        <v>0.0946901389722567</v>
      </c>
      <c r="O383" s="0" t="n">
        <f aca="false">L383*I383</f>
        <v>0.134113209178276</v>
      </c>
      <c r="P383" s="0" t="n">
        <f aca="false">M383*J383</f>
        <v>0.00680455396616234</v>
      </c>
      <c r="Q383" s="4" t="n">
        <f aca="false">SUM(N383:P383)</f>
        <v>0.235607902116695</v>
      </c>
      <c r="R383" s="6" t="n">
        <f aca="false">_xlfn.NORM.S.INV(Q383)</f>
        <v>-0.720502267308928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1.9904</v>
      </c>
      <c r="E384" s="0" t="n">
        <v>0.853915533366679</v>
      </c>
      <c r="F384" s="0" t="n">
        <v>0.144151133027246</v>
      </c>
      <c r="G384" s="0" t="n">
        <v>0.00193333360607527</v>
      </c>
      <c r="H384" s="0" t="n">
        <f aca="false">$U$12*E383+$U$16*F383+G383*$U$20</f>
        <v>0.712836085063116</v>
      </c>
      <c r="I384" s="0" t="n">
        <f aca="false">$U$13*E383+$U$17*F383+G383*$U$21</f>
        <v>0.276274394793899</v>
      </c>
      <c r="J384" s="0" t="n">
        <f aca="false">E383*$U$14+F383*$U$18+G383*$U$22</f>
        <v>0.0108895201429846</v>
      </c>
      <c r="K384" s="0" t="n">
        <f aca="false">_xlfn.NORM.S.DIST((1/$U$6)*(C384-$U$3-D384*$U$10),1)</f>
        <v>0.718355867721876</v>
      </c>
      <c r="L384" s="3" t="n">
        <f aca="false">_xlfn.NORM.S.DIST((1/$U$7)*(C384-$U$4-D384*$U$10),1)</f>
        <v>0.681195667389802</v>
      </c>
      <c r="M384" s="3" t="n">
        <f aca="false">_xlfn.NORM.S.DIST((1/$U$8)*(C384-$U$5-D384*$U$10),1)</f>
        <v>0.57357472937978</v>
      </c>
      <c r="N384" s="0" t="n">
        <f aca="false">K384*H384</f>
        <v>0.512069984428979</v>
      </c>
      <c r="O384" s="0" t="n">
        <f aca="false">L384*I384</f>
        <v>0.188196920744344</v>
      </c>
      <c r="P384" s="0" t="n">
        <f aca="false">M384*J384</f>
        <v>0.00624595356908804</v>
      </c>
      <c r="Q384" s="4" t="n">
        <f aca="false">SUM(N384:P384)</f>
        <v>0.706512858742411</v>
      </c>
      <c r="R384" s="6" t="n">
        <f aca="false">_xlfn.NORM.S.INV(Q384)</f>
        <v>0.543225890643496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1.9912</v>
      </c>
      <c r="E385" s="0" t="n">
        <v>0.911349465387066</v>
      </c>
      <c r="F385" s="0" t="n">
        <v>0.0877624975232421</v>
      </c>
      <c r="G385" s="0" t="n">
        <v>0.000888037089691849</v>
      </c>
      <c r="H385" s="0" t="n">
        <f aca="false">$U$12*E384+$U$16*F384+G384*$U$20</f>
        <v>0.808556559333736</v>
      </c>
      <c r="I385" s="0" t="n">
        <f aca="false">$U$13*E384+$U$17*F384+G384*$U$21</f>
        <v>0.185456239774222</v>
      </c>
      <c r="J385" s="0" t="n">
        <f aca="false">E384*$U$14+F384*$U$18+G384*$U$22</f>
        <v>0.00598720089204211</v>
      </c>
      <c r="K385" s="0" t="n">
        <f aca="false">_xlfn.NORM.S.DIST((1/$U$6)*(C385-$U$3-D385*$U$10),1)</f>
        <v>0.395494720297905</v>
      </c>
      <c r="L385" s="3" t="n">
        <f aca="false">_xlfn.NORM.S.DIST((1/$U$7)*(C385-$U$4-D385*$U$10),1)</f>
        <v>0.547030622572955</v>
      </c>
      <c r="M385" s="3" t="n">
        <f aca="false">_xlfn.NORM.S.DIST((1/$U$8)*(C385-$U$5-D385*$U$10),1)</f>
        <v>0.521326618588108</v>
      </c>
      <c r="N385" s="0" t="n">
        <f aca="false">K385*H385</f>
        <v>0.319779850278733</v>
      </c>
      <c r="O385" s="0" t="n">
        <f aca="false">L385*I385</f>
        <v>0.101450242303732</v>
      </c>
      <c r="P385" s="0" t="n">
        <f aca="false">M385*J385</f>
        <v>0.00312128719585602</v>
      </c>
      <c r="Q385" s="4" t="n">
        <f aca="false">SUM(N385:P385)</f>
        <v>0.424351379778321</v>
      </c>
      <c r="R385" s="6" t="n">
        <f aca="false">_xlfn.NORM.S.INV(Q385)</f>
        <v>-0.190773872348934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2.0501</v>
      </c>
      <c r="E386" s="0" t="n">
        <v>0.720386492921927</v>
      </c>
      <c r="F386" s="0" t="n">
        <v>0.277188996144008</v>
      </c>
      <c r="G386" s="0" t="n">
        <v>0.00242451093406568</v>
      </c>
      <c r="H386" s="0" t="n">
        <f aca="false">$U$12*E385+$U$16*F385+G385*$U$20</f>
        <v>0.856331252562296</v>
      </c>
      <c r="I386" s="0" t="n">
        <f aca="false">$U$13*E385+$U$17*F385+G385*$U$21</f>
        <v>0.140272160614872</v>
      </c>
      <c r="J386" s="0" t="n">
        <f aca="false">E385*$U$14+F385*$U$18+G385*$U$22</f>
        <v>0.00339658682283225</v>
      </c>
      <c r="K386" s="0" t="n">
        <f aca="false">_xlfn.NORM.S.DIST((1/$U$6)*(C386-$U$3-D386*$U$10),1)</f>
        <v>0.0245514000893156</v>
      </c>
      <c r="L386" s="3" t="n">
        <f aca="false">_xlfn.NORM.S.DIST((1/$U$7)*(C386-$U$4-D386*$U$10),1)</f>
        <v>0.276059131153848</v>
      </c>
      <c r="M386" s="3" t="n">
        <f aca="false">_xlfn.NORM.S.DIST((1/$U$8)*(C386-$U$5-D386*$U$10),1)</f>
        <v>0.415613321142186</v>
      </c>
      <c r="N386" s="0" t="n">
        <f aca="false">K386*H386</f>
        <v>0.0210241311906417</v>
      </c>
      <c r="O386" s="0" t="n">
        <f aca="false">L386*I386</f>
        <v>0.0387234107844146</v>
      </c>
      <c r="P386" s="0" t="n">
        <f aca="false">M386*J386</f>
        <v>0.0014116667299851</v>
      </c>
      <c r="Q386" s="4" t="n">
        <f aca="false">SUM(N386:P386)</f>
        <v>0.0611592087050414</v>
      </c>
      <c r="R386" s="6" t="n">
        <f aca="false">_xlfn.NORM.S.INV(Q386)</f>
        <v>-1.54511513214756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2.0228</v>
      </c>
      <c r="E387" s="0" t="n">
        <v>0.762264074704479</v>
      </c>
      <c r="F387" s="0" t="n">
        <v>0.235155588522489</v>
      </c>
      <c r="G387" s="0" t="n">
        <v>0.00258033677303194</v>
      </c>
      <c r="H387" s="0" t="n">
        <f aca="false">$U$12*E386+$U$16*F386+G386*$U$20</f>
        <v>0.697678338031793</v>
      </c>
      <c r="I387" s="0" t="n">
        <f aca="false">$U$13*E386+$U$17*F386+G386*$U$21</f>
        <v>0.291920912680591</v>
      </c>
      <c r="J387" s="0" t="n">
        <f aca="false">E386*$U$14+F386*$U$18+G386*$U$22</f>
        <v>0.0104007492876167</v>
      </c>
      <c r="K387" s="0" t="n">
        <f aca="false">_xlfn.NORM.S.DIST((1/$U$6)*(C387-$U$3-D387*$U$10),1)</f>
        <v>0.134947725013905</v>
      </c>
      <c r="L387" s="3" t="n">
        <f aca="false">_xlfn.NORM.S.DIST((1/$U$7)*(C387-$U$4-D387*$U$10),1)</f>
        <v>0.407979053205857</v>
      </c>
      <c r="M387" s="3" t="n">
        <f aca="false">_xlfn.NORM.S.DIST((1/$U$8)*(C387-$U$5-D387*$U$10),1)</f>
        <v>0.469002388626124</v>
      </c>
      <c r="N387" s="0" t="n">
        <f aca="false">K387*H387</f>
        <v>0.0941501045088725</v>
      </c>
      <c r="O387" s="0" t="n">
        <f aca="false">L387*I387</f>
        <v>0.119097617566417</v>
      </c>
      <c r="P387" s="0" t="n">
        <f aca="false">M387*J387</f>
        <v>0.0048779762593937</v>
      </c>
      <c r="Q387" s="4" t="n">
        <f aca="false">SUM(N387:P387)</f>
        <v>0.218125698334683</v>
      </c>
      <c r="R387" s="6" t="n">
        <f aca="false">_xlfn.NORM.S.INV(Q387)</f>
        <v>-0.778538877266175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2.179</v>
      </c>
      <c r="E388" s="0" t="n">
        <v>0.420386295079414</v>
      </c>
      <c r="F388" s="0" t="n">
        <v>0.571838179392688</v>
      </c>
      <c r="G388" s="0" t="n">
        <v>0.00777552552789781</v>
      </c>
      <c r="H388" s="0" t="n">
        <f aca="false">$U$12*E387+$U$16*F387+G387*$U$20</f>
        <v>0.732421148327414</v>
      </c>
      <c r="I388" s="0" t="n">
        <f aca="false">$U$13*E387+$U$17*F387+G387*$U$21</f>
        <v>0.258305094392103</v>
      </c>
      <c r="J388" s="0" t="n">
        <f aca="false">E387*$U$14+F387*$U$18+G387*$U$22</f>
        <v>0.00927375728048214</v>
      </c>
      <c r="K388" s="0" t="n">
        <f aca="false">_xlfn.NORM.S.DIST((1/$U$6)*(C388-$U$3-D388*$U$10),1)</f>
        <v>0.012874884561362</v>
      </c>
      <c r="L388" s="3" t="n">
        <f aca="false">_xlfn.NORM.S.DIST((1/$U$7)*(C388-$U$4-D388*$U$10),1)</f>
        <v>0.24059933959648</v>
      </c>
      <c r="M388" s="3" t="n">
        <f aca="false">_xlfn.NORM.S.DIST((1/$U$8)*(C388-$U$5-D388*$U$10),1)</f>
        <v>0.399672239629503</v>
      </c>
      <c r="N388" s="0" t="n">
        <f aca="false">K388*H388</f>
        <v>0.00942983773501567</v>
      </c>
      <c r="O388" s="0" t="n">
        <f aca="false">L388*I388</f>
        <v>0.0621480351251465</v>
      </c>
      <c r="P388" s="0" t="n">
        <f aca="false">M388*J388</f>
        <v>0.0037064633420707</v>
      </c>
      <c r="Q388" s="4" t="n">
        <f aca="false">SUM(N388:P388)</f>
        <v>0.0752843362022329</v>
      </c>
      <c r="R388" s="6" t="n">
        <f aca="false">_xlfn.NORM.S.INV(Q388)</f>
        <v>-1.43752571166785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2.2497</v>
      </c>
      <c r="E389" s="0" t="n">
        <v>0.0306857225267242</v>
      </c>
      <c r="F389" s="0" t="n">
        <v>0.948103068738586</v>
      </c>
      <c r="G389" s="0" t="n">
        <v>0.0212112087346902</v>
      </c>
      <c r="H389" s="0" t="n">
        <f aca="false">$U$12*E388+$U$16*F388+G388*$U$20</f>
        <v>0.448143072363124</v>
      </c>
      <c r="I389" s="0" t="n">
        <f aca="false">$U$13*E388+$U$17*F388+G388*$U$21</f>
        <v>0.528014830301103</v>
      </c>
      <c r="J389" s="0" t="n">
        <f aca="false">E388*$U$14+F388*$U$18+G388*$U$22</f>
        <v>0.0238420973357728</v>
      </c>
      <c r="K389" s="0" t="n">
        <f aca="false">_xlfn.NORM.S.DIST((1/$U$6)*(C389-$U$3-D389*$U$10),1)</f>
        <v>0.00107897566899773</v>
      </c>
      <c r="L389" s="3" t="n">
        <f aca="false">_xlfn.NORM.S.DIST((1/$U$7)*(C389-$U$4-D389*$U$10),1)</f>
        <v>0.145710211422989</v>
      </c>
      <c r="M389" s="3" t="n">
        <f aca="false">_xlfn.NORM.S.DIST((1/$U$8)*(C389-$U$5-D389*$U$10),1)</f>
        <v>0.349987554198319</v>
      </c>
      <c r="N389" s="0" t="n">
        <f aca="false">K389*H389</f>
        <v>0.0004835354713097</v>
      </c>
      <c r="O389" s="0" t="n">
        <f aca="false">L389*I389</f>
        <v>0.0769371525576474</v>
      </c>
      <c r="P389" s="0" t="n">
        <f aca="false">M389*J389</f>
        <v>0.00834443733350535</v>
      </c>
      <c r="Q389" s="4" t="n">
        <f aca="false">SUM(N389:P389)</f>
        <v>0.0857651253624624</v>
      </c>
      <c r="R389" s="6" t="n">
        <f aca="false">_xlfn.NORM.S.INV(Q389)</f>
        <v>-1.36730332249922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2.0896</v>
      </c>
      <c r="E390" s="0" t="n">
        <v>0.0805256197072996</v>
      </c>
      <c r="F390" s="0" t="n">
        <v>0.893874422063507</v>
      </c>
      <c r="G390" s="0" t="n">
        <v>0.0255999582291937</v>
      </c>
      <c r="H390" s="0" t="n">
        <f aca="false">$U$12*E389+$U$16*F389+G389*$U$20</f>
        <v>0.123348028823712</v>
      </c>
      <c r="I390" s="0" t="n">
        <f aca="false">$U$13*E389+$U$17*F389+G389*$U$21</f>
        <v>0.829967239602297</v>
      </c>
      <c r="J390" s="0" t="n">
        <f aca="false">E389*$U$14+F389*$U$18+G389*$U$22</f>
        <v>0.0466847315739912</v>
      </c>
      <c r="K390" s="0" t="n">
        <f aca="false">_xlfn.NORM.S.DIST((1/$U$6)*(C390-$U$3-D390*$U$10),1)</f>
        <v>0.976328302025235</v>
      </c>
      <c r="L390" s="3" t="n">
        <f aca="false">_xlfn.NORM.S.DIST((1/$U$7)*(C390-$U$4-D390*$U$10),1)</f>
        <v>0.855267006419464</v>
      </c>
      <c r="M390" s="3" t="n">
        <f aca="false">_xlfn.NORM.S.DIST((1/$U$8)*(C390-$U$5-D390*$U$10),1)</f>
        <v>0.657453471151961</v>
      </c>
      <c r="N390" s="0" t="n">
        <f aca="false">K390*H390</f>
        <v>0.120428171539615</v>
      </c>
      <c r="O390" s="0" t="n">
        <f aca="false">L390*I390</f>
        <v>0.709843596440883</v>
      </c>
      <c r="P390" s="0" t="n">
        <f aca="false">M390*J390</f>
        <v>0.030693038823118</v>
      </c>
      <c r="Q390" s="4" t="n">
        <f aca="false">SUM(N390:P390)</f>
        <v>0.860964806803615</v>
      </c>
      <c r="R390" s="6" t="n">
        <f aca="false">_xlfn.NORM.S.INV(Q390)</f>
        <v>1.0846642516679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2.1017</v>
      </c>
      <c r="E391" s="0" t="n">
        <v>0.020077894455043</v>
      </c>
      <c r="F391" s="0" t="n">
        <v>0.953072900773445</v>
      </c>
      <c r="G391" s="0" t="n">
        <v>0.026849204771512</v>
      </c>
      <c r="H391" s="0" t="n">
        <f aca="false">$U$12*E390+$U$16*F390+G390*$U$20</f>
        <v>0.164276268534139</v>
      </c>
      <c r="I391" s="0" t="n">
        <f aca="false">$U$13*E390+$U$17*F390+G390*$U$21</f>
        <v>0.786891534726849</v>
      </c>
      <c r="J391" s="0" t="n">
        <f aca="false">E390*$U$14+F390*$U$18+G390*$U$22</f>
        <v>0.0488321967390118</v>
      </c>
      <c r="K391" s="0" t="n">
        <f aca="false">_xlfn.NORM.S.DIST((1/$U$6)*(C391-$U$3-D391*$U$10),1)</f>
        <v>0.00369611331401149</v>
      </c>
      <c r="L391" s="3" t="n">
        <f aca="false">_xlfn.NORM.S.DIST((1/$U$7)*(C391-$U$4-D391*$U$10),1)</f>
        <v>0.186144493106584</v>
      </c>
      <c r="M391" s="3" t="n">
        <f aca="false">_xlfn.NORM.S.DIST((1/$U$8)*(C391-$U$5-D391*$U$10),1)</f>
        <v>0.372798384011064</v>
      </c>
      <c r="N391" s="0" t="n">
        <f aca="false">K391*H391</f>
        <v>0.000607183703305159</v>
      </c>
      <c r="O391" s="0" t="n">
        <f aca="false">L391*I391</f>
        <v>0.146475525861592</v>
      </c>
      <c r="P391" s="0" t="n">
        <f aca="false">M391*J391</f>
        <v>0.018204564032014</v>
      </c>
      <c r="Q391" s="4" t="n">
        <f aca="false">SUM(N391:P391)</f>
        <v>0.165287273596911</v>
      </c>
      <c r="R391" s="6" t="n">
        <f aca="false">_xlfn.NORM.S.INV(Q391)</f>
        <v>-0.972957254620625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2.1461</v>
      </c>
      <c r="E392" s="0" t="n">
        <v>0.00646421763401022</v>
      </c>
      <c r="F392" s="0" t="n">
        <v>0.963519505684466</v>
      </c>
      <c r="G392" s="0" t="n">
        <v>0.0300162766815243</v>
      </c>
      <c r="H392" s="0" t="n">
        <f aca="false">$U$12*E391+$U$16*F391+G391*$U$20</f>
        <v>0.113979731920534</v>
      </c>
      <c r="I392" s="0" t="n">
        <f aca="false">$U$13*E391+$U$17*F391+G391*$U$21</f>
        <v>0.834337764952762</v>
      </c>
      <c r="J392" s="0" t="n">
        <f aca="false">E391*$U$14+F391*$U$18+G391*$U$22</f>
        <v>0.0516825031267037</v>
      </c>
      <c r="K392" s="0" t="n">
        <f aca="false">_xlfn.NORM.S.DIST((1/$U$6)*(C392-$U$3-D392*$U$10),1)</f>
        <v>0.00144178835257283</v>
      </c>
      <c r="L392" s="3" t="n">
        <f aca="false">_xlfn.NORM.S.DIST((1/$U$7)*(C392-$U$4-D392*$U$10),1)</f>
        <v>0.154268225878663</v>
      </c>
      <c r="M392" s="3" t="n">
        <f aca="false">_xlfn.NORM.S.DIST((1/$U$8)*(C392-$U$5-D392*$U$10),1)</f>
        <v>0.355087440722685</v>
      </c>
      <c r="N392" s="0" t="n">
        <f aca="false">K392*H392</f>
        <v>0.0001643346499124</v>
      </c>
      <c r="O392" s="0" t="n">
        <f aca="false">L392*I392</f>
        <v>0.128711806782831</v>
      </c>
      <c r="P392" s="0" t="n">
        <f aca="false">M392*J392</f>
        <v>0.0183518077654034</v>
      </c>
      <c r="Q392" s="4" t="n">
        <f aca="false">SUM(N392:P392)</f>
        <v>0.147227949198147</v>
      </c>
      <c r="R392" s="6" t="n">
        <f aca="false">_xlfn.NORM.S.INV(Q392)</f>
        <v>-1.04839664557389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2.2794</v>
      </c>
      <c r="E393" s="0" t="n">
        <v>0.0368275640341747</v>
      </c>
      <c r="F393" s="0" t="n">
        <v>0.939331279153172</v>
      </c>
      <c r="G393" s="0" t="n">
        <v>0.0238411568126537</v>
      </c>
      <c r="H393" s="0" t="n">
        <f aca="false">$U$12*E392+$U$16*F392+G392*$U$20</f>
        <v>0.102363672968076</v>
      </c>
      <c r="I393" s="0" t="n">
        <f aca="false">$U$13*E392+$U$17*F392+G392*$U$21</f>
        <v>0.84291674391528</v>
      </c>
      <c r="J393" s="0" t="n">
        <f aca="false">E392*$U$14+F392*$U$18+G392*$U$22</f>
        <v>0.0547195831166449</v>
      </c>
      <c r="K393" s="0" t="n">
        <f aca="false">_xlfn.NORM.S.DIST((1/$U$6)*(C393-$U$3-D393*$U$10),1)</f>
        <v>0.0167305832497321</v>
      </c>
      <c r="L393" s="3" t="n">
        <f aca="false">_xlfn.NORM.S.DIST((1/$U$7)*(C393-$U$4-D393*$U$10),1)</f>
        <v>0.254284626300249</v>
      </c>
      <c r="M393" s="3" t="n">
        <f aca="false">_xlfn.NORM.S.DIST((1/$U$8)*(C393-$U$5-D393*$U$10),1)</f>
        <v>0.405942306543433</v>
      </c>
      <c r="N393" s="0" t="n">
        <f aca="false">K393*H393</f>
        <v>0.00171260395234074</v>
      </c>
      <c r="O393" s="0" t="n">
        <f aca="false">L393*I393</f>
        <v>0.21434076922872</v>
      </c>
      <c r="P393" s="0" t="n">
        <f aca="false">M393*J393</f>
        <v>0.0222129937834659</v>
      </c>
      <c r="Q393" s="4" t="n">
        <f aca="false">SUM(N393:P393)</f>
        <v>0.238266366964526</v>
      </c>
      <c r="R393" s="6" t="n">
        <f aca="false">_xlfn.NORM.S.INV(Q393)</f>
        <v>-0.711890260124269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2.2901</v>
      </c>
      <c r="E394" s="0" t="n">
        <v>0.277056497839365</v>
      </c>
      <c r="F394" s="0" t="n">
        <v>0.709372868209009</v>
      </c>
      <c r="G394" s="0" t="n">
        <v>0.0135706339516257</v>
      </c>
      <c r="H394" s="0" t="n">
        <f aca="false">$U$12*E393+$U$16*F393+G393*$U$20</f>
        <v>0.1281827624671</v>
      </c>
      <c r="I394" s="0" t="n">
        <f aca="false">$U$13*E393+$U$17*F393+G393*$U$21</f>
        <v>0.823133904299423</v>
      </c>
      <c r="J394" s="0" t="n">
        <f aca="false">E393*$U$14+F393*$U$18+G393*$U$22</f>
        <v>0.0486833332334773</v>
      </c>
      <c r="K394" s="0" t="n">
        <f aca="false">_xlfn.NORM.S.DIST((1/$U$6)*(C394-$U$3-D394*$U$10),1)</f>
        <v>0.46828238794229</v>
      </c>
      <c r="L394" s="3" t="n">
        <f aca="false">_xlfn.NORM.S.DIST((1/$U$7)*(C394-$U$4-D394*$U$10),1)</f>
        <v>0.577612095473866</v>
      </c>
      <c r="M394" s="3" t="n">
        <f aca="false">_xlfn.NORM.S.DIST((1/$U$8)*(C394-$U$5-D394*$U$10),1)</f>
        <v>0.532883421110158</v>
      </c>
      <c r="N394" s="0" t="n">
        <f aca="false">K394*H394</f>
        <v>0.0600257301011328</v>
      </c>
      <c r="O394" s="0" t="n">
        <f aca="false">L394*I394</f>
        <v>0.475452099317975</v>
      </c>
      <c r="P394" s="0" t="n">
        <f aca="false">M394*J394</f>
        <v>0.0259425411645013</v>
      </c>
      <c r="Q394" s="4" t="n">
        <f aca="false">SUM(N394:P394)</f>
        <v>0.561420370583609</v>
      </c>
      <c r="R394" s="6" t="n">
        <f aca="false">_xlfn.NORM.S.INV(Q394)</f>
        <v>0.154571348794727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2.1927</v>
      </c>
      <c r="E395" s="0" t="n">
        <v>0.0111559949701365</v>
      </c>
      <c r="F395" s="0" t="n">
        <v>0.937621841895883</v>
      </c>
      <c r="G395" s="0" t="n">
        <v>0.0512221631339808</v>
      </c>
      <c r="H395" s="0" t="n">
        <f aca="false">$U$12*E394+$U$16*F394+G394*$U$20</f>
        <v>0.32859982981151</v>
      </c>
      <c r="I395" s="0" t="n">
        <f aca="false">$U$13*E394+$U$17*F394+G394*$U$21</f>
        <v>0.638448238943821</v>
      </c>
      <c r="J395" s="0" t="n">
        <f aca="false">E394*$U$14+F394*$U$18+G394*$U$22</f>
        <v>0.0329519312446684</v>
      </c>
      <c r="K395" s="0" t="n">
        <f aca="false">_xlfn.NORM.S.DIST((1/$U$6)*(C395-$U$3-D395*$U$10),1)</f>
        <v>0.999754903718979</v>
      </c>
      <c r="L395" s="3" t="n">
        <f aca="false">_xlfn.NORM.S.DIST((1/$U$7)*(C395-$U$4-D395*$U$10),1)</f>
        <v>0.954332373355156</v>
      </c>
      <c r="M395" s="3" t="n">
        <f aca="false">_xlfn.NORM.S.DIST((1/$U$8)*(C395-$U$5-D395*$U$10),1)</f>
        <v>0.73918834417734</v>
      </c>
      <c r="N395" s="0" t="n">
        <f aca="false">K395*H395</f>
        <v>0.328519291215279</v>
      </c>
      <c r="O395" s="0" t="n">
        <f aca="false">L395*I395</f>
        <v>0.609291823135676</v>
      </c>
      <c r="P395" s="0" t="n">
        <f aca="false">M395*J395</f>
        <v>0.024357683494192</v>
      </c>
      <c r="Q395" s="4" t="n">
        <f aca="false">SUM(N395:P395)</f>
        <v>0.962168797845147</v>
      </c>
      <c r="R395" s="6" t="n">
        <f aca="false">_xlfn.NORM.S.INV(Q395)</f>
        <v>1.77642797045501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2.1853</v>
      </c>
      <c r="E396" s="0" t="n">
        <v>0.00924724729280169</v>
      </c>
      <c r="F396" s="0" t="n">
        <v>0.920309066258814</v>
      </c>
      <c r="G396" s="0" t="n">
        <v>0.0704436864483844</v>
      </c>
      <c r="H396" s="0" t="n">
        <f aca="false">$U$12*E395+$U$16*F395+G395*$U$20</f>
        <v>0.104137259511815</v>
      </c>
      <c r="I396" s="0" t="n">
        <f aca="false">$U$13*E395+$U$17*F395+G395*$U$21</f>
        <v>0.823683024936085</v>
      </c>
      <c r="J396" s="0" t="n">
        <f aca="false">E395*$U$14+F395*$U$18+G395*$U$22</f>
        <v>0.0721797155521</v>
      </c>
      <c r="K396" s="0" t="n">
        <f aca="false">_xlfn.NORM.S.DIST((1/$U$6)*(C396-$U$3-D396*$U$10),1)</f>
        <v>0.998731639996467</v>
      </c>
      <c r="L396" s="3" t="n">
        <f aca="false">_xlfn.NORM.S.DIST((1/$U$7)*(C396-$U$4-D396*$U$10),1)</f>
        <v>0.932261851405951</v>
      </c>
      <c r="M396" s="3" t="n">
        <f aca="false">_xlfn.NORM.S.DIST((1/$U$8)*(C396-$U$5-D396*$U$10),1)</f>
        <v>0.714880453435111</v>
      </c>
      <c r="N396" s="0" t="n">
        <f aca="false">K396*H396</f>
        <v>0.104005175976973</v>
      </c>
      <c r="O396" s="0" t="n">
        <f aca="false">L396*I396</f>
        <v>0.767888261798569</v>
      </c>
      <c r="P396" s="0" t="n">
        <f aca="false">M396*J396</f>
        <v>0.0515998677827025</v>
      </c>
      <c r="Q396" s="4" t="n">
        <f aca="false">SUM(N396:P396)</f>
        <v>0.923493305558244</v>
      </c>
      <c r="R396" s="6" t="n">
        <f aca="false">_xlfn.NORM.S.INV(Q396)</f>
        <v>1.42896814679042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2.1704</v>
      </c>
      <c r="E397" s="0" t="n">
        <v>0.233599674459753</v>
      </c>
      <c r="F397" s="0" t="n">
        <v>0.738187205682739</v>
      </c>
      <c r="G397" s="0" t="n">
        <v>0.0282131198575082</v>
      </c>
      <c r="H397" s="0" t="n">
        <f aca="false">$U$12*E396+$U$16*F396+G396*$U$20</f>
        <v>0.100630846608187</v>
      </c>
      <c r="I397" s="0" t="n">
        <f aca="false">$U$13*E396+$U$17*F396+G396*$U$21</f>
        <v>0.811178311058438</v>
      </c>
      <c r="J397" s="0" t="n">
        <f aca="false">E396*$U$14+F396*$U$18+G396*$U$22</f>
        <v>0.088190842333375</v>
      </c>
      <c r="K397" s="0" t="n">
        <f aca="false">_xlfn.NORM.S.DIST((1/$U$6)*(C397-$U$3-D397*$U$10),1)</f>
        <v>0.496572941300074</v>
      </c>
      <c r="L397" s="3" t="n">
        <f aca="false">_xlfn.NORM.S.DIST((1/$U$7)*(C397-$U$4-D397*$U$10),1)</f>
        <v>0.589208173175639</v>
      </c>
      <c r="M397" s="3" t="n">
        <f aca="false">_xlfn.NORM.S.DIST((1/$U$8)*(C397-$U$5-D397*$U$10),1)</f>
        <v>0.537301327272879</v>
      </c>
      <c r="N397" s="0" t="n">
        <f aca="false">K397*H397</f>
        <v>0.049970555485744</v>
      </c>
      <c r="O397" s="0" t="n">
        <f aca="false">L397*I397</f>
        <v>0.477952890778442</v>
      </c>
      <c r="P397" s="0" t="n">
        <f aca="false">M397*J397</f>
        <v>0.0473850566390356</v>
      </c>
      <c r="Q397" s="4" t="n">
        <f aca="false">SUM(N397:P397)</f>
        <v>0.575308502903222</v>
      </c>
      <c r="R397" s="6" t="n">
        <f aca="false">_xlfn.NORM.S.INV(Q397)</f>
        <v>0.18990574033161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2.1773</v>
      </c>
      <c r="E398" s="0" t="n">
        <v>0.515402558391884</v>
      </c>
      <c r="F398" s="0" t="n">
        <v>0.473160961087273</v>
      </c>
      <c r="G398" s="0" t="n">
        <v>0.011436480520843</v>
      </c>
      <c r="H398" s="0" t="n">
        <f aca="false">$U$12*E397+$U$16*F397+G397*$U$20</f>
        <v>0.291066417815844</v>
      </c>
      <c r="I398" s="0" t="n">
        <f aca="false">$U$13*E397+$U$17*F397+G397*$U$21</f>
        <v>0.662524682936217</v>
      </c>
      <c r="J398" s="0" t="n">
        <f aca="false">E397*$U$14+F397*$U$18+G397*$U$22</f>
        <v>0.0464088992479392</v>
      </c>
      <c r="K398" s="0" t="n">
        <f aca="false">_xlfn.NORM.S.DIST((1/$U$6)*(C398-$U$3-D398*$U$10),1)</f>
        <v>0.603813710716965</v>
      </c>
      <c r="L398" s="3" t="n">
        <f aca="false">_xlfn.NORM.S.DIST((1/$U$7)*(C398-$U$4-D398*$U$10),1)</f>
        <v>0.6328062915429</v>
      </c>
      <c r="M398" s="3" t="n">
        <f aca="false">_xlfn.NORM.S.DIST((1/$U$8)*(C398-$U$5-D398*$U$10),1)</f>
        <v>0.554168504087698</v>
      </c>
      <c r="N398" s="0" t="n">
        <f aca="false">K398*H398</f>
        <v>0.175749893806479</v>
      </c>
      <c r="O398" s="0" t="n">
        <f aca="false">L398*I398</f>
        <v>0.419249787664503</v>
      </c>
      <c r="P398" s="0" t="n">
        <f aca="false">M398*J398</f>
        <v>0.0257183502725872</v>
      </c>
      <c r="Q398" s="4" t="n">
        <f aca="false">SUM(N398:P398)</f>
        <v>0.62071803174357</v>
      </c>
      <c r="R398" s="6" t="n">
        <f aca="false">_xlfn.NORM.S.INV(Q398)</f>
        <v>0.3073671404493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2.1032</v>
      </c>
      <c r="E399" s="0" t="n">
        <v>0.42638089753393</v>
      </c>
      <c r="F399" s="0" t="n">
        <v>0.558593243911585</v>
      </c>
      <c r="G399" s="0" t="n">
        <v>0.0150258585544851</v>
      </c>
      <c r="H399" s="0" t="n">
        <f aca="false">$U$12*E398+$U$16*F398+G398*$U$20</f>
        <v>0.52664047541318</v>
      </c>
      <c r="I399" s="0" t="n">
        <f aca="false">$U$13*E398+$U$17*F398+G398*$U$21</f>
        <v>0.449329322506277</v>
      </c>
      <c r="J399" s="0" t="n">
        <f aca="false">E398*$U$14+F398*$U$18+G398*$U$22</f>
        <v>0.0240302020805432</v>
      </c>
      <c r="K399" s="0" t="n">
        <f aca="false">_xlfn.NORM.S.DIST((1/$U$6)*(C399-$U$3-D399*$U$10),1)</f>
        <v>0.972613959445268</v>
      </c>
      <c r="L399" s="3" t="n">
        <f aca="false">_xlfn.NORM.S.DIST((1/$U$7)*(C399-$U$4-D399*$U$10),1)</f>
        <v>0.849225201200353</v>
      </c>
      <c r="M399" s="3" t="n">
        <f aca="false">_xlfn.NORM.S.DIST((1/$U$8)*(C399-$U$5-D399*$U$10),1)</f>
        <v>0.65384826273372</v>
      </c>
      <c r="N399" s="0" t="n">
        <f aca="false">K399*H399</f>
        <v>0.512217877995751</v>
      </c>
      <c r="O399" s="0" t="n">
        <f aca="false">L399*I399</f>
        <v>0.381581784310612</v>
      </c>
      <c r="P399" s="0" t="n">
        <f aca="false">M399*J399</f>
        <v>0.0157121058835034</v>
      </c>
      <c r="Q399" s="4" t="n">
        <f aca="false">SUM(N399:P399)</f>
        <v>0.909511768189866</v>
      </c>
      <c r="R399" s="6" t="n">
        <f aca="false">_xlfn.NORM.S.INV(Q399)</f>
        <v>1.33775454561804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2.1254</v>
      </c>
      <c r="E400" s="0" t="n">
        <v>0.530104391101418</v>
      </c>
      <c r="F400" s="0" t="n">
        <v>0.458835628522461</v>
      </c>
      <c r="G400" s="0" t="n">
        <v>0.0110599803761213</v>
      </c>
      <c r="H400" s="0" t="n">
        <f aca="false">$U$12*E399+$U$16*F399+G399*$U$20</f>
        <v>0.452393559097713</v>
      </c>
      <c r="I400" s="0" t="n">
        <f aca="false">$U$13*E399+$U$17*F399+G399*$U$21</f>
        <v>0.517926405228082</v>
      </c>
      <c r="J400" s="0" t="n">
        <f aca="false">E399*$U$14+F399*$U$18+G399*$U$22</f>
        <v>0.0296800356742047</v>
      </c>
      <c r="K400" s="0" t="n">
        <f aca="false">_xlfn.NORM.S.DIST((1/$U$6)*(C400-$U$3-D400*$U$10),1)</f>
        <v>0.912483466219456</v>
      </c>
      <c r="L400" s="3" t="n">
        <f aca="false">_xlfn.NORM.S.DIST((1/$U$7)*(C400-$U$4-D400*$U$10),1)</f>
        <v>0.78722327661918</v>
      </c>
      <c r="M400" s="3" t="n">
        <f aca="false">_xlfn.NORM.S.DIST((1/$U$8)*(C400-$U$5-D400*$U$10),1)</f>
        <v>0.620709014559129</v>
      </c>
      <c r="N400" s="0" t="n">
        <f aca="false">K400*H400</f>
        <v>0.412801642900838</v>
      </c>
      <c r="O400" s="0" t="n">
        <f aca="false">L400*I400</f>
        <v>0.407723721771244</v>
      </c>
      <c r="P400" s="0" t="n">
        <f aca="false">M400*J400</f>
        <v>0.0184226656954154</v>
      </c>
      <c r="Q400" s="4" t="n">
        <f aca="false">SUM(N400:P400)</f>
        <v>0.838948030367497</v>
      </c>
      <c r="R400" s="6" t="n">
        <f aca="false">_xlfn.NORM.S.INV(Q400)</f>
        <v>0.990143591481774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2.1274</v>
      </c>
      <c r="E401" s="0" t="n">
        <v>0.750555496778221</v>
      </c>
      <c r="F401" s="0" t="n">
        <v>0.245182392609028</v>
      </c>
      <c r="G401" s="0" t="n">
        <v>0.00426211061275092</v>
      </c>
      <c r="H401" s="0" t="n">
        <f aca="false">$U$12*E400+$U$16*F400+G400*$U$20</f>
        <v>0.538880646576565</v>
      </c>
      <c r="I401" s="0" t="n">
        <f aca="false">$U$13*E400+$U$17*F400+G400*$U$21</f>
        <v>0.437842701444297</v>
      </c>
      <c r="J401" s="0" t="n">
        <f aca="false">E400*$U$14+F400*$U$18+G400*$U$22</f>
        <v>0.0232766519791381</v>
      </c>
      <c r="K401" s="0" t="n">
        <f aca="false">_xlfn.NORM.S.DIST((1/$U$6)*(C401-$U$3-D401*$U$10),1)</f>
        <v>0.513714688705349</v>
      </c>
      <c r="L401" s="3" t="n">
        <f aca="false">_xlfn.NORM.S.DIST((1/$U$7)*(C401-$U$4-D401*$U$10),1)</f>
        <v>0.596190256116034</v>
      </c>
      <c r="M401" s="3" t="n">
        <f aca="false">_xlfn.NORM.S.DIST((1/$U$8)*(C401-$U$5-D401*$U$10),1)</f>
        <v>0.539973283384129</v>
      </c>
      <c r="N401" s="0" t="n">
        <f aca="false">K401*H401</f>
        <v>0.276830903605417</v>
      </c>
      <c r="O401" s="0" t="n">
        <f aca="false">L401*I401</f>
        <v>0.261037552312612</v>
      </c>
      <c r="P401" s="0" t="n">
        <f aca="false">M401*J401</f>
        <v>0.0125687701953649</v>
      </c>
      <c r="Q401" s="4" t="n">
        <f aca="false">SUM(N401:P401)</f>
        <v>0.550437226113394</v>
      </c>
      <c r="R401" s="6" t="n">
        <f aca="false">_xlfn.NORM.S.INV(Q401)</f>
        <v>0.126766074398876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2.169</v>
      </c>
      <c r="E402" s="0" t="n">
        <v>0.864547090844983</v>
      </c>
      <c r="F402" s="0" t="n">
        <v>0.133703368779275</v>
      </c>
      <c r="G402" s="0" t="n">
        <v>0.00174954037574106</v>
      </c>
      <c r="H402" s="0" t="n">
        <f aca="false">$U$12*E401+$U$16*F401+G401*$U$20</f>
        <v>0.722534851264649</v>
      </c>
      <c r="I402" s="0" t="n">
        <f aca="false">$U$13*E401+$U$17*F401+G401*$U$21</f>
        <v>0.266444261830115</v>
      </c>
      <c r="J402" s="0" t="n">
        <f aca="false">E401*$U$14+F401*$U$18+G401*$U$22</f>
        <v>0.0110208869052366</v>
      </c>
      <c r="K402" s="0" t="n">
        <f aca="false">_xlfn.NORM.S.DIST((1/$U$6)*(C402-$U$3-D402*$U$10),1)</f>
        <v>0.407403317777103</v>
      </c>
      <c r="L402" s="3" t="n">
        <f aca="false">_xlfn.NORM.S.DIST((1/$U$7)*(C402-$U$4-D402*$U$10),1)</f>
        <v>0.552133799348027</v>
      </c>
      <c r="M402" s="3" t="n">
        <f aca="false">_xlfn.NORM.S.DIST((1/$U$8)*(C402-$U$5-D402*$U$10),1)</f>
        <v>0.523247399939623</v>
      </c>
      <c r="N402" s="0" t="n">
        <f aca="false">K402*H402</f>
        <v>0.294363095614803</v>
      </c>
      <c r="O402" s="0" t="n">
        <f aca="false">L402*I402</f>
        <v>0.147112882598742</v>
      </c>
      <c r="P402" s="0" t="n">
        <f aca="false">M402*J402</f>
        <v>0.00576665041819371</v>
      </c>
      <c r="Q402" s="4" t="n">
        <f aca="false">SUM(N402:P402)</f>
        <v>0.447242628631739</v>
      </c>
      <c r="R402" s="6" t="n">
        <f aca="false">_xlfn.NORM.S.INV(Q402)</f>
        <v>-0.13263094598924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2.1182</v>
      </c>
      <c r="E403" s="0" t="n">
        <v>0.871139375506247</v>
      </c>
      <c r="F403" s="0" t="n">
        <v>0.127599567389834</v>
      </c>
      <c r="G403" s="0" t="n">
        <v>0.00126105710391906</v>
      </c>
      <c r="H403" s="0" t="n">
        <f aca="false">$U$12*E402+$U$16*F402+G402*$U$20</f>
        <v>0.817399131363762</v>
      </c>
      <c r="I403" s="0" t="n">
        <f aca="false">$U$13*E402+$U$17*F402+G402*$U$21</f>
        <v>0.177085162849722</v>
      </c>
      <c r="J403" s="0" t="n">
        <f aca="false">E402*$U$14+F402*$U$18+G402*$U$22</f>
        <v>0.00551570578651556</v>
      </c>
      <c r="K403" s="0" t="n">
        <f aca="false">_xlfn.NORM.S.DIST((1/$U$6)*(C403-$U$3-D403*$U$10),1)</f>
        <v>0.152531344919021</v>
      </c>
      <c r="L403" s="3" t="n">
        <f aca="false">_xlfn.NORM.S.DIST((1/$U$7)*(C403-$U$4-D403*$U$10),1)</f>
        <v>0.420648402838996</v>
      </c>
      <c r="M403" s="3" t="n">
        <f aca="false">_xlfn.NORM.S.DIST((1/$U$8)*(C403-$U$5-D403*$U$10),1)</f>
        <v>0.473841576126226</v>
      </c>
      <c r="N403" s="0" t="n">
        <f aca="false">K403*H403</f>
        <v>0.124678988842554</v>
      </c>
      <c r="O403" s="0" t="n">
        <f aca="false">L403*I403</f>
        <v>0.0744905909192191</v>
      </c>
      <c r="P403" s="0" t="n">
        <f aca="false">M403*J403</f>
        <v>0.00261357072333108</v>
      </c>
      <c r="Q403" s="4" t="n">
        <f aca="false">SUM(N403:P403)</f>
        <v>0.201783150485104</v>
      </c>
      <c r="R403" s="6" t="n">
        <f aca="false">_xlfn.NORM.S.INV(Q403)</f>
        <v>-0.835268940574356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2.0872</v>
      </c>
      <c r="E404" s="0" t="n">
        <v>0.8873114639856</v>
      </c>
      <c r="F404" s="0" t="n">
        <v>0.111486404539381</v>
      </c>
      <c r="G404" s="0" t="n">
        <v>0.00120213147501884</v>
      </c>
      <c r="H404" s="0" t="n">
        <f aca="false">$U$12*E403+$U$16*F403+G403*$U$20</f>
        <v>0.822919575959793</v>
      </c>
      <c r="I404" s="0" t="n">
        <f aca="false">$U$13*E403+$U$17*F403+G403*$U$21</f>
        <v>0.172167927909142</v>
      </c>
      <c r="J404" s="0" t="n">
        <f aca="false">E403*$U$14+F403*$U$18+G403*$U$22</f>
        <v>0.00491249613106541</v>
      </c>
      <c r="K404" s="0" t="n">
        <f aca="false">_xlfn.NORM.S.DIST((1/$U$6)*(C404-$U$3-D404*$U$10),1)</f>
        <v>0.869821433344163</v>
      </c>
      <c r="L404" s="3" t="n">
        <f aca="false">_xlfn.NORM.S.DIST((1/$U$7)*(C404-$U$4-D404*$U$10),1)</f>
        <v>0.758119855906674</v>
      </c>
      <c r="M404" s="3" t="n">
        <f aca="false">_xlfn.NORM.S.DIST((1/$U$8)*(C404-$U$5-D404*$U$10),1)</f>
        <v>0.60689124217384</v>
      </c>
      <c r="N404" s="0" t="n">
        <f aca="false">K404*H404</f>
        <v>0.715793085088319</v>
      </c>
      <c r="O404" s="0" t="n">
        <f aca="false">L404*I404</f>
        <v>0.130523924698229</v>
      </c>
      <c r="P404" s="0" t="n">
        <f aca="false">M404*J404</f>
        <v>0.00298135087915647</v>
      </c>
      <c r="Q404" s="4" t="n">
        <f aca="false">SUM(N404:P404)</f>
        <v>0.849298360665704</v>
      </c>
      <c r="R404" s="6" t="n">
        <f aca="false">_xlfn.NORM.S.INV(Q404)</f>
        <v>1.03342879110466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2.053</v>
      </c>
      <c r="E405" s="0" t="n">
        <v>0.917702401057432</v>
      </c>
      <c r="F405" s="0" t="n">
        <v>0.0815114264081454</v>
      </c>
      <c r="G405" s="0" t="n">
        <v>0.000786172534422804</v>
      </c>
      <c r="H405" s="0" t="n">
        <f aca="false">$U$12*E404+$U$16*F404+G404*$U$20</f>
        <v>0.836348301960546</v>
      </c>
      <c r="I405" s="0" t="n">
        <f aca="false">$U$13*E404+$U$17*F404+G404*$U$21</f>
        <v>0.159273272834756</v>
      </c>
      <c r="J405" s="0" t="n">
        <f aca="false">E404*$U$14+F404*$U$18+G404*$U$22</f>
        <v>0.00437842520469763</v>
      </c>
      <c r="K405" s="0" t="n">
        <f aca="false">_xlfn.NORM.S.DIST((1/$U$6)*(C405-$U$3-D405*$U$10),1)</f>
        <v>0.775724447898827</v>
      </c>
      <c r="L405" s="3" t="n">
        <f aca="false">_xlfn.NORM.S.DIST((1/$U$7)*(C405-$U$4-D405*$U$10),1)</f>
        <v>0.707583624703027</v>
      </c>
      <c r="M405" s="3" t="n">
        <f aca="false">_xlfn.NORM.S.DIST((1/$U$8)*(C405-$U$5-D405*$U$10),1)</f>
        <v>0.584588906410304</v>
      </c>
      <c r="N405" s="0" t="n">
        <f aca="false">K405*H405</f>
        <v>0.648775824789466</v>
      </c>
      <c r="O405" s="0" t="n">
        <f aca="false">L405*I405</f>
        <v>0.112699159710731</v>
      </c>
      <c r="P405" s="0" t="n">
        <f aca="false">M405*J405</f>
        <v>0.0025595788022135</v>
      </c>
      <c r="Q405" s="4" t="n">
        <f aca="false">SUM(N405:P405)</f>
        <v>0.76403456330241</v>
      </c>
      <c r="R405" s="6" t="n">
        <f aca="false">_xlfn.NORM.S.INV(Q405)</f>
        <v>0.719340945405556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1.9894</v>
      </c>
      <c r="E406" s="0" t="n">
        <v>0.931198687553655</v>
      </c>
      <c r="F406" s="0" t="n">
        <v>0.0682471046237777</v>
      </c>
      <c r="G406" s="0" t="n">
        <v>0.000554207822567435</v>
      </c>
      <c r="H406" s="0" t="n">
        <f aca="false">$U$12*E405+$U$16*F405+G405*$U$20</f>
        <v>0.861614375624226</v>
      </c>
      <c r="I406" s="0" t="n">
        <f aca="false">$U$13*E405+$U$17*F405+G405*$U$21</f>
        <v>0.135264173203926</v>
      </c>
      <c r="J406" s="0" t="n">
        <f aca="false">E405*$U$14+F405*$U$18+G405*$U$22</f>
        <v>0.00312145117184797</v>
      </c>
      <c r="K406" s="0" t="n">
        <f aca="false">_xlfn.NORM.S.DIST((1/$U$6)*(C406-$U$3-D406*$U$10),1)</f>
        <v>0.779557625318542</v>
      </c>
      <c r="L406" s="3" t="n">
        <f aca="false">_xlfn.NORM.S.DIST((1/$U$7)*(C406-$U$4-D406*$U$10),1)</f>
        <v>0.709431817595105</v>
      </c>
      <c r="M406" s="3" t="n">
        <f aca="false">_xlfn.NORM.S.DIST((1/$U$8)*(C406-$U$5-D406*$U$10),1)</f>
        <v>0.585374394850639</v>
      </c>
      <c r="N406" s="0" t="n">
        <f aca="false">K406*H406</f>
        <v>0.67167805660194</v>
      </c>
      <c r="O406" s="0" t="n">
        <f aca="false">L406*I406</f>
        <v>0.0959607082515603</v>
      </c>
      <c r="P406" s="0" t="n">
        <f aca="false">M406*J406</f>
        <v>0.00182721759077633</v>
      </c>
      <c r="Q406" s="4" t="n">
        <f aca="false">SUM(N406:P406)</f>
        <v>0.769465982444277</v>
      </c>
      <c r="R406" s="6" t="n">
        <f aca="false">_xlfn.NORM.S.INV(Q406)</f>
        <v>0.737089317324281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1.9688</v>
      </c>
      <c r="E407" s="0" t="n">
        <v>0.927427758933281</v>
      </c>
      <c r="F407" s="0" t="n">
        <v>0.0721206950054815</v>
      </c>
      <c r="G407" s="0" t="n">
        <v>0.000451546061237326</v>
      </c>
      <c r="H407" s="0" t="n">
        <f aca="false">$U$12*E406+$U$16*F406+G406*$U$20</f>
        <v>0.872839489887277</v>
      </c>
      <c r="I407" s="0" t="n">
        <f aca="false">$U$13*E406+$U$17*F406+G406*$U$21</f>
        <v>0.124636478246602</v>
      </c>
      <c r="J407" s="0" t="n">
        <f aca="false">E406*$U$14+F406*$U$18+G406*$U$22</f>
        <v>0.00252403186612132</v>
      </c>
      <c r="K407" s="0" t="n">
        <f aca="false">_xlfn.NORM.S.DIST((1/$U$6)*(C407-$U$3-D407*$U$10),1)</f>
        <v>0.216591474455616</v>
      </c>
      <c r="L407" s="3" t="n">
        <f aca="false">_xlfn.NORM.S.DIST((1/$U$7)*(C407-$U$4-D407*$U$10),1)</f>
        <v>0.460576299958777</v>
      </c>
      <c r="M407" s="3" t="n">
        <f aca="false">_xlfn.NORM.S.DIST((1/$U$8)*(C407-$U$5-D407*$U$10),1)</f>
        <v>0.488934053944663</v>
      </c>
      <c r="N407" s="0" t="n">
        <f aca="false">K407*H407</f>
        <v>0.189049592077773</v>
      </c>
      <c r="O407" s="0" t="n">
        <f aca="false">L407*I407</f>
        <v>0.0574046079907125</v>
      </c>
      <c r="P407" s="0" t="n">
        <f aca="false">M407*J407</f>
        <v>0.00123408513258821</v>
      </c>
      <c r="Q407" s="4" t="n">
        <f aca="false">SUM(N407:P407)</f>
        <v>0.247688285201074</v>
      </c>
      <c r="R407" s="6" t="n">
        <f aca="false">_xlfn.NORM.S.INV(Q407)</f>
        <v>-0.681782375288843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1.9596</v>
      </c>
      <c r="E408" s="0" t="n">
        <v>0.94244315033576</v>
      </c>
      <c r="F408" s="0" t="n">
        <v>0.0571812732915862</v>
      </c>
      <c r="G408" s="0" t="n">
        <v>0.000375576372653991</v>
      </c>
      <c r="H408" s="0" t="n">
        <f aca="false">$U$12*E407+$U$16*F407+G407*$U$20</f>
        <v>0.8697198853085</v>
      </c>
      <c r="I408" s="0" t="n">
        <f aca="false">$U$13*E407+$U$17*F407+G407*$U$21</f>
        <v>0.127728164228672</v>
      </c>
      <c r="J408" s="0" t="n">
        <f aca="false">E407*$U$14+F407*$U$18+G407*$U$22</f>
        <v>0.00255195046282855</v>
      </c>
      <c r="K408" s="0" t="n">
        <f aca="false">_xlfn.NORM.S.DIST((1/$U$6)*(C408-$U$3-D408*$U$10),1)</f>
        <v>0.686941956138006</v>
      </c>
      <c r="L408" s="3" t="n">
        <f aca="false">_xlfn.NORM.S.DIST((1/$U$7)*(C408-$U$4-D408*$U$10),1)</f>
        <v>0.66751099631057</v>
      </c>
      <c r="M408" s="3" t="n">
        <f aca="false">_xlfn.NORM.S.DIST((1/$U$8)*(C408-$U$5-D408*$U$10),1)</f>
        <v>0.567994432718145</v>
      </c>
      <c r="N408" s="0" t="n">
        <f aca="false">K408*H408</f>
        <v>0.597447079305943</v>
      </c>
      <c r="O408" s="0" t="n">
        <f aca="false">L408*I408</f>
        <v>0.0852599541612009</v>
      </c>
      <c r="P408" s="0" t="n">
        <f aca="false">M408*J408</f>
        <v>0.00144949365545911</v>
      </c>
      <c r="Q408" s="4" t="n">
        <f aca="false">SUM(N408:P408)</f>
        <v>0.684156527122603</v>
      </c>
      <c r="R408" s="6" t="n">
        <f aca="false">_xlfn.NORM.S.INV(Q408)</f>
        <v>0.479353812307713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1.9712</v>
      </c>
      <c r="E409" s="0" t="n">
        <v>0.951043566718987</v>
      </c>
      <c r="F409" s="0" t="n">
        <v>0.048682885580139</v>
      </c>
      <c r="G409" s="0" t="n">
        <v>0.000273547700874516</v>
      </c>
      <c r="H409" s="0" t="n">
        <f aca="false">$U$12*E408+$U$16*F408+G408*$U$20</f>
        <v>0.882190257141416</v>
      </c>
      <c r="I409" s="0" t="n">
        <f aca="false">$U$13*E408+$U$17*F408+G408*$U$21</f>
        <v>0.115771308979355</v>
      </c>
      <c r="J409" s="0" t="n">
        <f aca="false">E408*$U$14+F408*$U$18+G408*$U$22</f>
        <v>0.00203843387923002</v>
      </c>
      <c r="K409" s="0" t="n">
        <f aca="false">_xlfn.NORM.S.DIST((1/$U$6)*(C409-$U$3-D409*$U$10),1)</f>
        <v>0.583358148901428</v>
      </c>
      <c r="L409" s="3" t="n">
        <f aca="false">_xlfn.NORM.S.DIST((1/$U$7)*(C409-$U$4-D409*$U$10),1)</f>
        <v>0.624460974618975</v>
      </c>
      <c r="M409" s="3" t="n">
        <f aca="false">_xlfn.NORM.S.DIST((1/$U$8)*(C409-$U$5-D409*$U$10),1)</f>
        <v>0.550902614768479</v>
      </c>
      <c r="N409" s="0" t="n">
        <f aca="false">K409*H409</f>
        <v>0.514632875384891</v>
      </c>
      <c r="O409" s="0" t="n">
        <f aca="false">L409*I409</f>
        <v>0.0722946644381624</v>
      </c>
      <c r="P409" s="0" t="n">
        <f aca="false">M409*J409</f>
        <v>0.00112297855410047</v>
      </c>
      <c r="Q409" s="4" t="n">
        <f aca="false">SUM(N409:P409)</f>
        <v>0.588050518377154</v>
      </c>
      <c r="R409" s="6" t="n">
        <f aca="false">_xlfn.NORM.S.INV(Q409)</f>
        <v>0.222533030423788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1.9714</v>
      </c>
      <c r="E410" s="0" t="n">
        <v>0.947757075590165</v>
      </c>
      <c r="F410" s="0" t="n">
        <v>0.0519959865856022</v>
      </c>
      <c r="G410" s="0" t="n">
        <v>0.000246937824232496</v>
      </c>
      <c r="H410" s="0" t="n">
        <f aca="false">$U$12*E409+$U$16*F409+G409*$U$20</f>
        <v>0.889338805606672</v>
      </c>
      <c r="I410" s="0" t="n">
        <f aca="false">$U$13*E409+$U$17*F409+G409*$U$21</f>
        <v>0.108965456803172</v>
      </c>
      <c r="J410" s="0" t="n">
        <f aca="false">E409*$U$14+F409*$U$18+G409*$U$22</f>
        <v>0.00169573759015625</v>
      </c>
      <c r="K410" s="0" t="n">
        <f aca="false">_xlfn.NORM.S.DIST((1/$U$6)*(C410-$U$3-D410*$U$10),1)</f>
        <v>0.317106909012198</v>
      </c>
      <c r="L410" s="3" t="n">
        <f aca="false">_xlfn.NORM.S.DIST((1/$U$7)*(C410-$U$4-D410*$U$10),1)</f>
        <v>0.511938266441723</v>
      </c>
      <c r="M410" s="3" t="n">
        <f aca="false">_xlfn.NORM.S.DIST((1/$U$8)*(C410-$U$5-D410*$U$10),1)</f>
        <v>0.50816928096071</v>
      </c>
      <c r="N410" s="0" t="n">
        <f aca="false">K410*H410</f>
        <v>0.282015479710532</v>
      </c>
      <c r="O410" s="0" t="n">
        <f aca="false">L410*I410</f>
        <v>0.0557835870578465</v>
      </c>
      <c r="P410" s="0" t="n">
        <f aca="false">M410*J410</f>
        <v>0.000861721751887751</v>
      </c>
      <c r="Q410" s="4" t="n">
        <f aca="false">SUM(N410:P410)</f>
        <v>0.338660788520266</v>
      </c>
      <c r="R410" s="6" t="n">
        <f aca="false">_xlfn.NORM.S.INV(Q410)</f>
        <v>-0.416120845457166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1.9761</v>
      </c>
      <c r="E411" s="0" t="n">
        <v>0.951456094474867</v>
      </c>
      <c r="F411" s="0" t="n">
        <v>0.048295062352169</v>
      </c>
      <c r="G411" s="0" t="n">
        <v>0.000248843172964604</v>
      </c>
      <c r="H411" s="0" t="n">
        <f aca="false">$U$12*E410+$U$16*F410+G410*$U$20</f>
        <v>0.886613678957414</v>
      </c>
      <c r="I411" s="0" t="n">
        <f aca="false">$U$13*E410+$U$17*F410+G410*$U$21</f>
        <v>0.111614074916178</v>
      </c>
      <c r="J411" s="0" t="n">
        <f aca="false">E410*$U$14+F410*$U$18+G410*$U$22</f>
        <v>0.00177224612640801</v>
      </c>
      <c r="K411" s="0" t="n">
        <f aca="false">_xlfn.NORM.S.DIST((1/$U$6)*(C411-$U$3-D411*$U$10),1)</f>
        <v>0.663497005082781</v>
      </c>
      <c r="L411" s="3" t="n">
        <f aca="false">_xlfn.NORM.S.DIST((1/$U$7)*(C411-$U$4-D411*$U$10),1)</f>
        <v>0.657543458513873</v>
      </c>
      <c r="M411" s="3" t="n">
        <f aca="false">_xlfn.NORM.S.DIST((1/$U$8)*(C411-$U$5-D411*$U$10),1)</f>
        <v>0.563978929900614</v>
      </c>
      <c r="N411" s="0" t="n">
        <f aca="false">K411*H411</f>
        <v>0.58826552065367</v>
      </c>
      <c r="O411" s="0" t="n">
        <f aca="false">L411*I411</f>
        <v>0.0733911048392102</v>
      </c>
      <c r="P411" s="0" t="n">
        <f aca="false">M411*J411</f>
        <v>0.000999509473892099</v>
      </c>
      <c r="Q411" s="4" t="n">
        <f aca="false">SUM(N411:P411)</f>
        <v>0.662656134966772</v>
      </c>
      <c r="R411" s="6" t="n">
        <f aca="false">_xlfn.NORM.S.INV(Q411)</f>
        <v>0.419723124443313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2.0022</v>
      </c>
      <c r="E412" s="0" t="n">
        <v>0.942118695409536</v>
      </c>
      <c r="F412" s="0" t="n">
        <v>0.0576127713392402</v>
      </c>
      <c r="G412" s="0" t="n">
        <v>0.000268533251223778</v>
      </c>
      <c r="H412" s="0" t="n">
        <f aca="false">$U$12*E411+$U$16*F411+G411*$U$20</f>
        <v>0.889683674096843</v>
      </c>
      <c r="I412" s="0" t="n">
        <f aca="false">$U$13*E411+$U$17*F411+G411*$U$21</f>
        <v>0.108653468903843</v>
      </c>
      <c r="J412" s="0" t="n">
        <f aca="false">E411*$U$14+F411*$U$18+G411*$U$22</f>
        <v>0.00166285699931463</v>
      </c>
      <c r="K412" s="0" t="n">
        <f aca="false">_xlfn.NORM.S.DIST((1/$U$6)*(C412-$U$3-D412*$U$10),1)</f>
        <v>0.250663056606826</v>
      </c>
      <c r="L412" s="3" t="n">
        <f aca="false">_xlfn.NORM.S.DIST((1/$U$7)*(C412-$U$4-D412*$U$10),1)</f>
        <v>0.479117267440255</v>
      </c>
      <c r="M412" s="3" t="n">
        <f aca="false">_xlfn.NORM.S.DIST((1/$U$8)*(C412-$U$5-D412*$U$10),1)</f>
        <v>0.495888658449003</v>
      </c>
      <c r="N412" s="0" t="n">
        <f aca="false">K412*H412</f>
        <v>0.223010829162306</v>
      </c>
      <c r="O412" s="0" t="n">
        <f aca="false">L412*I412</f>
        <v>0.0520577531191138</v>
      </c>
      <c r="P412" s="0" t="n">
        <f aca="false">M412*J412</f>
        <v>0.000824591926582666</v>
      </c>
      <c r="Q412" s="4" t="n">
        <f aca="false">SUM(N412:P412)</f>
        <v>0.275893174208003</v>
      </c>
      <c r="R412" s="6" t="n">
        <f aca="false">_xlfn.NORM.S.INV(Q412)</f>
        <v>-0.595085458302232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1.968</v>
      </c>
      <c r="E413" s="0" t="n">
        <v>0.95090601735951</v>
      </c>
      <c r="F413" s="0" t="n">
        <v>0.0488345569434777</v>
      </c>
      <c r="G413" s="0" t="n">
        <v>0.00025942569701201</v>
      </c>
      <c r="H413" s="0" t="n">
        <f aca="false">$U$12*E412+$U$16*F412+G412*$U$20</f>
        <v>0.881931663864793</v>
      </c>
      <c r="I413" s="0" t="n">
        <f aca="false">$U$13*E412+$U$17*F412+G412*$U$21</f>
        <v>0.116109014398978</v>
      </c>
      <c r="J413" s="0" t="n">
        <f aca="false">E412*$U$14+F412*$U$18+G412*$U$22</f>
        <v>0.00195932173622965</v>
      </c>
      <c r="K413" s="0" t="n">
        <f aca="false">_xlfn.NORM.S.DIST((1/$U$6)*(C413-$U$3-D413*$U$10),1)</f>
        <v>0.582918526256685</v>
      </c>
      <c r="L413" s="3" t="n">
        <f aca="false">_xlfn.NORM.S.DIST((1/$U$7)*(C413-$U$4-D413*$U$10),1)</f>
        <v>0.624282063009954</v>
      </c>
      <c r="M413" s="3" t="n">
        <f aca="false">_xlfn.NORM.S.DIST((1/$U$8)*(C413-$U$5-D413*$U$10),1)</f>
        <v>0.550832815821714</v>
      </c>
      <c r="N413" s="0" t="n">
        <f aca="false">K413*H413</f>
        <v>0.514094305759171</v>
      </c>
      <c r="O413" s="0" t="n">
        <f aca="false">L413*I413</f>
        <v>0.0724847750430463</v>
      </c>
      <c r="P413" s="0" t="n">
        <f aca="false">M413*J413</f>
        <v>0.00107925870906807</v>
      </c>
      <c r="Q413" s="4" t="n">
        <f aca="false">SUM(N413:P413)</f>
        <v>0.587658339511285</v>
      </c>
      <c r="R413" s="6" t="n">
        <f aca="false">_xlfn.NORM.S.INV(Q413)</f>
        <v>0.221525452039472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1.9321</v>
      </c>
      <c r="E414" s="0" t="n">
        <v>0.952230022570347</v>
      </c>
      <c r="F414" s="0" t="n">
        <v>0.0475443863420895</v>
      </c>
      <c r="G414" s="0" t="n">
        <v>0.000225591087563104</v>
      </c>
      <c r="H414" s="0" t="n">
        <f aca="false">$U$12*E413+$U$16*F413+G413*$U$20</f>
        <v>0.889226051838692</v>
      </c>
      <c r="I414" s="0" t="n">
        <f aca="false">$U$13*E413+$U$17*F413+G413*$U$21</f>
        <v>0.109085805353573</v>
      </c>
      <c r="J414" s="0" t="n">
        <f aca="false">E413*$U$14+F413*$U$18+G413*$U$22</f>
        <v>0.00168814280773466</v>
      </c>
      <c r="K414" s="0" t="n">
        <f aca="false">_xlfn.NORM.S.DIST((1/$U$6)*(C414-$U$3-D414*$U$10),1)</f>
        <v>0.409566323454013</v>
      </c>
      <c r="L414" s="3" t="n">
        <f aca="false">_xlfn.NORM.S.DIST((1/$U$7)*(C414-$U$4-D414*$U$10),1)</f>
        <v>0.553055735930172</v>
      </c>
      <c r="M414" s="3" t="n">
        <f aca="false">_xlfn.NORM.S.DIST((1/$U$8)*(C414-$U$5-D414*$U$10),1)</f>
        <v>0.523594687732998</v>
      </c>
      <c r="N414" s="0" t="n">
        <f aca="false">K414*H414</f>
        <v>0.364197044771101</v>
      </c>
      <c r="O414" s="0" t="n">
        <f aca="false">L414*I414</f>
        <v>0.0603305303593558</v>
      </c>
      <c r="P414" s="0" t="n">
        <f aca="false">M414*J414</f>
        <v>0.000883902606264536</v>
      </c>
      <c r="Q414" s="4" t="n">
        <f aca="false">SUM(N414:P414)</f>
        <v>0.425411477736721</v>
      </c>
      <c r="R414" s="6" t="n">
        <f aca="false">_xlfn.NORM.S.INV(Q414)</f>
        <v>-0.188068497883259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1.902</v>
      </c>
      <c r="E415" s="0" t="n">
        <v>0.935052224052567</v>
      </c>
      <c r="F415" s="0" t="n">
        <v>0.0646514854355243</v>
      </c>
      <c r="G415" s="0" t="n">
        <v>0.000296290511909318</v>
      </c>
      <c r="H415" s="0" t="n">
        <f aca="false">$U$12*E414+$U$16*F414+G414*$U$20</f>
        <v>0.890328359624632</v>
      </c>
      <c r="I415" s="0" t="n">
        <f aca="false">$U$13*E414+$U$17*F414+G414*$U$21</f>
        <v>0.108051300449801</v>
      </c>
      <c r="J415" s="0" t="n">
        <f aca="false">E414*$U$14+F414*$U$18+G414*$U$22</f>
        <v>0.00162033992556695</v>
      </c>
      <c r="K415" s="0" t="n">
        <f aca="false">_xlfn.NORM.S.DIST((1/$U$6)*(C415-$U$3-D415*$U$10),1)</f>
        <v>0.197372424635424</v>
      </c>
      <c r="L415" s="3" t="n">
        <f aca="false">_xlfn.NORM.S.DIST((1/$U$7)*(C415-$U$4-D415*$U$10),1)</f>
        <v>0.449411223891337</v>
      </c>
      <c r="M415" s="3" t="n">
        <f aca="false">_xlfn.NORM.S.DIST((1/$U$8)*(C415-$U$5-D415*$U$10),1)</f>
        <v>0.484733034521183</v>
      </c>
      <c r="N415" s="0" t="n">
        <f aca="false">K415*H415</f>
        <v>0.175726267060793</v>
      </c>
      <c r="O415" s="0" t="n">
        <f aca="false">L415*I415</f>
        <v>0.0485594671781957</v>
      </c>
      <c r="P415" s="0" t="n">
        <f aca="false">M415*J415</f>
        <v>0.000785432289075898</v>
      </c>
      <c r="Q415" s="4" t="n">
        <f aca="false">SUM(N415:P415)</f>
        <v>0.225071166528065</v>
      </c>
      <c r="R415" s="6" t="n">
        <f aca="false">_xlfn.NORM.S.INV(Q415)</f>
        <v>-0.755177756664896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1.8878</v>
      </c>
      <c r="E416" s="0" t="n">
        <v>0.94413202731534</v>
      </c>
      <c r="F416" s="0" t="n">
        <v>0.0555656813623325</v>
      </c>
      <c r="G416" s="0" t="n">
        <v>0.00030229132232767</v>
      </c>
      <c r="H416" s="0" t="n">
        <f aca="false">$U$12*E415+$U$16*F415+G415*$U$20</f>
        <v>0.87606371691244</v>
      </c>
      <c r="I416" s="0" t="n">
        <f aca="false">$U$13*E415+$U$17*F415+G415*$U$21</f>
        <v>0.121741928684253</v>
      </c>
      <c r="J416" s="0" t="n">
        <f aca="false">E415*$U$14+F415*$U$18+G415*$U$22</f>
        <v>0.00219435440330774</v>
      </c>
      <c r="K416" s="0" t="n">
        <f aca="false">_xlfn.NORM.S.DIST((1/$U$6)*(C416-$U$3-D416*$U$10),1)</f>
        <v>0.369156228001199</v>
      </c>
      <c r="L416" s="3" t="n">
        <f aca="false">_xlfn.NORM.S.DIST((1/$U$7)*(C416-$U$4-D416*$U$10),1)</f>
        <v>0.53555934174704</v>
      </c>
      <c r="M416" s="3" t="n">
        <f aca="false">_xlfn.NORM.S.DIST((1/$U$8)*(C416-$U$5-D416*$U$10),1)</f>
        <v>0.517017387141677</v>
      </c>
      <c r="N416" s="0" t="n">
        <f aca="false">K416*H416</f>
        <v>0.323404377224107</v>
      </c>
      <c r="O416" s="0" t="n">
        <f aca="false">L416*I416</f>
        <v>0.0652000271891537</v>
      </c>
      <c r="P416" s="0" t="n">
        <f aca="false">M416*J416</f>
        <v>0.001134519380061</v>
      </c>
      <c r="Q416" s="4" t="n">
        <f aca="false">SUM(N416:P416)</f>
        <v>0.389738923793321</v>
      </c>
      <c r="R416" s="6" t="n">
        <f aca="false">_xlfn.NORM.S.INV(Q416)</f>
        <v>-0.279999553320393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1.7977</v>
      </c>
      <c r="E417" s="0" t="n">
        <v>0.951254114927984</v>
      </c>
      <c r="F417" s="0" t="n">
        <v>0.0484936155290558</v>
      </c>
      <c r="G417" s="0" t="n">
        <v>0.000252269542960129</v>
      </c>
      <c r="H417" s="0" t="n">
        <f aca="false">$U$12*E416+$U$16*F416+G416*$U$20</f>
        <v>0.8835993535395</v>
      </c>
      <c r="I417" s="0" t="n">
        <f aca="false">$U$13*E416+$U$17*F416+G416*$U$21</f>
        <v>0.114473705482429</v>
      </c>
      <c r="J417" s="0" t="n">
        <f aca="false">E416*$U$14+F416*$U$18+G416*$U$22</f>
        <v>0.00192694097807177</v>
      </c>
      <c r="K417" s="0" t="n">
        <f aca="false">_xlfn.NORM.S.DIST((1/$U$6)*(C417-$U$3-D417*$U$10),1)</f>
        <v>0.475714598330616</v>
      </c>
      <c r="L417" s="3" t="n">
        <f aca="false">_xlfn.NORM.S.DIST((1/$U$7)*(C417-$U$4-D417*$U$10),1)</f>
        <v>0.580669426561915</v>
      </c>
      <c r="M417" s="3" t="n">
        <f aca="false">_xlfn.NORM.S.DIST((1/$U$8)*(C417-$U$5-D417*$U$10),1)</f>
        <v>0.534045974594312</v>
      </c>
      <c r="N417" s="0" t="n">
        <f aca="false">K417*H417</f>
        <v>0.420341111554235</v>
      </c>
      <c r="O417" s="0" t="n">
        <f aca="false">L417*I417</f>
        <v>0.0664713809188996</v>
      </c>
      <c r="P417" s="0" t="n">
        <f aca="false">M417*J417</f>
        <v>0.00102907507262006</v>
      </c>
      <c r="Q417" s="4" t="n">
        <f aca="false">SUM(N417:P417)</f>
        <v>0.487841567545755</v>
      </c>
      <c r="R417" s="6" t="n">
        <f aca="false">_xlfn.NORM.S.INV(Q417)</f>
        <v>-0.0304813900273955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1.8843</v>
      </c>
      <c r="E418" s="0" t="n">
        <v>0.885753778037342</v>
      </c>
      <c r="F418" s="0" t="n">
        <v>0.113681417281683</v>
      </c>
      <c r="G418" s="0" t="n">
        <v>0.000564804680975894</v>
      </c>
      <c r="H418" s="0" t="n">
        <f aca="false">$U$12*E417+$U$16*F417+G417*$U$20</f>
        <v>0.889515688435931</v>
      </c>
      <c r="I418" s="0" t="n">
        <f aca="false">$U$13*E417+$U$17*F417+G417*$U$21</f>
        <v>0.108812551291252</v>
      </c>
      <c r="J418" s="0" t="n">
        <f aca="false">E417*$U$14+F417*$U$18+G417*$U$22</f>
        <v>0.00167176027281739</v>
      </c>
      <c r="K418" s="0" t="n">
        <f aca="false">_xlfn.NORM.S.DIST((1/$U$6)*(C418-$U$3-D418*$U$10),1)</f>
        <v>0.0752264280992424</v>
      </c>
      <c r="L418" s="3" t="n">
        <f aca="false">_xlfn.NORM.S.DIST((1/$U$7)*(C418-$U$4-D418*$U$10),1)</f>
        <v>0.354639139149874</v>
      </c>
      <c r="M418" s="3" t="n">
        <f aca="false">_xlfn.NORM.S.DIST((1/$U$8)*(C418-$U$5-D418*$U$10),1)</f>
        <v>0.448213685418566</v>
      </c>
      <c r="N418" s="0" t="n">
        <f aca="false">K418*H418</f>
        <v>0.0669150879792736</v>
      </c>
      <c r="O418" s="0" t="n">
        <f aca="false">L418*I418</f>
        <v>0.0385891895186311</v>
      </c>
      <c r="P418" s="0" t="n">
        <f aca="false">M418*J418</f>
        <v>0.000749305833015827</v>
      </c>
      <c r="Q418" s="4" t="n">
        <f aca="false">SUM(N418:P418)</f>
        <v>0.106253583330921</v>
      </c>
      <c r="R418" s="6" t="n">
        <f aca="false">_xlfn.NORM.S.INV(Q418)</f>
        <v>-1.24670096010879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1.9525</v>
      </c>
      <c r="E419" s="0" t="n">
        <v>0.861580416048872</v>
      </c>
      <c r="F419" s="0" t="n">
        <v>0.137392688395527</v>
      </c>
      <c r="G419" s="0" t="n">
        <v>0.00102689555560148</v>
      </c>
      <c r="H419" s="0" t="n">
        <f aca="false">$U$12*E418+$U$16*F418+G418*$U$20</f>
        <v>0.835119155302897</v>
      </c>
      <c r="I419" s="0" t="n">
        <f aca="false">$U$13*E418+$U$17*F418+G418*$U$21</f>
        <v>0.160984670153015</v>
      </c>
      <c r="J419" s="0" t="n">
        <f aca="false">E418*$U$14+F418*$U$18+G418*$U$22</f>
        <v>0.00389617454408976</v>
      </c>
      <c r="K419" s="0" t="n">
        <f aca="false">_xlfn.NORM.S.DIST((1/$U$6)*(C419-$U$3-D419*$U$10),1)</f>
        <v>0.110192535313925</v>
      </c>
      <c r="L419" s="3" t="n">
        <f aca="false">_xlfn.NORM.S.DIST((1/$U$7)*(C419-$U$4-D419*$U$10),1)</f>
        <v>0.388243056609883</v>
      </c>
      <c r="M419" s="3" t="n">
        <f aca="false">_xlfn.NORM.S.DIST((1/$U$8)*(C419-$U$5-D419*$U$10),1)</f>
        <v>0.461397865056097</v>
      </c>
      <c r="N419" s="0" t="n">
        <f aca="false">K419*H419</f>
        <v>0.0920238970120497</v>
      </c>
      <c r="O419" s="0" t="n">
        <f aca="false">L419*I419</f>
        <v>0.0625011804075403</v>
      </c>
      <c r="P419" s="0" t="n">
        <f aca="false">M419*J419</f>
        <v>0.00179768661652893</v>
      </c>
      <c r="Q419" s="4" t="n">
        <f aca="false">SUM(N419:P419)</f>
        <v>0.156322764036119</v>
      </c>
      <c r="R419" s="6" t="n">
        <f aca="false">_xlfn.NORM.S.INV(Q419)</f>
        <v>-1.00968646721498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1.9569</v>
      </c>
      <c r="E420" s="0" t="n">
        <v>0.918095444160477</v>
      </c>
      <c r="F420" s="0" t="n">
        <v>0.08121112907479</v>
      </c>
      <c r="G420" s="0" t="n">
        <v>0.000693426764733633</v>
      </c>
      <c r="H420" s="0" t="n">
        <f aca="false">$U$12*E419+$U$16*F419+G419*$U$20</f>
        <v>0.815009055765004</v>
      </c>
      <c r="I420" s="0" t="n">
        <f aca="false">$U$13*E419+$U$17*F419+G419*$U$21</f>
        <v>0.179986033405314</v>
      </c>
      <c r="J420" s="0" t="n">
        <f aca="false">E419*$U$14+F419*$U$18+G419*$U$22</f>
        <v>0.00500491082968308</v>
      </c>
      <c r="K420" s="0" t="n">
        <f aca="false">_xlfn.NORM.S.DIST((1/$U$6)*(C420-$U$3-D420*$U$10),1)</f>
        <v>0.473595806020301</v>
      </c>
      <c r="L420" s="3" t="n">
        <f aca="false">_xlfn.NORM.S.DIST((1/$U$7)*(C420-$U$4-D420*$U$10),1)</f>
        <v>0.579798723787472</v>
      </c>
      <c r="M420" s="3" t="n">
        <f aca="false">_xlfn.NORM.S.DIST((1/$U$8)*(C420-$U$5-D420*$U$10),1)</f>
        <v>0.533714732668272</v>
      </c>
      <c r="N420" s="0" t="n">
        <f aca="false">K420*H420</f>
        <v>0.385984870678872</v>
      </c>
      <c r="O420" s="0" t="n">
        <f aca="false">L420*I420</f>
        <v>0.10435567246797</v>
      </c>
      <c r="P420" s="0" t="n">
        <f aca="false">M420*J420</f>
        <v>0.00267119464549285</v>
      </c>
      <c r="Q420" s="4" t="n">
        <f aca="false">SUM(N420:P420)</f>
        <v>0.493011737792335</v>
      </c>
      <c r="R420" s="6" t="n">
        <f aca="false">_xlfn.NORM.S.INV(Q420)</f>
        <v>-0.0175178715675739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1.9244</v>
      </c>
      <c r="E421" s="0" t="n">
        <v>0.925037279807608</v>
      </c>
      <c r="F421" s="0" t="n">
        <v>0.0744477876527682</v>
      </c>
      <c r="G421" s="0" t="n">
        <v>0.000514932539623746</v>
      </c>
      <c r="H421" s="0" t="n">
        <f aca="false">$U$12*E420+$U$16*F420+G420*$U$20</f>
        <v>0.861949875976722</v>
      </c>
      <c r="I421" s="0" t="n">
        <f aca="false">$U$13*E420+$U$17*F420+G420*$U$21</f>
        <v>0.135017443133363</v>
      </c>
      <c r="J421" s="0" t="n">
        <f aca="false">E420*$U$14+F420*$U$18+G420*$U$22</f>
        <v>0.00303268088991462</v>
      </c>
      <c r="K421" s="0" t="n">
        <f aca="false">_xlfn.NORM.S.DIST((1/$U$6)*(C421-$U$3-D421*$U$10),1)</f>
        <v>0.243015513138595</v>
      </c>
      <c r="L421" s="3" t="n">
        <f aca="false">_xlfn.NORM.S.DIST((1/$U$7)*(C421-$U$4-D421*$U$10),1)</f>
        <v>0.475077422540837</v>
      </c>
      <c r="M421" s="3" t="n">
        <f aca="false">_xlfn.NORM.S.DIST((1/$U$8)*(C421-$U$5-D421*$U$10),1)</f>
        <v>0.494375125432114</v>
      </c>
      <c r="N421" s="0" t="n">
        <f aca="false">K421*H421</f>
        <v>0.209467191410232</v>
      </c>
      <c r="O421" s="0" t="n">
        <f aca="false">L421*I421</f>
        <v>0.0641437388818523</v>
      </c>
      <c r="P421" s="0" t="n">
        <f aca="false">M421*J421</f>
        <v>0.00149928199534712</v>
      </c>
      <c r="Q421" s="4" t="n">
        <f aca="false">SUM(N421:P421)</f>
        <v>0.275110212287431</v>
      </c>
      <c r="R421" s="6" t="n">
        <f aca="false">_xlfn.NORM.S.INV(Q421)</f>
        <v>-0.597429857260151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1.9271</v>
      </c>
      <c r="E422" s="0" t="n">
        <v>0.940793861974277</v>
      </c>
      <c r="F422" s="0" t="n">
        <v>0.0588341084164007</v>
      </c>
      <c r="G422" s="0" t="n">
        <v>0.000372029609322412</v>
      </c>
      <c r="H422" s="0" t="n">
        <f aca="false">$U$12*E421+$U$16*F421+G421*$U$20</f>
        <v>0.867729448986352</v>
      </c>
      <c r="I422" s="0" t="n">
        <f aca="false">$U$13*E421+$U$17*F421+G421*$U$21</f>
        <v>0.129594275399988</v>
      </c>
      <c r="J422" s="0" t="n">
        <f aca="false">E421*$U$14+F421*$U$18+G421*$U$22</f>
        <v>0.00267627561365947</v>
      </c>
      <c r="K422" s="0" t="n">
        <f aca="false">_xlfn.NORM.S.DIST((1/$U$6)*(C422-$U$3-D422*$U$10),1)</f>
        <v>0.384183619584242</v>
      </c>
      <c r="L422" s="3" t="n">
        <f aca="false">_xlfn.NORM.S.DIST((1/$U$7)*(C422-$U$4-D422*$U$10),1)</f>
        <v>0.542137381217342</v>
      </c>
      <c r="M422" s="3" t="n">
        <f aca="false">_xlfn.NORM.S.DIST((1/$U$8)*(C422-$U$5-D422*$U$10),1)</f>
        <v>0.519487137829432</v>
      </c>
      <c r="N422" s="0" t="n">
        <f aca="false">K422*H422</f>
        <v>0.333367440531417</v>
      </c>
      <c r="O422" s="0" t="n">
        <f aca="false">L422*I422</f>
        <v>0.0702579010861086</v>
      </c>
      <c r="P422" s="0" t="n">
        <f aca="false">M422*J422</f>
        <v>0.00139029075858266</v>
      </c>
      <c r="Q422" s="4" t="n">
        <f aca="false">SUM(N422:P422)</f>
        <v>0.405015632376108</v>
      </c>
      <c r="R422" s="6" t="n">
        <f aca="false">_xlfn.NORM.S.INV(Q422)</f>
        <v>-0.240385697731482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1.8387</v>
      </c>
      <c r="E423" s="0" t="n">
        <v>0.949567883480718</v>
      </c>
      <c r="F423" s="0" t="n">
        <v>0.0501431442273013</v>
      </c>
      <c r="G423" s="0" t="n">
        <v>0.000288972291980686</v>
      </c>
      <c r="H423" s="0" t="n">
        <f aca="false">$U$12*E422+$U$16*F422+G422*$U$20</f>
        <v>0.880821702477718</v>
      </c>
      <c r="I423" s="0" t="n">
        <f aca="false">$U$13*E422+$U$17*F422+G422*$U$21</f>
        <v>0.117093328805773</v>
      </c>
      <c r="J423" s="0" t="n">
        <f aca="false">E422*$U$14+F422*$U$18+G422*$U$22</f>
        <v>0.00208496871650929</v>
      </c>
      <c r="K423" s="0" t="n">
        <f aca="false">_xlfn.NORM.S.DIST((1/$U$6)*(C423-$U$3-D423*$U$10),1)</f>
        <v>0.634463589685074</v>
      </c>
      <c r="L423" s="3" t="n">
        <f aca="false">_xlfn.NORM.S.DIST((1/$U$7)*(C423-$U$4-D423*$U$10),1)</f>
        <v>0.645418180100295</v>
      </c>
      <c r="M423" s="3" t="n">
        <f aca="false">_xlfn.NORM.S.DIST((1/$U$8)*(C423-$U$5-D423*$U$10),1)</f>
        <v>0.559144372340272</v>
      </c>
      <c r="N423" s="0" t="n">
        <f aca="false">K423*H423</f>
        <v>0.558849299226531</v>
      </c>
      <c r="O423" s="0" t="n">
        <f aca="false">L423*I423</f>
        <v>0.0755741631797076</v>
      </c>
      <c r="P423" s="0" t="n">
        <f aca="false">M423*J423</f>
        <v>0.00116579852434169</v>
      </c>
      <c r="Q423" s="4" t="n">
        <f aca="false">SUM(N423:P423)</f>
        <v>0.635589260930581</v>
      </c>
      <c r="R423" s="6" t="n">
        <f aca="false">_xlfn.NORM.S.INV(Q423)</f>
        <v>0.346693654151397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1.8041</v>
      </c>
      <c r="E424" s="0" t="n">
        <v>0.953739978767273</v>
      </c>
      <c r="F424" s="0" t="n">
        <v>0.0460311454634117</v>
      </c>
      <c r="G424" s="0" t="n">
        <v>0.000228875769315221</v>
      </c>
      <c r="H424" s="0" t="n">
        <f aca="false">$U$12*E423+$U$16*F423+G423*$U$20</f>
        <v>0.888112446059798</v>
      </c>
      <c r="I424" s="0" t="n">
        <f aca="false">$U$13*E423+$U$17*F423+G423*$U$21</f>
        <v>0.11013474344228</v>
      </c>
      <c r="J424" s="0" t="n">
        <f aca="false">E423*$U$14+F423*$U$18+G423*$U$22</f>
        <v>0.00175281049792243</v>
      </c>
      <c r="K424" s="0" t="n">
        <f aca="false">_xlfn.NORM.S.DIST((1/$U$6)*(C424-$U$3-D424*$U$10),1)</f>
        <v>0.507919432946707</v>
      </c>
      <c r="L424" s="3" t="n">
        <f aca="false">_xlfn.NORM.S.DIST((1/$U$7)*(C424-$U$4-D424*$U$10),1)</f>
        <v>0.593832562264624</v>
      </c>
      <c r="M424" s="3" t="n">
        <f aca="false">_xlfn.NORM.S.DIST((1/$U$8)*(C424-$U$5-D424*$U$10),1)</f>
        <v>0.539069952943259</v>
      </c>
      <c r="N424" s="0" t="n">
        <f aca="false">K424*H424</f>
        <v>0.451089569995606</v>
      </c>
      <c r="O424" s="0" t="n">
        <f aca="false">L424*I424</f>
        <v>0.065401596892686</v>
      </c>
      <c r="P424" s="0" t="n">
        <f aca="false">M424*J424</f>
        <v>0.000944887472633495</v>
      </c>
      <c r="Q424" s="4" t="n">
        <f aca="false">SUM(N424:P424)</f>
        <v>0.517436054360926</v>
      </c>
      <c r="R424" s="6" t="n">
        <f aca="false">_xlfn.NORM.S.INV(Q424)</f>
        <v>0.0437196305281614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1.8</v>
      </c>
      <c r="E425" s="0" t="n">
        <v>0.954322760553822</v>
      </c>
      <c r="F425" s="0" t="n">
        <v>0.0454705903552466</v>
      </c>
      <c r="G425" s="0" t="n">
        <v>0.000206649090931393</v>
      </c>
      <c r="H425" s="0" t="n">
        <f aca="false">$U$12*E424+$U$16*F424+G424*$U$20</f>
        <v>0.891581294799905</v>
      </c>
      <c r="I425" s="0" t="n">
        <f aca="false">$U$13*E424+$U$17*F424+G424*$U$21</f>
        <v>0.106840937674581</v>
      </c>
      <c r="J425" s="0" t="n">
        <f aca="false">E424*$U$14+F424*$U$18+G424*$U$22</f>
        <v>0.00157776752551344</v>
      </c>
      <c r="K425" s="0" t="n">
        <f aca="false">_xlfn.NORM.S.DIST((1/$U$6)*(C425-$U$3-D425*$U$10),1)</f>
        <v>0.444928749413061</v>
      </c>
      <c r="L425" s="3" t="n">
        <f aca="false">_xlfn.NORM.S.DIST((1/$U$7)*(C425-$U$4-D425*$U$10),1)</f>
        <v>0.567940767907463</v>
      </c>
      <c r="M425" s="3" t="n">
        <f aca="false">_xlfn.NORM.S.DIST((1/$U$8)*(C425-$U$5-D425*$U$10),1)</f>
        <v>0.529215437596942</v>
      </c>
      <c r="N425" s="0" t="n">
        <f aca="false">K425*H425</f>
        <v>0.3966901504954</v>
      </c>
      <c r="O425" s="0" t="n">
        <f aca="false">L425*I425</f>
        <v>0.0606793241868552</v>
      </c>
      <c r="P425" s="0" t="n">
        <f aca="false">M425*J425</f>
        <v>0.00083497893144084</v>
      </c>
      <c r="Q425" s="4" t="n">
        <f aca="false">SUM(N425:P425)</f>
        <v>0.458204453613696</v>
      </c>
      <c r="R425" s="6" t="n">
        <f aca="false">_xlfn.NORM.S.INV(Q425)</f>
        <v>-0.104958287959311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1.9479</v>
      </c>
      <c r="E426" s="0" t="n">
        <v>0.687819021314899</v>
      </c>
      <c r="F426" s="0" t="n">
        <v>0.310485705394153</v>
      </c>
      <c r="G426" s="0" t="n">
        <v>0.00169527329094822</v>
      </c>
      <c r="H426" s="0" t="n">
        <f aca="false">$U$12*E425+$U$16*F425+G425*$U$20</f>
        <v>0.892067226350579</v>
      </c>
      <c r="I426" s="0" t="n">
        <f aca="false">$U$13*E425+$U$17*F425+G425*$U$21</f>
        <v>0.106390937720562</v>
      </c>
      <c r="J426" s="0" t="n">
        <f aca="false">E425*$U$14+F425*$U$18+G425*$U$22</f>
        <v>0.0015418359288584</v>
      </c>
      <c r="K426" s="0" t="n">
        <f aca="false">_xlfn.NORM.S.DIST((1/$U$6)*(C426-$U$3-D426*$U$10),1)</f>
        <v>0.0127010753150493</v>
      </c>
      <c r="L426" s="3" t="n">
        <f aca="false">_xlfn.NORM.S.DIST((1/$U$7)*(C426-$U$4-D426*$U$10),1)</f>
        <v>0.239913577755838</v>
      </c>
      <c r="M426" s="3" t="n">
        <f aca="false">_xlfn.NORM.S.DIST((1/$U$8)*(C426-$U$5-D426*$U$10),1)</f>
        <v>0.399353737518873</v>
      </c>
      <c r="N426" s="0" t="n">
        <f aca="false">K426*H426</f>
        <v>0.0113302130279658</v>
      </c>
      <c r="O426" s="0" t="n">
        <f aca="false">L426*I426</f>
        <v>0.0255246305093387</v>
      </c>
      <c r="P426" s="0" t="n">
        <f aca="false">M426*J426</f>
        <v>0.000615737940830483</v>
      </c>
      <c r="Q426" s="4" t="n">
        <f aca="false">SUM(N426:P426)</f>
        <v>0.037470581478135</v>
      </c>
      <c r="R426" s="6" t="n">
        <f aca="false">_xlfn.NORM.S.INV(Q426)</f>
        <v>-1.78082427187142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1.9335</v>
      </c>
      <c r="E427" s="0" t="n">
        <v>0.632991744318991</v>
      </c>
      <c r="F427" s="0" t="n">
        <v>0.363127201889876</v>
      </c>
      <c r="G427" s="0" t="n">
        <v>0.00388105379113265</v>
      </c>
      <c r="H427" s="0" t="n">
        <f aca="false">$U$12*E426+$U$16*F426+G426*$U$20</f>
        <v>0.670720260362272</v>
      </c>
      <c r="I427" s="0" t="n">
        <f aca="false">$U$13*E426+$U$17*F426+G426*$U$21</f>
        <v>0.318507233445689</v>
      </c>
      <c r="J427" s="0" t="n">
        <f aca="false">E426*$U$14+F426*$U$18+G426*$U$22</f>
        <v>0.0107725061920401</v>
      </c>
      <c r="K427" s="0" t="n">
        <f aca="false">_xlfn.NORM.S.DIST((1/$U$6)*(C427-$U$3-D427*$U$10),1)</f>
        <v>0.0640902943030245</v>
      </c>
      <c r="L427" s="3" t="n">
        <f aca="false">_xlfn.NORM.S.DIST((1/$U$7)*(C427-$U$4-D427*$U$10),1)</f>
        <v>0.341735967296412</v>
      </c>
      <c r="M427" s="3" t="n">
        <f aca="false">_xlfn.NORM.S.DIST((1/$U$8)*(C427-$U$5-D427*$U$10),1)</f>
        <v>0.443053435403186</v>
      </c>
      <c r="N427" s="0" t="n">
        <f aca="false">K427*H427</f>
        <v>0.0429866588816192</v>
      </c>
      <c r="O427" s="0" t="n">
        <f aca="false">L427*I427</f>
        <v>0.108845377512466</v>
      </c>
      <c r="P427" s="0" t="n">
        <f aca="false">M427*J427</f>
        <v>0.00477279587628544</v>
      </c>
      <c r="Q427" s="4" t="n">
        <f aca="false">SUM(N427:P427)</f>
        <v>0.156604832270371</v>
      </c>
      <c r="R427" s="6" t="n">
        <f aca="false">_xlfn.NORM.S.INV(Q427)</f>
        <v>-1.00851005194366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2.1485</v>
      </c>
      <c r="E428" s="0" t="n">
        <v>0.116387039766452</v>
      </c>
      <c r="F428" s="0" t="n">
        <v>0.868424585412976</v>
      </c>
      <c r="G428" s="0" t="n">
        <v>0.0151883748205717</v>
      </c>
      <c r="H428" s="0" t="n">
        <f aca="false">$U$12*E427+$U$16*F427+G427*$U$20</f>
        <v>0.624995042405649</v>
      </c>
      <c r="I428" s="0" t="n">
        <f aca="false">$U$13*E427+$U$17*F427+G427*$U$21</f>
        <v>0.36077343527728</v>
      </c>
      <c r="J428" s="0" t="n">
        <f aca="false">E427*$U$14+F427*$U$18+G427*$U$22</f>
        <v>0.0142315223170704</v>
      </c>
      <c r="K428" s="0" t="n">
        <f aca="false">_xlfn.NORM.S.DIST((1/$U$6)*(C428-$U$3-D428*$U$10),1)</f>
        <v>0.00266443511655158</v>
      </c>
      <c r="L428" s="3" t="n">
        <f aca="false">_xlfn.NORM.S.DIST((1/$U$7)*(C428-$U$4-D428*$U$10),1)</f>
        <v>0.174295643503594</v>
      </c>
      <c r="M428" s="3" t="n">
        <f aca="false">_xlfn.NORM.S.DIST((1/$U$8)*(C428-$U$5-D428*$U$10),1)</f>
        <v>0.366426599233942</v>
      </c>
      <c r="N428" s="0" t="n">
        <f aca="false">K428*H428</f>
        <v>0.00166525873865626</v>
      </c>
      <c r="O428" s="0" t="n">
        <f aca="false">L428*I428</f>
        <v>0.0628812380606558</v>
      </c>
      <c r="P428" s="0" t="n">
        <f aca="false">M428*J428</f>
        <v>0.00521480832456604</v>
      </c>
      <c r="Q428" s="4" t="n">
        <f aca="false">SUM(N428:P428)</f>
        <v>0.0697613051238781</v>
      </c>
      <c r="R428" s="15" t="n">
        <f aca="false">_xlfn.NORM.S.INV(Q428)</f>
        <v>-1.47757111592764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</row>
    <row r="2" customFormat="false" ht="13.8" hidden="false" customHeight="false" outlineLevel="0" collapsed="false">
      <c r="A2" s="5" t="n">
        <v>0.847896475925304</v>
      </c>
      <c r="B2" s="0" t="n">
        <v>0.868866042044617</v>
      </c>
      <c r="C2" s="0" t="n">
        <v>0.584714403104488</v>
      </c>
      <c r="D2" s="0" t="n">
        <v>0.629787885036941</v>
      </c>
    </row>
    <row r="3" customFormat="false" ht="13.8" hidden="false" customHeight="false" outlineLevel="0" collapsed="false">
      <c r="A3" s="6" t="n">
        <v>-0.366099135550299</v>
      </c>
      <c r="B3" s="0" t="n">
        <v>-0.28597257722989</v>
      </c>
      <c r="C3" s="0" t="n">
        <v>-0.191242489989969</v>
      </c>
      <c r="D3" s="0" t="n">
        <v>-0.549401831097363</v>
      </c>
    </row>
    <row r="4" customFormat="false" ht="13.8" hidden="false" customHeight="false" outlineLevel="0" collapsed="false">
      <c r="A4" s="6" t="n">
        <v>-0.547425547955355</v>
      </c>
      <c r="B4" s="0" t="n">
        <v>-0.486257422986193</v>
      </c>
      <c r="C4" s="0" t="n">
        <v>-0.289527356354554</v>
      </c>
      <c r="D4" s="0" t="n">
        <v>-0.739207339653258</v>
      </c>
    </row>
    <row r="5" customFormat="false" ht="13.8" hidden="false" customHeight="false" outlineLevel="0" collapsed="false">
      <c r="A5" s="6" t="n">
        <v>-1.4239719761516</v>
      </c>
      <c r="B5" s="0" t="n">
        <v>-1.57863036601456</v>
      </c>
      <c r="C5" s="0" t="n">
        <v>-0.968604324683619</v>
      </c>
      <c r="D5" s="0" t="n">
        <v>-1.61974375199146</v>
      </c>
    </row>
    <row r="6" customFormat="false" ht="13.8" hidden="false" customHeight="false" outlineLevel="0" collapsed="false">
      <c r="A6" s="6" t="n">
        <v>1.61248409440034</v>
      </c>
      <c r="B6" s="0" t="n">
        <v>1.44152680216124</v>
      </c>
      <c r="C6" s="0" t="n">
        <v>1.06355611428003</v>
      </c>
      <c r="D6" s="0" t="n">
        <v>1.22124213470182</v>
      </c>
    </row>
    <row r="7" customFormat="false" ht="13.8" hidden="false" customHeight="false" outlineLevel="0" collapsed="false">
      <c r="A7" s="6" t="n">
        <v>-1.1590729776832</v>
      </c>
      <c r="B7" s="0" t="n">
        <v>-1.15356388139576</v>
      </c>
      <c r="C7" s="0" t="n">
        <v>-1.04927580014736</v>
      </c>
      <c r="D7" s="0" t="n">
        <v>-1.27671884971253</v>
      </c>
    </row>
    <row r="8" customFormat="false" ht="13.8" hidden="false" customHeight="false" outlineLevel="0" collapsed="false">
      <c r="A8" s="6" t="n">
        <v>-0.823150996249557</v>
      </c>
      <c r="B8" s="0" t="n">
        <v>-1.07162120684463</v>
      </c>
      <c r="C8" s="0" t="n">
        <v>-1.08939823258513</v>
      </c>
      <c r="D8" s="0" t="n">
        <v>-0.986135517487462</v>
      </c>
    </row>
    <row r="9" customFormat="false" ht="13.8" hidden="false" customHeight="false" outlineLevel="0" collapsed="false">
      <c r="A9" s="6" t="n">
        <v>-0.897584728396326</v>
      </c>
      <c r="B9" s="0" t="n">
        <v>-1.19367001430828</v>
      </c>
      <c r="C9" s="0" t="n">
        <v>-1.2977036257891</v>
      </c>
      <c r="D9" s="0" t="n">
        <v>-1.05022653272425</v>
      </c>
    </row>
    <row r="10" customFormat="false" ht="13.8" hidden="false" customHeight="false" outlineLevel="0" collapsed="false">
      <c r="A10" s="6" t="n">
        <v>-1.92717069518376</v>
      </c>
      <c r="B10" s="0" t="n">
        <v>-2.02178689932832</v>
      </c>
      <c r="C10" s="0" t="n">
        <v>-2.19756330920501</v>
      </c>
      <c r="D10" s="0" t="n">
        <v>-1.88318665425823</v>
      </c>
    </row>
    <row r="11" customFormat="false" ht="13.8" hidden="false" customHeight="false" outlineLevel="0" collapsed="false">
      <c r="A11" s="6" t="n">
        <v>0.450913019285315</v>
      </c>
      <c r="B11" s="0" t="n">
        <v>0.115199676095058</v>
      </c>
      <c r="C11" s="0" t="n">
        <v>0.148347644956742</v>
      </c>
      <c r="D11" s="0" t="n">
        <v>0.0931999844535991</v>
      </c>
    </row>
    <row r="12" customFormat="false" ht="13.8" hidden="false" customHeight="false" outlineLevel="0" collapsed="false">
      <c r="A12" s="6" t="n">
        <v>0.778164500968278</v>
      </c>
      <c r="B12" s="0" t="n">
        <v>0.511447604526903</v>
      </c>
      <c r="C12" s="0" t="n">
        <v>0.459413954525908</v>
      </c>
      <c r="D12" s="0" t="n">
        <v>0.388734456300492</v>
      </c>
    </row>
    <row r="13" customFormat="false" ht="13.8" hidden="false" customHeight="false" outlineLevel="0" collapsed="false">
      <c r="A13" s="6" t="n">
        <v>0.87461977130335</v>
      </c>
      <c r="B13" s="0" t="n">
        <v>0.701723023769266</v>
      </c>
      <c r="C13" s="0" t="n">
        <v>0.559753635945548</v>
      </c>
      <c r="D13" s="0" t="n">
        <v>0.578587582706127</v>
      </c>
    </row>
    <row r="14" customFormat="false" ht="13.8" hidden="false" customHeight="false" outlineLevel="0" collapsed="false">
      <c r="A14" s="6" t="n">
        <v>0.649935509022589</v>
      </c>
      <c r="B14" s="0" t="n">
        <v>0.600322246668708</v>
      </c>
      <c r="C14" s="0" t="n">
        <v>0.426781536084197</v>
      </c>
      <c r="D14" s="0" t="n">
        <v>0.407061481963467</v>
      </c>
    </row>
    <row r="15" customFormat="false" ht="13.8" hidden="false" customHeight="false" outlineLevel="0" collapsed="false">
      <c r="A15" s="6" t="n">
        <v>1.30063354303819</v>
      </c>
      <c r="B15" s="0" t="n">
        <v>1.15444965834489</v>
      </c>
      <c r="C15" s="0" t="n">
        <v>0.826790034070805</v>
      </c>
      <c r="D15" s="0" t="n">
        <v>1.05214361890524</v>
      </c>
    </row>
    <row r="16" customFormat="false" ht="13.8" hidden="false" customHeight="false" outlineLevel="0" collapsed="false">
      <c r="A16" s="6" t="n">
        <v>-0.440316246018096</v>
      </c>
      <c r="B16" s="0" t="n">
        <v>-0.259445789107262</v>
      </c>
      <c r="C16" s="0" t="n">
        <v>-0.196315730890934</v>
      </c>
      <c r="D16" s="0" t="n">
        <v>-0.6429098612911</v>
      </c>
    </row>
    <row r="17" customFormat="false" ht="13.8" hidden="false" customHeight="false" outlineLevel="0" collapsed="false">
      <c r="A17" s="6" t="n">
        <v>-1.10872530313932</v>
      </c>
      <c r="B17" s="0" t="n">
        <v>-0.975698436077556</v>
      </c>
      <c r="C17" s="0" t="n">
        <v>-0.640388769563573</v>
      </c>
      <c r="D17" s="0" t="n">
        <v>-1.30476316101473</v>
      </c>
    </row>
    <row r="18" customFormat="false" ht="13.8" hidden="false" customHeight="false" outlineLevel="0" collapsed="false">
      <c r="A18" s="6" t="n">
        <v>1.95103016794952</v>
      </c>
      <c r="B18" s="0" t="n">
        <v>1.6278644160303</v>
      </c>
      <c r="C18" s="0" t="n">
        <v>1.24474213448484</v>
      </c>
      <c r="D18" s="0" t="n">
        <v>1.6118209051679</v>
      </c>
    </row>
    <row r="19" customFormat="false" ht="13.8" hidden="false" customHeight="false" outlineLevel="0" collapsed="false">
      <c r="A19" s="6" t="n">
        <v>0.0380568542531274</v>
      </c>
      <c r="B19" s="0" t="n">
        <v>0.0781422759308899</v>
      </c>
      <c r="C19" s="0" t="n">
        <v>0.0498368928963946</v>
      </c>
      <c r="D19" s="0" t="n">
        <v>-0.125281712075136</v>
      </c>
    </row>
    <row r="20" customFormat="false" ht="13.8" hidden="false" customHeight="false" outlineLevel="0" collapsed="false">
      <c r="A20" s="6" t="n">
        <v>-0.687291471690432</v>
      </c>
      <c r="B20" s="0" t="n">
        <v>-0.508521896342467</v>
      </c>
      <c r="C20" s="0" t="n">
        <v>-0.377407738754588</v>
      </c>
      <c r="D20" s="0" t="n">
        <v>-0.836468268085365</v>
      </c>
    </row>
    <row r="21" customFormat="false" ht="13.8" hidden="false" customHeight="false" outlineLevel="0" collapsed="false">
      <c r="A21" s="6" t="n">
        <v>0.352217872916566</v>
      </c>
      <c r="B21" s="0" t="n">
        <v>0.434962559882615</v>
      </c>
      <c r="C21" s="0" t="n">
        <v>0.256740443249441</v>
      </c>
      <c r="D21" s="0" t="n">
        <v>0.151830622959883</v>
      </c>
    </row>
    <row r="22" customFormat="false" ht="13.8" hidden="false" customHeight="false" outlineLevel="0" collapsed="false">
      <c r="A22" s="6" t="n">
        <v>2.30932660553796</v>
      </c>
      <c r="B22" s="0" t="n">
        <v>1.87291220806122</v>
      </c>
      <c r="C22" s="0" t="n">
        <v>1.44839351345919</v>
      </c>
      <c r="D22" s="0" t="n">
        <v>1.9815986931925</v>
      </c>
    </row>
    <row r="23" customFormat="false" ht="13.8" hidden="false" customHeight="false" outlineLevel="0" collapsed="false">
      <c r="A23" s="6" t="n">
        <v>0.0437646176248568</v>
      </c>
      <c r="B23" s="0" t="n">
        <v>0.0888616670397592</v>
      </c>
      <c r="C23" s="0" t="n">
        <v>0.0656204751804868</v>
      </c>
      <c r="D23" s="0" t="n">
        <v>-0.0752056189993475</v>
      </c>
    </row>
    <row r="24" customFormat="false" ht="13.8" hidden="false" customHeight="false" outlineLevel="0" collapsed="false">
      <c r="A24" s="6" t="n">
        <v>-0.389701142783297</v>
      </c>
      <c r="B24" s="0" t="n">
        <v>-0.210528134617865</v>
      </c>
      <c r="C24" s="0" t="n">
        <v>-0.175205189406417</v>
      </c>
      <c r="D24" s="0" t="n">
        <v>-0.509983061922548</v>
      </c>
    </row>
    <row r="25" customFormat="false" ht="13.8" hidden="false" customHeight="false" outlineLevel="0" collapsed="false">
      <c r="A25" s="6" t="n">
        <v>0.632706684006314</v>
      </c>
      <c r="B25" s="0" t="n">
        <v>0.677006754196861</v>
      </c>
      <c r="C25" s="0" t="n">
        <v>0.430458095384071</v>
      </c>
      <c r="D25" s="0" t="n">
        <v>0.460443355620378</v>
      </c>
    </row>
    <row r="26" customFormat="false" ht="13.8" hidden="false" customHeight="false" outlineLevel="0" collapsed="false">
      <c r="A26" s="6" t="n">
        <v>-0.316803213240552</v>
      </c>
      <c r="B26" s="0" t="n">
        <v>-0.157343219712965</v>
      </c>
      <c r="C26" s="0" t="n">
        <v>-0.110037958498831</v>
      </c>
      <c r="D26" s="0" t="n">
        <v>-0.495554765699623</v>
      </c>
    </row>
    <row r="27" customFormat="false" ht="13.8" hidden="false" customHeight="false" outlineLevel="0" collapsed="false">
      <c r="A27" s="6" t="n">
        <v>-0.898510409619096</v>
      </c>
      <c r="B27" s="0" t="n">
        <v>-0.810569046933851</v>
      </c>
      <c r="C27" s="0" t="n">
        <v>-0.473624421747454</v>
      </c>
      <c r="D27" s="0" t="n">
        <v>-1.07288326841799</v>
      </c>
    </row>
    <row r="28" customFormat="false" ht="13.8" hidden="false" customHeight="false" outlineLevel="0" collapsed="false">
      <c r="A28" s="6" t="n">
        <v>0.989620576215616</v>
      </c>
      <c r="B28" s="0" t="n">
        <v>1.12524707805826</v>
      </c>
      <c r="C28" s="0" t="n">
        <v>0.632065293657364</v>
      </c>
      <c r="D28" s="0" t="n">
        <v>0.836523648475021</v>
      </c>
    </row>
    <row r="29" customFormat="false" ht="13.8" hidden="false" customHeight="false" outlineLevel="0" collapsed="false">
      <c r="A29" s="6" t="n">
        <v>1.98496594328576</v>
      </c>
      <c r="B29" s="0" t="n">
        <v>1.76164120952425</v>
      </c>
      <c r="C29" s="0" t="n">
        <v>1.22551911133265</v>
      </c>
      <c r="D29" s="0" t="n">
        <v>1.76856079751205</v>
      </c>
    </row>
    <row r="30" customFormat="false" ht="13.8" hidden="false" customHeight="false" outlineLevel="0" collapsed="false">
      <c r="A30" s="6" t="n">
        <v>0.0452142271529383</v>
      </c>
      <c r="B30" s="0" t="n">
        <v>0.133180257331105</v>
      </c>
      <c r="C30" s="0" t="n">
        <v>0.0868021764539421</v>
      </c>
      <c r="D30" s="0" t="n">
        <v>-0.0439603672518805</v>
      </c>
    </row>
    <row r="31" customFormat="false" ht="13.8" hidden="false" customHeight="false" outlineLevel="0" collapsed="false">
      <c r="A31" s="6" t="n">
        <v>2.13835182976004</v>
      </c>
      <c r="B31" s="0" t="n">
        <v>1.56774975236585</v>
      </c>
      <c r="C31" s="0" t="n">
        <v>1.32753381516848</v>
      </c>
      <c r="D31" s="0" t="n">
        <v>1.86203869152534</v>
      </c>
    </row>
    <row r="32" customFormat="false" ht="13.8" hidden="false" customHeight="false" outlineLevel="0" collapsed="false">
      <c r="A32" s="6" t="n">
        <v>1.98208884814382</v>
      </c>
      <c r="B32" s="0" t="n">
        <v>1.20638032224676</v>
      </c>
      <c r="C32" s="0" t="n">
        <v>1.29176062987227</v>
      </c>
      <c r="D32" s="0" t="n">
        <v>1.58941733381838</v>
      </c>
    </row>
    <row r="33" customFormat="false" ht="13.8" hidden="false" customHeight="false" outlineLevel="0" collapsed="false">
      <c r="A33" s="6" t="n">
        <v>0.314151725241592</v>
      </c>
      <c r="B33" s="0" t="n">
        <v>0.247401656568576</v>
      </c>
      <c r="C33" s="0" t="n">
        <v>0.237944590694239</v>
      </c>
      <c r="D33" s="0" t="n">
        <v>0.268797220850864</v>
      </c>
    </row>
    <row r="34" customFormat="false" ht="13.8" hidden="false" customHeight="false" outlineLevel="0" collapsed="false">
      <c r="A34" s="6" t="n">
        <v>-0.0878446257551507</v>
      </c>
      <c r="B34" s="0" t="n">
        <v>0.0360867995762178</v>
      </c>
      <c r="C34" s="0" t="n">
        <v>0.0141010013548018</v>
      </c>
      <c r="D34" s="0" t="n">
        <v>-0.0698969464720663</v>
      </c>
    </row>
    <row r="35" customFormat="false" ht="13.8" hidden="false" customHeight="false" outlineLevel="0" collapsed="false">
      <c r="A35" s="6" t="n">
        <v>-0.11324471270979</v>
      </c>
      <c r="B35" s="0" t="n">
        <v>0.0321066605940811</v>
      </c>
      <c r="C35" s="0" t="n">
        <v>0.0057138690067742</v>
      </c>
      <c r="D35" s="0" t="n">
        <v>-0.120331247334486</v>
      </c>
    </row>
    <row r="36" customFormat="false" ht="13.8" hidden="false" customHeight="false" outlineLevel="0" collapsed="false">
      <c r="A36" s="6" t="n">
        <v>-1.62469187023088</v>
      </c>
      <c r="B36" s="0" t="n">
        <v>-1.42830108211765</v>
      </c>
      <c r="C36" s="0" t="n">
        <v>-1.02466675691353</v>
      </c>
      <c r="D36" s="0" t="n">
        <v>-1.65580992605245</v>
      </c>
    </row>
    <row r="37" customFormat="false" ht="13.8" hidden="false" customHeight="false" outlineLevel="0" collapsed="false">
      <c r="A37" s="6" t="n">
        <v>0.449177029263142</v>
      </c>
      <c r="B37" s="0" t="n">
        <v>0.355023881248893</v>
      </c>
      <c r="C37" s="0" t="n">
        <v>0.243502737120985</v>
      </c>
      <c r="D37" s="0" t="n">
        <v>0.285276483491008</v>
      </c>
    </row>
    <row r="38" customFormat="false" ht="13.8" hidden="false" customHeight="false" outlineLevel="0" collapsed="false">
      <c r="A38" s="6" t="n">
        <v>0.102809987953764</v>
      </c>
      <c r="B38" s="0" t="n">
        <v>0.158827872194209</v>
      </c>
      <c r="C38" s="0" t="n">
        <v>0.082976939440879</v>
      </c>
      <c r="D38" s="0" t="n">
        <v>-0.0304493052579697</v>
      </c>
    </row>
    <row r="39" customFormat="false" ht="13.8" hidden="false" customHeight="false" outlineLevel="0" collapsed="false">
      <c r="A39" s="6" t="n">
        <v>0.974447710140881</v>
      </c>
      <c r="B39" s="0" t="n">
        <v>1.06394089745977</v>
      </c>
      <c r="C39" s="0" t="n">
        <v>0.625053612747957</v>
      </c>
      <c r="D39" s="0" t="n">
        <v>0.8949739594549</v>
      </c>
    </row>
    <row r="40" customFormat="false" ht="13.8" hidden="false" customHeight="false" outlineLevel="0" collapsed="false">
      <c r="A40" s="6" t="n">
        <v>-1.08016711572025</v>
      </c>
      <c r="B40" s="0" t="n">
        <v>-0.982021016343965</v>
      </c>
      <c r="C40" s="0" t="n">
        <v>-0.60647568224147</v>
      </c>
      <c r="D40" s="0" t="n">
        <v>-1.14800306976692</v>
      </c>
    </row>
    <row r="41" customFormat="false" ht="13.8" hidden="false" customHeight="false" outlineLevel="0" collapsed="false">
      <c r="A41" s="6" t="n">
        <v>-1.01304846225448</v>
      </c>
      <c r="B41" s="0" t="n">
        <v>-1.06896884937788</v>
      </c>
      <c r="C41" s="0" t="n">
        <v>-0.664323664581991</v>
      </c>
      <c r="D41" s="0" t="n">
        <v>-1.18023484659206</v>
      </c>
    </row>
    <row r="42" customFormat="false" ht="13.8" hidden="false" customHeight="false" outlineLevel="0" collapsed="false">
      <c r="A42" s="6" t="n">
        <v>2.18619238726915</v>
      </c>
      <c r="B42" s="0" t="n">
        <v>1.88758175414073</v>
      </c>
      <c r="C42" s="0" t="n">
        <v>1.52033438191435</v>
      </c>
      <c r="D42" s="0" t="n">
        <v>1.95137159969867</v>
      </c>
    </row>
    <row r="43" customFormat="false" ht="13.8" hidden="false" customHeight="false" outlineLevel="0" collapsed="false">
      <c r="A43" s="6" t="n">
        <v>0.821860740626964</v>
      </c>
      <c r="B43" s="0" t="n">
        <v>0.558051305457555</v>
      </c>
      <c r="C43" s="0" t="n">
        <v>0.542851123749971</v>
      </c>
      <c r="D43" s="0" t="n">
        <v>0.678650689332029</v>
      </c>
    </row>
    <row r="44" customFormat="false" ht="13.8" hidden="false" customHeight="false" outlineLevel="0" collapsed="false">
      <c r="A44" s="6" t="n">
        <v>-0.299142011248106</v>
      </c>
      <c r="B44" s="0" t="n">
        <v>-0.186520128665232</v>
      </c>
      <c r="C44" s="0" t="n">
        <v>-0.176839640350602</v>
      </c>
      <c r="D44" s="0" t="n">
        <v>-0.249071242695969</v>
      </c>
    </row>
    <row r="45" customFormat="false" ht="13.8" hidden="false" customHeight="false" outlineLevel="0" collapsed="false">
      <c r="A45" s="6" t="n">
        <v>-2.28386319164363</v>
      </c>
      <c r="B45" s="0" t="n">
        <v>-2.08171725742672</v>
      </c>
      <c r="C45" s="0" t="n">
        <v>-2.03617954192609</v>
      </c>
      <c r="D45" s="0" t="n">
        <v>-2.10704410874877</v>
      </c>
    </row>
    <row r="46" customFormat="false" ht="13.8" hidden="false" customHeight="false" outlineLevel="0" collapsed="false">
      <c r="A46" s="6" t="n">
        <v>0.283269117829288</v>
      </c>
      <c r="B46" s="0" t="n">
        <v>-0.0934385686652635</v>
      </c>
      <c r="C46" s="0" t="n">
        <v>-0.108344487359744</v>
      </c>
      <c r="D46" s="0" t="n">
        <v>0.0261621129675923</v>
      </c>
    </row>
    <row r="47" customFormat="false" ht="13.8" hidden="false" customHeight="false" outlineLevel="0" collapsed="false">
      <c r="A47" s="6" t="n">
        <v>0.442521650308926</v>
      </c>
      <c r="B47" s="0" t="n">
        <v>0.142132456427473</v>
      </c>
      <c r="C47" s="0" t="n">
        <v>0.107723050633426</v>
      </c>
      <c r="D47" s="0" t="n">
        <v>0.199252508102847</v>
      </c>
    </row>
    <row r="48" customFormat="false" ht="13.8" hidden="false" customHeight="false" outlineLevel="0" collapsed="false">
      <c r="A48" s="6" t="n">
        <v>-0.273831977845428</v>
      </c>
      <c r="B48" s="0" t="n">
        <v>-0.498281623661711</v>
      </c>
      <c r="C48" s="0" t="n">
        <v>-0.378204667685627</v>
      </c>
      <c r="D48" s="0" t="n">
        <v>-0.453813478631034</v>
      </c>
    </row>
    <row r="49" customFormat="false" ht="13.8" hidden="false" customHeight="false" outlineLevel="0" collapsed="false">
      <c r="A49" s="6" t="n">
        <v>-0.132382373612591</v>
      </c>
      <c r="B49" s="0" t="n">
        <v>-0.307791604442774</v>
      </c>
      <c r="C49" s="0" t="n">
        <v>-0.210988775121355</v>
      </c>
      <c r="D49" s="0" t="n">
        <v>-0.308451436823112</v>
      </c>
    </row>
    <row r="50" customFormat="false" ht="13.8" hidden="false" customHeight="false" outlineLevel="0" collapsed="false">
      <c r="A50" s="6" t="n">
        <v>-1.95422592097589</v>
      </c>
      <c r="B50" s="0" t="n">
        <v>-2.26938253387087</v>
      </c>
      <c r="C50" s="0" t="n">
        <v>-1.93278771195665</v>
      </c>
      <c r="D50" s="0" t="n">
        <v>-2.0803762465918</v>
      </c>
    </row>
    <row r="51" customFormat="false" ht="13.8" hidden="false" customHeight="false" outlineLevel="0" collapsed="false">
      <c r="A51" s="6" t="n">
        <v>-1.60707455142107</v>
      </c>
      <c r="B51" s="0" t="n">
        <v>-1.76688551485266</v>
      </c>
      <c r="C51" s="0" t="n">
        <v>-1.96706290718202</v>
      </c>
      <c r="D51" s="0" t="n">
        <v>-1.5790138393158</v>
      </c>
    </row>
    <row r="52" customFormat="false" ht="13.8" hidden="false" customHeight="false" outlineLevel="0" collapsed="false">
      <c r="A52" s="6" t="n">
        <v>1.17511455587371</v>
      </c>
      <c r="B52" s="0" t="n">
        <v>0.813011247759512</v>
      </c>
      <c r="C52" s="0" t="n">
        <v>0.955258491634091</v>
      </c>
      <c r="D52" s="0" t="n">
        <v>0.851677519109639</v>
      </c>
    </row>
    <row r="53" customFormat="false" ht="13.8" hidden="false" customHeight="false" outlineLevel="0" collapsed="false">
      <c r="A53" s="6" t="n">
        <v>0.925878480975115</v>
      </c>
      <c r="B53" s="0" t="n">
        <v>0.663398754360638</v>
      </c>
      <c r="C53" s="0" t="n">
        <v>0.70135331713835</v>
      </c>
      <c r="D53" s="0" t="n">
        <v>0.714723095211147</v>
      </c>
    </row>
    <row r="54" customFormat="false" ht="13.8" hidden="false" customHeight="false" outlineLevel="0" collapsed="false">
      <c r="A54" s="6" t="n">
        <v>1.4048453031438</v>
      </c>
      <c r="B54" s="0" t="n">
        <v>1.13331297536808</v>
      </c>
      <c r="C54" s="0" t="n">
        <v>1.20511242220672</v>
      </c>
      <c r="D54" s="0" t="n">
        <v>1.24398193838639</v>
      </c>
    </row>
    <row r="55" customFormat="false" ht="13.8" hidden="false" customHeight="false" outlineLevel="0" collapsed="false">
      <c r="A55" s="6" t="n">
        <v>1.18098020903982</v>
      </c>
      <c r="B55" s="0" t="n">
        <v>0.979846681776133</v>
      </c>
      <c r="C55" s="0" t="n">
        <v>1.06824823272429</v>
      </c>
      <c r="D55" s="0" t="n">
        <v>1.10288963047207</v>
      </c>
    </row>
    <row r="56" customFormat="false" ht="13.8" hidden="false" customHeight="false" outlineLevel="0" collapsed="false">
      <c r="A56" s="6" t="n">
        <v>-0.96346159290418</v>
      </c>
      <c r="B56" s="0" t="n">
        <v>-0.920059484395046</v>
      </c>
      <c r="C56" s="0" t="n">
        <v>-1.00546948310755</v>
      </c>
      <c r="D56" s="0" t="n">
        <v>-0.898894832986482</v>
      </c>
    </row>
    <row r="57" customFormat="false" ht="13.8" hidden="false" customHeight="false" outlineLevel="0" collapsed="false">
      <c r="A57" s="6" t="n">
        <v>0.0359333729734506</v>
      </c>
      <c r="B57" s="0" t="n">
        <v>-0.119755643919774</v>
      </c>
      <c r="C57" s="0" t="n">
        <v>-0.135171074223354</v>
      </c>
      <c r="D57" s="0" t="n">
        <v>-0.0814992883252757</v>
      </c>
    </row>
    <row r="58" customFormat="false" ht="13.8" hidden="false" customHeight="false" outlineLevel="0" collapsed="false">
      <c r="A58" s="6" t="n">
        <v>-0.448013469501043</v>
      </c>
      <c r="B58" s="0" t="n">
        <v>-0.531036690185738</v>
      </c>
      <c r="C58" s="0" t="n">
        <v>-0.460085165313655</v>
      </c>
      <c r="D58" s="0" t="n">
        <v>-0.525119892965786</v>
      </c>
    </row>
    <row r="59" customFormat="false" ht="13.8" hidden="false" customHeight="false" outlineLevel="0" collapsed="false">
      <c r="A59" s="6" t="n">
        <v>0.36784471168501</v>
      </c>
      <c r="B59" s="0" t="n">
        <v>0.288897633638431</v>
      </c>
      <c r="C59" s="0" t="n">
        <v>0.190485720715147</v>
      </c>
      <c r="D59" s="0" t="n">
        <v>0.209879367367084</v>
      </c>
    </row>
    <row r="60" customFormat="false" ht="13.8" hidden="false" customHeight="false" outlineLevel="0" collapsed="false">
      <c r="A60" s="6" t="n">
        <v>-0.336060986705106</v>
      </c>
      <c r="B60" s="0" t="n">
        <v>-0.317639266703483</v>
      </c>
      <c r="C60" s="0" t="n">
        <v>-0.212628579415593</v>
      </c>
      <c r="D60" s="0" t="n">
        <v>-0.439108760067573</v>
      </c>
    </row>
    <row r="61" customFormat="false" ht="13.8" hidden="false" customHeight="false" outlineLevel="0" collapsed="false">
      <c r="A61" s="6" t="n">
        <v>-0.975560610448489</v>
      </c>
      <c r="B61" s="0" t="n">
        <v>-1.05823783750234</v>
      </c>
      <c r="C61" s="0" t="n">
        <v>-0.644624111380769</v>
      </c>
      <c r="D61" s="0" t="n">
        <v>-1.123761601505</v>
      </c>
    </row>
    <row r="62" customFormat="false" ht="13.8" hidden="false" customHeight="false" outlineLevel="0" collapsed="false">
      <c r="A62" s="6" t="n">
        <v>0.0669966229320309</v>
      </c>
      <c r="B62" s="0" t="n">
        <v>0.0772243550152737</v>
      </c>
      <c r="C62" s="0" t="n">
        <v>0.0274719692739212</v>
      </c>
      <c r="D62" s="0" t="n">
        <v>-0.0957861264752898</v>
      </c>
    </row>
    <row r="63" customFormat="false" ht="13.8" hidden="false" customHeight="false" outlineLevel="0" collapsed="false">
      <c r="A63" s="6" t="n">
        <v>-0.037756491801505</v>
      </c>
      <c r="B63" s="0" t="n">
        <v>0.04830318259015</v>
      </c>
      <c r="C63" s="0" t="n">
        <v>0.00954508065654739</v>
      </c>
      <c r="D63" s="0" t="n">
        <v>-0.134178111461446</v>
      </c>
    </row>
    <row r="64" customFormat="false" ht="13.8" hidden="false" customHeight="false" outlineLevel="0" collapsed="false">
      <c r="A64" s="6" t="n">
        <v>-0.537529767920345</v>
      </c>
      <c r="B64" s="0" t="n">
        <v>-0.486390940059179</v>
      </c>
      <c r="C64" s="0" t="n">
        <v>-0.27417831255799</v>
      </c>
      <c r="D64" s="0" t="n">
        <v>-0.66816715269253</v>
      </c>
    </row>
    <row r="65" customFormat="false" ht="13.8" hidden="false" customHeight="false" outlineLevel="0" collapsed="false">
      <c r="A65" s="6" t="n">
        <v>-0.669494728872056</v>
      </c>
      <c r="B65" s="0" t="n">
        <v>-0.654526089509529</v>
      </c>
      <c r="C65" s="0" t="n">
        <v>-0.362833030477811</v>
      </c>
      <c r="D65" s="0" t="n">
        <v>-0.803905458854016</v>
      </c>
    </row>
    <row r="66" customFormat="false" ht="13.8" hidden="false" customHeight="false" outlineLevel="0" collapsed="false">
      <c r="A66" s="6" t="n">
        <v>0.439388791093283</v>
      </c>
      <c r="B66" s="0" t="n">
        <v>0.611869517234528</v>
      </c>
      <c r="C66" s="0" t="n">
        <v>0.308793765310915</v>
      </c>
      <c r="D66" s="0" t="n">
        <v>0.377029576071028</v>
      </c>
    </row>
    <row r="67" customFormat="false" ht="13.8" hidden="false" customHeight="false" outlineLevel="0" collapsed="false">
      <c r="A67" s="6" t="n">
        <v>-0.884314204004533</v>
      </c>
      <c r="B67" s="0" t="n">
        <v>-0.858885086040985</v>
      </c>
      <c r="C67" s="0" t="n">
        <v>-0.475243773067311</v>
      </c>
      <c r="D67" s="0" t="n">
        <v>-0.991308385595743</v>
      </c>
    </row>
    <row r="68" customFormat="false" ht="13.8" hidden="false" customHeight="false" outlineLevel="0" collapsed="false">
      <c r="A68" s="6" t="n">
        <v>-1.43441366978852</v>
      </c>
      <c r="B68" s="0" t="n">
        <v>-1.64707405306112</v>
      </c>
      <c r="C68" s="0" t="n">
        <v>-0.991218096938172</v>
      </c>
      <c r="D68" s="0" t="n">
        <v>-1.62962326222781</v>
      </c>
    </row>
    <row r="69" customFormat="false" ht="13.8" hidden="false" customHeight="false" outlineLevel="0" collapsed="false">
      <c r="A69" s="6" t="n">
        <v>-0.358923903779826</v>
      </c>
      <c r="B69" s="0" t="n">
        <v>-0.62833501436682</v>
      </c>
      <c r="C69" s="0" t="n">
        <v>-0.405840940448428</v>
      </c>
      <c r="D69" s="0" t="n">
        <v>-0.646785367711468</v>
      </c>
    </row>
    <row r="70" customFormat="false" ht="13.8" hidden="false" customHeight="false" outlineLevel="0" collapsed="false">
      <c r="A70" s="6" t="n">
        <v>0.512725656716446</v>
      </c>
      <c r="B70" s="0" t="n">
        <v>0.505172793456673</v>
      </c>
      <c r="C70" s="0" t="n">
        <v>0.275927877254264</v>
      </c>
      <c r="D70" s="0" t="n">
        <v>0.333940537191059</v>
      </c>
    </row>
    <row r="71" customFormat="false" ht="13.8" hidden="false" customHeight="false" outlineLevel="0" collapsed="false">
      <c r="A71" s="6" t="n">
        <v>-0.0521267200803403</v>
      </c>
      <c r="B71" s="0" t="n">
        <v>-0.0159008296295885</v>
      </c>
      <c r="C71" s="0" t="n">
        <v>-0.0252332637828507</v>
      </c>
      <c r="D71" s="0" t="n">
        <v>-0.181158569811616</v>
      </c>
    </row>
    <row r="72" customFormat="false" ht="13.8" hidden="false" customHeight="false" outlineLevel="0" collapsed="false">
      <c r="A72" s="6" t="n">
        <v>-1.07539363580787</v>
      </c>
      <c r="B72" s="0" t="n">
        <v>-1.21599687001439</v>
      </c>
      <c r="C72" s="0" t="n">
        <v>-0.690203868277192</v>
      </c>
      <c r="D72" s="0" t="n">
        <v>-1.23809040463857</v>
      </c>
    </row>
    <row r="73" customFormat="false" ht="13.8" hidden="false" customHeight="false" outlineLevel="0" collapsed="false">
      <c r="A73" s="6" t="n">
        <v>-0.641907783952891</v>
      </c>
      <c r="B73" s="0" t="n">
        <v>-0.8265522423873</v>
      </c>
      <c r="C73" s="0" t="n">
        <v>-0.480351511934932</v>
      </c>
      <c r="D73" s="0" t="n">
        <v>-0.865041305540567</v>
      </c>
    </row>
    <row r="74" customFormat="false" ht="13.8" hidden="false" customHeight="false" outlineLevel="0" collapsed="false">
      <c r="A74" s="6" t="n">
        <v>-1.51556006354393</v>
      </c>
      <c r="B74" s="0" t="n">
        <v>-1.97247650447551</v>
      </c>
      <c r="C74" s="0" t="n">
        <v>-1.40641181795433</v>
      </c>
      <c r="D74" s="0" t="n">
        <v>-1.83068655797025</v>
      </c>
    </row>
    <row r="75" customFormat="false" ht="13.8" hidden="false" customHeight="false" outlineLevel="0" collapsed="false">
      <c r="A75" s="6" t="n">
        <v>-1.3457949114876</v>
      </c>
      <c r="B75" s="0" t="n">
        <v>-1.62734146211476</v>
      </c>
      <c r="C75" s="0" t="n">
        <v>-1.71859091863624</v>
      </c>
      <c r="D75" s="0" t="n">
        <v>-1.40188042845756</v>
      </c>
    </row>
    <row r="76" customFormat="false" ht="13.8" hidden="false" customHeight="false" outlineLevel="0" collapsed="false">
      <c r="A76" s="6" t="n">
        <v>-0.281668015382006</v>
      </c>
      <c r="B76" s="0" t="n">
        <v>-0.645594113429057</v>
      </c>
      <c r="C76" s="0" t="n">
        <v>-0.715184964830023</v>
      </c>
      <c r="D76" s="0" t="n">
        <v>-0.485611952618543</v>
      </c>
    </row>
    <row r="77" customFormat="false" ht="13.8" hidden="false" customHeight="false" outlineLevel="0" collapsed="false">
      <c r="A77" s="6" t="n">
        <v>-0.109309944005554</v>
      </c>
      <c r="B77" s="0" t="n">
        <v>-0.500433155283492</v>
      </c>
      <c r="C77" s="0" t="n">
        <v>-0.506139535816153</v>
      </c>
      <c r="D77" s="0" t="n">
        <v>-0.367688622787111</v>
      </c>
    </row>
    <row r="78" customFormat="false" ht="13.8" hidden="false" customHeight="false" outlineLevel="0" collapsed="false">
      <c r="A78" s="6" t="n">
        <v>-1.2249253176594</v>
      </c>
      <c r="B78" s="0" t="n">
        <v>-1.52782211290575</v>
      </c>
      <c r="C78" s="0" t="n">
        <v>-1.57936123932186</v>
      </c>
      <c r="D78" s="0" t="n">
        <v>-1.31703248455411</v>
      </c>
    </row>
    <row r="79" customFormat="false" ht="13.8" hidden="false" customHeight="false" outlineLevel="0" collapsed="false">
      <c r="A79" s="6" t="n">
        <v>-1.10811974655328</v>
      </c>
      <c r="B79" s="0" t="n">
        <v>-1.34988824981774</v>
      </c>
      <c r="C79" s="0" t="n">
        <v>-1.54042040659009</v>
      </c>
      <c r="D79" s="0" t="n">
        <v>-1.15632257662086</v>
      </c>
    </row>
    <row r="80" customFormat="false" ht="13.8" hidden="false" customHeight="false" outlineLevel="0" collapsed="false">
      <c r="A80" s="6" t="n">
        <v>1.09653256457165</v>
      </c>
      <c r="B80" s="0" t="n">
        <v>0.634293881859298</v>
      </c>
      <c r="C80" s="0" t="n">
        <v>0.682670455535836</v>
      </c>
      <c r="D80" s="0" t="n">
        <v>0.673081688975467</v>
      </c>
    </row>
    <row r="81" customFormat="false" ht="13.8" hidden="false" customHeight="false" outlineLevel="0" collapsed="false">
      <c r="A81" s="6" t="n">
        <v>-0.424770701853292</v>
      </c>
      <c r="B81" s="0" t="n">
        <v>-0.686550772212778</v>
      </c>
      <c r="C81" s="0" t="n">
        <v>-0.703969900731754</v>
      </c>
      <c r="D81" s="0" t="n">
        <v>-0.621034822091929</v>
      </c>
    </row>
    <row r="82" customFormat="false" ht="13.8" hidden="false" customHeight="false" outlineLevel="0" collapsed="false">
      <c r="A82" s="6" t="n">
        <v>0.699830172560479</v>
      </c>
      <c r="B82" s="0" t="n">
        <v>0.379704295814096</v>
      </c>
      <c r="C82" s="0" t="n">
        <v>0.32548194723099</v>
      </c>
      <c r="D82" s="0" t="n">
        <v>0.390303743361076</v>
      </c>
    </row>
    <row r="83" customFormat="false" ht="13.8" hidden="false" customHeight="false" outlineLevel="0" collapsed="false">
      <c r="A83" s="6" t="n">
        <v>0.954676825192098</v>
      </c>
      <c r="B83" s="0" t="n">
        <v>0.755250586946747</v>
      </c>
      <c r="C83" s="0" t="n">
        <v>0.587060061187198</v>
      </c>
      <c r="D83" s="0" t="n">
        <v>0.725540500337367</v>
      </c>
    </row>
    <row r="84" customFormat="false" ht="13.8" hidden="false" customHeight="false" outlineLevel="0" collapsed="false">
      <c r="A84" s="6" t="n">
        <v>1.08516964921119</v>
      </c>
      <c r="B84" s="0" t="n">
        <v>0.923057400717276</v>
      </c>
      <c r="C84" s="0" t="n">
        <v>0.696608493494397</v>
      </c>
      <c r="D84" s="0" t="n">
        <v>0.922672122716851</v>
      </c>
    </row>
    <row r="85" customFormat="false" ht="13.8" hidden="false" customHeight="false" outlineLevel="0" collapsed="false">
      <c r="A85" s="6" t="n">
        <v>-2.82572688513537</v>
      </c>
      <c r="B85" s="0" t="n">
        <v>-2.66130239976904</v>
      </c>
      <c r="C85" s="0" t="n">
        <v>-2.3877214049645</v>
      </c>
      <c r="D85" s="0" t="n">
        <v>-2.7834402385707</v>
      </c>
    </row>
    <row r="86" customFormat="false" ht="13.8" hidden="false" customHeight="false" outlineLevel="0" collapsed="false">
      <c r="A86" s="6" t="n">
        <v>-1.95240627062692</v>
      </c>
      <c r="B86" s="0" t="n">
        <v>-1.76676132523737</v>
      </c>
      <c r="C86" s="0" t="n">
        <v>-0.761608569542497</v>
      </c>
      <c r="D86" s="0" t="n">
        <v>-1.9925472538275</v>
      </c>
    </row>
    <row r="87" customFormat="false" ht="13.8" hidden="false" customHeight="false" outlineLevel="0" collapsed="false">
      <c r="A87" s="6" t="n">
        <v>-1.41796068018506</v>
      </c>
      <c r="B87" s="0" t="n">
        <v>-1.13715689921717</v>
      </c>
      <c r="C87" s="0" t="n">
        <v>-0.128659800372564</v>
      </c>
      <c r="D87" s="0" t="n">
        <v>-1.0705249185346</v>
      </c>
    </row>
    <row r="88" customFormat="false" ht="13.8" hidden="false" customHeight="false" outlineLevel="0" collapsed="false">
      <c r="A88" s="6" t="n">
        <v>0.489101820474416</v>
      </c>
      <c r="B88" s="0" t="n">
        <v>0.392575921269632</v>
      </c>
      <c r="C88" s="0" t="n">
        <v>1.37659794579056</v>
      </c>
      <c r="D88" s="0" t="n">
        <v>0.417991719170892</v>
      </c>
    </row>
    <row r="89" customFormat="false" ht="13.8" hidden="false" customHeight="false" outlineLevel="0" collapsed="false">
      <c r="A89" s="6" t="n">
        <v>-0.242408364140413</v>
      </c>
      <c r="B89" s="0" t="n">
        <v>-0.167747978209672</v>
      </c>
      <c r="C89" s="0" t="n">
        <v>-0.303655269612928</v>
      </c>
      <c r="D89" s="0" t="n">
        <v>-0.0924029554765064</v>
      </c>
    </row>
    <row r="90" customFormat="false" ht="13.8" hidden="false" customHeight="false" outlineLevel="0" collapsed="false">
      <c r="A90" s="6" t="n">
        <v>0.760569552861738</v>
      </c>
      <c r="B90" s="0" t="n">
        <v>0.65768617069948</v>
      </c>
      <c r="C90" s="0" t="n">
        <v>0.802101281916818</v>
      </c>
      <c r="D90" s="0" t="n">
        <v>0.643199315473686</v>
      </c>
    </row>
    <row r="91" customFormat="false" ht="13.8" hidden="false" customHeight="false" outlineLevel="0" collapsed="false">
      <c r="A91" s="6" t="n">
        <v>2.44813292561459</v>
      </c>
      <c r="B91" s="0" t="n">
        <v>2.28639632942859</v>
      </c>
      <c r="C91" s="0" t="n">
        <v>4.64946782555056</v>
      </c>
      <c r="D91" s="0" t="n">
        <v>2.22427913063618</v>
      </c>
    </row>
    <row r="92" customFormat="false" ht="13.8" hidden="false" customHeight="false" outlineLevel="0" collapsed="false">
      <c r="A92" s="6" t="n">
        <v>1.05393946695593</v>
      </c>
      <c r="B92" s="0" t="n">
        <v>0.859825934559497</v>
      </c>
      <c r="C92" s="0" t="n">
        <v>2.34419110991564</v>
      </c>
      <c r="D92" s="0" t="n">
        <v>0.865397285482545</v>
      </c>
    </row>
    <row r="93" customFormat="false" ht="13.8" hidden="false" customHeight="false" outlineLevel="0" collapsed="false">
      <c r="A93" s="6" t="n">
        <v>0.69633481521558</v>
      </c>
      <c r="B93" s="0" t="n">
        <v>0.611379203671137</v>
      </c>
      <c r="C93" s="0" t="n">
        <v>1.44839217182811</v>
      </c>
      <c r="D93" s="0" t="n">
        <v>0.622499308567454</v>
      </c>
    </row>
    <row r="94" customFormat="false" ht="13.8" hidden="false" customHeight="false" outlineLevel="0" collapsed="false">
      <c r="A94" s="6" t="n">
        <v>-0.253426025708273</v>
      </c>
      <c r="B94" s="0" t="n">
        <v>-0.232603580555705</v>
      </c>
      <c r="C94" s="0" t="n">
        <v>-0.425111010452752</v>
      </c>
      <c r="D94" s="0" t="n">
        <v>-0.120479589227298</v>
      </c>
    </row>
    <row r="95" customFormat="false" ht="13.8" hidden="false" customHeight="false" outlineLevel="0" collapsed="false">
      <c r="A95" s="6" t="n">
        <v>0.694749116991416</v>
      </c>
      <c r="B95" s="0" t="n">
        <v>0.734368819163678</v>
      </c>
      <c r="C95" s="0" t="n">
        <v>0.953421834048008</v>
      </c>
      <c r="D95" s="0" t="n">
        <v>0.716669957060761</v>
      </c>
    </row>
    <row r="96" customFormat="false" ht="13.8" hidden="false" customHeight="false" outlineLevel="0" collapsed="false">
      <c r="A96" s="6" t="n">
        <v>0.875412324034939</v>
      </c>
      <c r="B96" s="0" t="n">
        <v>0.87461042167767</v>
      </c>
      <c r="C96" s="0" t="n">
        <v>1.03538263073697</v>
      </c>
      <c r="D96" s="0" t="n">
        <v>0.905337873843578</v>
      </c>
    </row>
    <row r="97" customFormat="false" ht="13.8" hidden="false" customHeight="false" outlineLevel="0" collapsed="false">
      <c r="A97" s="6" t="n">
        <v>0.614934531180012</v>
      </c>
      <c r="B97" s="0" t="n">
        <v>0.581079941880308</v>
      </c>
      <c r="C97" s="0" t="n">
        <v>0.614901516481454</v>
      </c>
      <c r="D97" s="0" t="n">
        <v>0.653053880035723</v>
      </c>
    </row>
    <row r="98" customFormat="false" ht="13.8" hidden="false" customHeight="false" outlineLevel="0" collapsed="false">
      <c r="A98" s="6" t="n">
        <v>0.14399777632719</v>
      </c>
      <c r="B98" s="0" t="n">
        <v>0.206967844268197</v>
      </c>
      <c r="C98" s="0" t="n">
        <v>0.17282070574852</v>
      </c>
      <c r="D98" s="0" t="n">
        <v>0.215482508931951</v>
      </c>
    </row>
    <row r="99" customFormat="false" ht="13.8" hidden="false" customHeight="false" outlineLevel="0" collapsed="false">
      <c r="A99" s="6" t="n">
        <v>1.69718390517047</v>
      </c>
      <c r="B99" s="0" t="n">
        <v>1.26756519959997</v>
      </c>
      <c r="C99" s="0" t="n">
        <v>1.13726235292587</v>
      </c>
      <c r="D99" s="0" t="n">
        <v>1.46020982942413</v>
      </c>
    </row>
    <row r="100" customFormat="false" ht="13.8" hidden="false" customHeight="false" outlineLevel="0" collapsed="false">
      <c r="A100" s="6" t="n">
        <v>-0.46810666176707</v>
      </c>
      <c r="B100" s="0" t="n">
        <v>-0.221167090037203</v>
      </c>
      <c r="C100" s="0" t="n">
        <v>-0.219590696700513</v>
      </c>
      <c r="D100" s="0" t="n">
        <v>-0.331422051786978</v>
      </c>
    </row>
    <row r="101" customFormat="false" ht="13.8" hidden="false" customHeight="false" outlineLevel="0" collapsed="false">
      <c r="A101" s="6" t="n">
        <v>0.285913256970716</v>
      </c>
      <c r="B101" s="0" t="n">
        <v>0.330646273911077</v>
      </c>
      <c r="C101" s="0" t="n">
        <v>0.234765387063969</v>
      </c>
      <c r="D101" s="0" t="n">
        <v>0.309072959020404</v>
      </c>
    </row>
    <row r="102" customFormat="false" ht="13.8" hidden="false" customHeight="false" outlineLevel="0" collapsed="false">
      <c r="A102" s="6" t="n">
        <v>2.04888841903393</v>
      </c>
      <c r="B102" s="0" t="n">
        <v>1.53349817740955</v>
      </c>
      <c r="C102" s="0" t="n">
        <v>1.26592344997015</v>
      </c>
      <c r="D102" s="0" t="n">
        <v>1.8047993959197</v>
      </c>
    </row>
    <row r="103" customFormat="false" ht="13.8" hidden="false" customHeight="false" outlineLevel="0" collapsed="false">
      <c r="A103" s="6" t="n">
        <v>1.23303485626769</v>
      </c>
      <c r="B103" s="0" t="n">
        <v>0.814639212641953</v>
      </c>
      <c r="C103" s="0" t="n">
        <v>0.785682598539816</v>
      </c>
      <c r="D103" s="0" t="n">
        <v>1.07134380784783</v>
      </c>
    </row>
    <row r="104" customFormat="false" ht="13.8" hidden="false" customHeight="false" outlineLevel="0" collapsed="false">
      <c r="A104" s="6" t="n">
        <v>0.147588299795098</v>
      </c>
      <c r="B104" s="0" t="n">
        <v>0.195890276245085</v>
      </c>
      <c r="C104" s="0" t="n">
        <v>0.157420740681583</v>
      </c>
      <c r="D104" s="0" t="n">
        <v>0.178366180460993</v>
      </c>
    </row>
    <row r="105" customFormat="false" ht="13.8" hidden="false" customHeight="false" outlineLevel="0" collapsed="false">
      <c r="A105" s="6" t="n">
        <v>-0.561491875821156</v>
      </c>
      <c r="B105" s="0" t="n">
        <v>-0.325062023109136</v>
      </c>
      <c r="C105" s="0" t="n">
        <v>-0.254290992554595</v>
      </c>
      <c r="D105" s="0" t="n">
        <v>-0.506866455672448</v>
      </c>
    </row>
    <row r="106" customFormat="false" ht="13.8" hidden="false" customHeight="false" outlineLevel="0" collapsed="false">
      <c r="A106" s="6" t="n">
        <v>0.349949099882699</v>
      </c>
      <c r="B106" s="0" t="n">
        <v>0.452432524118133</v>
      </c>
      <c r="C106" s="0" t="n">
        <v>0.270893819663622</v>
      </c>
      <c r="D106" s="0" t="n">
        <v>0.359259386271082</v>
      </c>
    </row>
    <row r="107" customFormat="false" ht="13.8" hidden="false" customHeight="false" outlineLevel="0" collapsed="false">
      <c r="A107" s="6" t="n">
        <v>-0.0956155297579915</v>
      </c>
      <c r="B107" s="0" t="n">
        <v>0.0658150463407363</v>
      </c>
      <c r="C107" s="0" t="n">
        <v>0.0212143300989309</v>
      </c>
      <c r="D107" s="0" t="n">
        <v>-0.089529398896461</v>
      </c>
    </row>
    <row r="108" customFormat="false" ht="13.8" hidden="false" customHeight="false" outlineLevel="0" collapsed="false">
      <c r="A108" s="6" t="n">
        <v>0.398967098542617</v>
      </c>
      <c r="B108" s="0" t="n">
        <v>0.584460812810327</v>
      </c>
      <c r="C108" s="0" t="n">
        <v>0.304249487217739</v>
      </c>
      <c r="D108" s="0" t="n">
        <v>0.42343003406652</v>
      </c>
    </row>
    <row r="109" customFormat="false" ht="13.8" hidden="false" customHeight="false" outlineLevel="0" collapsed="false">
      <c r="A109" s="6" t="n">
        <v>0.266663168734064</v>
      </c>
      <c r="B109" s="0" t="n">
        <v>0.461867701859128</v>
      </c>
      <c r="C109" s="0" t="n">
        <v>0.231517371562313</v>
      </c>
      <c r="D109" s="0" t="n">
        <v>0.284262232535098</v>
      </c>
    </row>
    <row r="110" customFormat="false" ht="13.8" hidden="false" customHeight="false" outlineLevel="0" collapsed="false">
      <c r="A110" s="6" t="n">
        <v>0.0138958649185938</v>
      </c>
      <c r="B110" s="0" t="n">
        <v>0.1986071155369</v>
      </c>
      <c r="C110" s="0" t="n">
        <v>0.0883102822273557</v>
      </c>
      <c r="D110" s="0" t="n">
        <v>0.0309619611294377</v>
      </c>
    </row>
    <row r="111" customFormat="false" ht="13.8" hidden="false" customHeight="false" outlineLevel="0" collapsed="false">
      <c r="A111" s="6" t="n">
        <v>-1.72754751087467</v>
      </c>
      <c r="B111" s="0" t="n">
        <v>-1.79943213326872</v>
      </c>
      <c r="C111" s="0" t="n">
        <v>-1.0838424954118</v>
      </c>
      <c r="D111" s="0" t="n">
        <v>-1.79088063288667</v>
      </c>
    </row>
    <row r="112" customFormat="false" ht="13.8" hidden="false" customHeight="false" outlineLevel="0" collapsed="false">
      <c r="A112" s="6" t="n">
        <v>0.427794232758687</v>
      </c>
      <c r="B112" s="0" t="n">
        <v>0.376593643834747</v>
      </c>
      <c r="C112" s="0" t="n">
        <v>0.220902384681237</v>
      </c>
      <c r="D112" s="0" t="n">
        <v>0.292781823700587</v>
      </c>
    </row>
    <row r="113" customFormat="false" ht="13.8" hidden="false" customHeight="false" outlineLevel="0" collapsed="false">
      <c r="A113" s="6" t="n">
        <v>0.201896847727996</v>
      </c>
      <c r="B113" s="0" t="n">
        <v>0.272532582643266</v>
      </c>
      <c r="C113" s="0" t="n">
        <v>0.139499848608606</v>
      </c>
      <c r="D113" s="0" t="n">
        <v>0.151080000596644</v>
      </c>
    </row>
    <row r="114" customFormat="false" ht="13.8" hidden="false" customHeight="false" outlineLevel="0" collapsed="false">
      <c r="A114" s="6" t="n">
        <v>1.6406330583977</v>
      </c>
      <c r="B114" s="0" t="n">
        <v>1.64582861956559</v>
      </c>
      <c r="C114" s="0" t="n">
        <v>1.02422645463151</v>
      </c>
      <c r="D114" s="0" t="n">
        <v>1.59326269809121</v>
      </c>
    </row>
    <row r="115" customFormat="false" ht="13.8" hidden="false" customHeight="false" outlineLevel="0" collapsed="false">
      <c r="A115" s="6" t="n">
        <v>0.704889180674754</v>
      </c>
      <c r="B115" s="0" t="n">
        <v>0.726495948638475</v>
      </c>
      <c r="C115" s="0" t="n">
        <v>0.472843803935498</v>
      </c>
      <c r="D115" s="0" t="n">
        <v>0.708844502546585</v>
      </c>
    </row>
    <row r="116" customFormat="false" ht="13.8" hidden="false" customHeight="false" outlineLevel="0" collapsed="false">
      <c r="A116" s="6" t="n">
        <v>0.262055034266258</v>
      </c>
      <c r="B116" s="0" t="n">
        <v>0.394704957931118</v>
      </c>
      <c r="C116" s="0" t="n">
        <v>0.224730670715826</v>
      </c>
      <c r="D116" s="0" t="n">
        <v>0.30151243263326</v>
      </c>
    </row>
    <row r="117" customFormat="false" ht="13.8" hidden="false" customHeight="false" outlineLevel="0" collapsed="false">
      <c r="A117" s="6" t="n">
        <v>-0.0887582495012327</v>
      </c>
      <c r="B117" s="0" t="n">
        <v>0.0775341237520052</v>
      </c>
      <c r="C117" s="0" t="n">
        <v>0.0269405979449777</v>
      </c>
      <c r="D117" s="0" t="n">
        <v>-0.0582889059659215</v>
      </c>
    </row>
    <row r="118" customFormat="false" ht="13.8" hidden="false" customHeight="false" outlineLevel="0" collapsed="false">
      <c r="A118" s="6" t="n">
        <v>0.199672765414045</v>
      </c>
      <c r="B118" s="0" t="n">
        <v>0.385972545546318</v>
      </c>
      <c r="C118" s="0" t="n">
        <v>0.19156059125667</v>
      </c>
      <c r="D118" s="0" t="n">
        <v>0.239443868951202</v>
      </c>
    </row>
    <row r="119" customFormat="false" ht="13.8" hidden="false" customHeight="false" outlineLevel="0" collapsed="false">
      <c r="A119" s="6" t="n">
        <v>0.959089698727691</v>
      </c>
      <c r="B119" s="0" t="n">
        <v>1.15522670585983</v>
      </c>
      <c r="C119" s="0" t="n">
        <v>0.621519483008504</v>
      </c>
      <c r="D119" s="0" t="n">
        <v>0.988887391499652</v>
      </c>
    </row>
    <row r="120" customFormat="false" ht="13.8" hidden="false" customHeight="false" outlineLevel="0" collapsed="false">
      <c r="A120" s="6" t="n">
        <v>-0.0138688321921118</v>
      </c>
      <c r="B120" s="0" t="n">
        <v>0.163851156961411</v>
      </c>
      <c r="C120" s="0" t="n">
        <v>0.072465472347286</v>
      </c>
      <c r="D120" s="0" t="n">
        <v>0.0239263700809998</v>
      </c>
    </row>
    <row r="121" customFormat="false" ht="13.8" hidden="false" customHeight="false" outlineLevel="0" collapsed="false">
      <c r="A121" s="6" t="n">
        <v>-0.12335507287161</v>
      </c>
      <c r="B121" s="0" t="n">
        <v>0.0464079159794626</v>
      </c>
      <c r="C121" s="0" t="n">
        <v>0.00800274711455955</v>
      </c>
      <c r="D121" s="0" t="n">
        <v>-0.0769009992829161</v>
      </c>
    </row>
    <row r="122" customFormat="false" ht="13.8" hidden="false" customHeight="false" outlineLevel="0" collapsed="false">
      <c r="A122" s="6" t="n">
        <v>-0.614858138400938</v>
      </c>
      <c r="B122" s="0" t="n">
        <v>-0.510839101672619</v>
      </c>
      <c r="C122" s="0" t="n">
        <v>-0.284788546005737</v>
      </c>
      <c r="D122" s="0" t="n">
        <v>-0.597434432131154</v>
      </c>
    </row>
    <row r="123" customFormat="false" ht="13.8" hidden="false" customHeight="false" outlineLevel="0" collapsed="false">
      <c r="A123" s="6" t="n">
        <v>0.928254440282805</v>
      </c>
      <c r="B123" s="0" t="n">
        <v>1.13419104129845</v>
      </c>
      <c r="C123" s="0" t="n">
        <v>0.600703458506314</v>
      </c>
      <c r="D123" s="0" t="n">
        <v>0.963866273084032</v>
      </c>
    </row>
    <row r="124" customFormat="false" ht="13.8" hidden="false" customHeight="false" outlineLevel="0" collapsed="false">
      <c r="A124" s="6" t="n">
        <v>-0.421290379926812</v>
      </c>
      <c r="B124" s="0" t="n">
        <v>-0.285829661691958</v>
      </c>
      <c r="C124" s="0" t="n">
        <v>-0.17031706344539</v>
      </c>
      <c r="D124" s="0" t="n">
        <v>-0.387254336650412</v>
      </c>
    </row>
    <row r="125" customFormat="false" ht="13.8" hidden="false" customHeight="false" outlineLevel="0" collapsed="false">
      <c r="A125" s="6" t="n">
        <v>0.247109688992524</v>
      </c>
      <c r="B125" s="0" t="n">
        <v>0.434547318205526</v>
      </c>
      <c r="C125" s="0" t="n">
        <v>0.214043075886297</v>
      </c>
      <c r="D125" s="0" t="n">
        <v>0.289035639209973</v>
      </c>
    </row>
    <row r="126" customFormat="false" ht="13.8" hidden="false" customHeight="false" outlineLevel="0" collapsed="false">
      <c r="A126" s="6" t="n">
        <v>1.0218980513448</v>
      </c>
      <c r="B126" s="0" t="n">
        <v>1.2225150505661</v>
      </c>
      <c r="C126" s="0" t="n">
        <v>0.656561951707146</v>
      </c>
      <c r="D126" s="0" t="n">
        <v>1.07226594055244</v>
      </c>
    </row>
    <row r="127" customFormat="false" ht="13.8" hidden="false" customHeight="false" outlineLevel="0" collapsed="false">
      <c r="A127" s="6" t="n">
        <v>-0.988382807307671</v>
      </c>
      <c r="B127" s="0" t="n">
        <v>-0.895291498619855</v>
      </c>
      <c r="C127" s="0" t="n">
        <v>-0.515029269842053</v>
      </c>
      <c r="D127" s="0" t="n">
        <v>-0.95922928373492</v>
      </c>
    </row>
    <row r="128" customFormat="false" ht="13.8" hidden="false" customHeight="false" outlineLevel="0" collapsed="false">
      <c r="A128" s="6" t="n">
        <v>-2.48360539177096</v>
      </c>
      <c r="B128" s="0" t="n">
        <v>-2.54043105793162</v>
      </c>
      <c r="C128" s="0" t="n">
        <v>-2.07641085791658</v>
      </c>
      <c r="D128" s="0" t="n">
        <v>-2.4258878578582</v>
      </c>
    </row>
    <row r="129" customFormat="false" ht="13.8" hidden="false" customHeight="false" outlineLevel="0" collapsed="false">
      <c r="A129" s="6" t="n">
        <v>-0.315513918520762</v>
      </c>
      <c r="B129" s="0" t="n">
        <v>-0.672885511392236</v>
      </c>
      <c r="C129" s="0" t="n">
        <v>-0.729845325114762</v>
      </c>
      <c r="D129" s="0" t="n">
        <v>-0.494653878156572</v>
      </c>
    </row>
    <row r="130" customFormat="false" ht="13.8" hidden="false" customHeight="false" outlineLevel="0" collapsed="false">
      <c r="A130" s="6" t="n">
        <v>-0.00910462938249111</v>
      </c>
      <c r="B130" s="0" t="n">
        <v>-0.402415479529303</v>
      </c>
      <c r="C130" s="0" t="n">
        <v>-0.410223980909378</v>
      </c>
      <c r="D130" s="0" t="n">
        <v>-0.26187058184785</v>
      </c>
    </row>
    <row r="131" customFormat="false" ht="13.8" hidden="false" customHeight="false" outlineLevel="0" collapsed="false">
      <c r="A131" s="6" t="n">
        <v>0.0477431323736472</v>
      </c>
      <c r="B131" s="0" t="n">
        <v>-0.323884047154482</v>
      </c>
      <c r="C131" s="0" t="n">
        <v>-0.28421015961185</v>
      </c>
      <c r="D131" s="0" t="n">
        <v>-0.23605530424486</v>
      </c>
    </row>
    <row r="132" customFormat="false" ht="13.8" hidden="false" customHeight="false" outlineLevel="0" collapsed="false">
      <c r="A132" s="6" t="n">
        <v>0.269166961795031</v>
      </c>
      <c r="B132" s="0" t="n">
        <v>0.0175979483583144</v>
      </c>
      <c r="C132" s="0" t="n">
        <v>-0.00445912325173268</v>
      </c>
      <c r="D132" s="0" t="n">
        <v>0.0166276405560528</v>
      </c>
    </row>
    <row r="133" customFormat="false" ht="13.8" hidden="false" customHeight="false" outlineLevel="0" collapsed="false">
      <c r="A133" s="6" t="n">
        <v>-0.0202353409510357</v>
      </c>
      <c r="B133" s="0" t="n">
        <v>-0.17061576959462</v>
      </c>
      <c r="C133" s="0" t="n">
        <v>-0.118188684933949</v>
      </c>
      <c r="D133" s="0" t="n">
        <v>-0.204590383681962</v>
      </c>
    </row>
    <row r="134" customFormat="false" ht="13.8" hidden="false" customHeight="false" outlineLevel="0" collapsed="false">
      <c r="A134" s="6" t="n">
        <v>-0.586840384340944</v>
      </c>
      <c r="B134" s="0" t="n">
        <v>-0.790403796745561</v>
      </c>
      <c r="C134" s="0" t="n">
        <v>-0.462385917151913</v>
      </c>
      <c r="D134" s="0" t="n">
        <v>-0.802489237462185</v>
      </c>
    </row>
    <row r="135" customFormat="false" ht="13.8" hidden="false" customHeight="false" outlineLevel="0" collapsed="false">
      <c r="A135" s="6" t="n">
        <v>-0.439327063055141</v>
      </c>
      <c r="B135" s="0" t="n">
        <v>-0.612205830153267</v>
      </c>
      <c r="C135" s="0" t="n">
        <v>-0.353404765660643</v>
      </c>
      <c r="D135" s="0" t="n">
        <v>-0.643573380360363</v>
      </c>
    </row>
    <row r="136" customFormat="false" ht="13.8" hidden="false" customHeight="false" outlineLevel="0" collapsed="false">
      <c r="A136" s="6" t="n">
        <v>-1.25790164774159</v>
      </c>
      <c r="B136" s="0" t="n">
        <v>-1.72187651548146</v>
      </c>
      <c r="C136" s="0" t="n">
        <v>-1.07838213590013</v>
      </c>
      <c r="D136" s="0" t="n">
        <v>-1.63078756876492</v>
      </c>
    </row>
    <row r="137" customFormat="false" ht="13.8" hidden="false" customHeight="false" outlineLevel="0" collapsed="false">
      <c r="A137" s="6" t="n">
        <v>0.133704085338714</v>
      </c>
      <c r="B137" s="0" t="n">
        <v>-0.188889544497848</v>
      </c>
      <c r="C137" s="0" t="n">
        <v>-0.138961461434015</v>
      </c>
      <c r="D137" s="0" t="n">
        <v>-0.205284805101979</v>
      </c>
    </row>
    <row r="138" customFormat="false" ht="13.8" hidden="false" customHeight="false" outlineLevel="0" collapsed="false">
      <c r="A138" s="6" t="n">
        <v>0.411753418700343</v>
      </c>
      <c r="B138" s="0" t="n">
        <v>0.328389527481601</v>
      </c>
      <c r="C138" s="0" t="n">
        <v>0.174254547313228</v>
      </c>
      <c r="D138" s="0" t="n">
        <v>0.228941561710736</v>
      </c>
    </row>
    <row r="139" customFormat="false" ht="13.8" hidden="false" customHeight="false" outlineLevel="0" collapsed="false">
      <c r="A139" s="6" t="n">
        <v>1.79496252205598</v>
      </c>
      <c r="B139" s="0" t="n">
        <v>1.78451958935416</v>
      </c>
      <c r="C139" s="0" t="n">
        <v>1.19077963525884</v>
      </c>
      <c r="D139" s="0" t="n">
        <v>1.78198344761393</v>
      </c>
    </row>
    <row r="140" customFormat="false" ht="13.8" hidden="false" customHeight="false" outlineLevel="0" collapsed="false">
      <c r="A140" s="6" t="n">
        <v>0.0270372597271286</v>
      </c>
      <c r="B140" s="0" t="n">
        <v>0.0470048304030681</v>
      </c>
      <c r="C140" s="0" t="n">
        <v>0.017829891441721</v>
      </c>
      <c r="D140" s="0" t="n">
        <v>0.0130548868390178</v>
      </c>
    </row>
    <row r="141" customFormat="false" ht="13.8" hidden="false" customHeight="false" outlineLevel="0" collapsed="false">
      <c r="A141" s="6" t="n">
        <v>1.16499374724253</v>
      </c>
      <c r="B141" s="0" t="n">
        <v>1.1027324090223</v>
      </c>
      <c r="C141" s="0" t="n">
        <v>0.743717549829916</v>
      </c>
      <c r="D141" s="0" t="n">
        <v>1.17002082071017</v>
      </c>
    </row>
    <row r="142" customFormat="false" ht="13.8" hidden="false" customHeight="false" outlineLevel="0" collapsed="false">
      <c r="A142" s="6" t="n">
        <v>1.29448634081304</v>
      </c>
      <c r="B142" s="0" t="n">
        <v>1.1393367166529</v>
      </c>
      <c r="C142" s="0" t="n">
        <v>0.819216192960588</v>
      </c>
      <c r="D142" s="0" t="n">
        <v>1.29488906358034</v>
      </c>
    </row>
    <row r="143" customFormat="false" ht="13.8" hidden="false" customHeight="false" outlineLevel="0" collapsed="false">
      <c r="A143" s="6" t="n">
        <v>-0.461863486255838</v>
      </c>
      <c r="B143" s="0" t="n">
        <v>-0.267966903913434</v>
      </c>
      <c r="C143" s="0" t="n">
        <v>-0.202641276436451</v>
      </c>
      <c r="D143" s="0" t="n">
        <v>-0.356528596950034</v>
      </c>
    </row>
    <row r="144" customFormat="false" ht="13.8" hidden="false" customHeight="false" outlineLevel="0" collapsed="false">
      <c r="A144" s="6" t="n">
        <v>0.0801355436071543</v>
      </c>
      <c r="B144" s="0" t="n">
        <v>0.217040097526799</v>
      </c>
      <c r="C144" s="0" t="n">
        <v>0.114649617332174</v>
      </c>
      <c r="D144" s="0" t="n">
        <v>0.168562327190924</v>
      </c>
    </row>
    <row r="145" customFormat="false" ht="13.8" hidden="false" customHeight="false" outlineLevel="0" collapsed="false">
      <c r="A145" s="6" t="n">
        <v>-0.729240135808646</v>
      </c>
      <c r="B145" s="0" t="n">
        <v>-0.61263703976834</v>
      </c>
      <c r="C145" s="0" t="n">
        <v>-0.361346896519988</v>
      </c>
      <c r="D145" s="0" t="n">
        <v>-0.664053500906545</v>
      </c>
    </row>
    <row r="146" customFormat="false" ht="13.8" hidden="false" customHeight="false" outlineLevel="0" collapsed="false">
      <c r="A146" s="6" t="n">
        <v>0.0783785914437324</v>
      </c>
      <c r="B146" s="0" t="n">
        <v>0.228958560835758</v>
      </c>
      <c r="C146" s="0" t="n">
        <v>0.107638214390499</v>
      </c>
      <c r="D146" s="0" t="n">
        <v>0.160702616020044</v>
      </c>
    </row>
    <row r="147" customFormat="false" ht="13.8" hidden="false" customHeight="false" outlineLevel="0" collapsed="false">
      <c r="A147" s="6" t="n">
        <v>-0.478804206105611</v>
      </c>
      <c r="B147" s="0" t="n">
        <v>-0.368854573116846</v>
      </c>
      <c r="C147" s="0" t="n">
        <v>-0.211921606986361</v>
      </c>
      <c r="D147" s="0" t="n">
        <v>-0.407248923998237</v>
      </c>
    </row>
    <row r="148" customFormat="false" ht="13.8" hidden="false" customHeight="false" outlineLevel="0" collapsed="false">
      <c r="A148" s="6" t="n">
        <v>-0.211581797950333</v>
      </c>
      <c r="B148" s="0" t="n">
        <v>-0.078012968368781</v>
      </c>
      <c r="C148" s="0" t="n">
        <v>-0.0574333466225281</v>
      </c>
      <c r="D148" s="0" t="n">
        <v>-0.124362878678054</v>
      </c>
    </row>
    <row r="149" customFormat="false" ht="13.8" hidden="false" customHeight="false" outlineLevel="0" collapsed="false">
      <c r="A149" s="6" t="n">
        <v>0.302850201209344</v>
      </c>
      <c r="B149" s="0" t="n">
        <v>0.498822933733422</v>
      </c>
      <c r="C149" s="0" t="n">
        <v>0.245251919535461</v>
      </c>
      <c r="D149" s="0" t="n">
        <v>0.415372217462202</v>
      </c>
    </row>
    <row r="150" customFormat="false" ht="13.8" hidden="false" customHeight="false" outlineLevel="0" collapsed="false">
      <c r="A150" s="6" t="n">
        <v>0.508520205563267</v>
      </c>
      <c r="B150" s="0" t="n">
        <v>0.72339686836344</v>
      </c>
      <c r="C150" s="0" t="n">
        <v>0.366696111286801</v>
      </c>
      <c r="D150" s="0" t="n">
        <v>0.638321484211466</v>
      </c>
    </row>
    <row r="151" customFormat="false" ht="13.8" hidden="false" customHeight="false" outlineLevel="0" collapsed="false">
      <c r="A151" s="6" t="n">
        <v>-0.868099325504947</v>
      </c>
      <c r="B151" s="0" t="n">
        <v>-0.788070520361333</v>
      </c>
      <c r="C151" s="0" t="n">
        <v>-0.435926303540891</v>
      </c>
      <c r="D151" s="0" t="n">
        <v>-0.771030573902601</v>
      </c>
    </row>
    <row r="152" customFormat="false" ht="13.8" hidden="false" customHeight="false" outlineLevel="0" collapsed="false">
      <c r="A152" s="6" t="n">
        <v>-0.906161507706385</v>
      </c>
      <c r="B152" s="0" t="n">
        <v>-0.912084870877362</v>
      </c>
      <c r="C152" s="0" t="n">
        <v>-0.508221369695408</v>
      </c>
      <c r="D152" s="0" t="n">
        <v>-0.876039608380012</v>
      </c>
    </row>
    <row r="153" customFormat="false" ht="13.8" hidden="false" customHeight="false" outlineLevel="0" collapsed="false">
      <c r="A153" s="6" t="n">
        <v>-0.675688534689658</v>
      </c>
      <c r="B153" s="0" t="n">
        <v>-0.712798081666633</v>
      </c>
      <c r="C153" s="0" t="n">
        <v>-0.401402141611013</v>
      </c>
      <c r="D153" s="0" t="n">
        <v>-0.685713412920102</v>
      </c>
    </row>
    <row r="154" customFormat="false" ht="13.8" hidden="false" customHeight="false" outlineLevel="0" collapsed="false">
      <c r="A154" s="6" t="n">
        <v>-0.35240636991201</v>
      </c>
      <c r="B154" s="0" t="n">
        <v>-0.335698593585344</v>
      </c>
      <c r="C154" s="0" t="n">
        <v>-0.195223323618101</v>
      </c>
      <c r="D154" s="0" t="n">
        <v>-0.334966616410002</v>
      </c>
    </row>
    <row r="155" customFormat="false" ht="13.8" hidden="false" customHeight="false" outlineLevel="0" collapsed="false">
      <c r="A155" s="6" t="n">
        <v>-0.192256337927224</v>
      </c>
      <c r="B155" s="0" t="n">
        <v>-0.110119707645309</v>
      </c>
      <c r="C155" s="0" t="n">
        <v>-0.0743680810619103</v>
      </c>
      <c r="D155" s="0" t="n">
        <v>-0.13146493527418</v>
      </c>
    </row>
    <row r="156" customFormat="false" ht="13.8" hidden="false" customHeight="false" outlineLevel="0" collapsed="false">
      <c r="A156" s="6" t="n">
        <v>-0.546322157060446</v>
      </c>
      <c r="B156" s="0" t="n">
        <v>-0.496220914886859</v>
      </c>
      <c r="C156" s="0" t="n">
        <v>-0.276290618612784</v>
      </c>
      <c r="D156" s="0" t="n">
        <v>-0.50370570686004</v>
      </c>
    </row>
    <row r="157" customFormat="false" ht="13.8" hidden="false" customHeight="false" outlineLevel="0" collapsed="false">
      <c r="A157" s="6" t="n">
        <v>-0.0186328761332698</v>
      </c>
      <c r="B157" s="0" t="n">
        <v>0.1172215501759</v>
      </c>
      <c r="C157" s="0" t="n">
        <v>0.0447066556532773</v>
      </c>
      <c r="D157" s="0" t="n">
        <v>0.0658690453059349</v>
      </c>
    </row>
    <row r="158" customFormat="false" ht="13.8" hidden="false" customHeight="false" outlineLevel="0" collapsed="false">
      <c r="A158" s="6" t="n">
        <v>1.06286375079885</v>
      </c>
      <c r="B158" s="0" t="n">
        <v>1.27056705621637</v>
      </c>
      <c r="C158" s="0" t="n">
        <v>0.678312158251273</v>
      </c>
      <c r="D158" s="0" t="n">
        <v>1.18604202965155</v>
      </c>
    </row>
    <row r="159" customFormat="false" ht="13.8" hidden="false" customHeight="false" outlineLevel="0" collapsed="false">
      <c r="A159" s="6" t="n">
        <v>-0.322919407333066</v>
      </c>
      <c r="B159" s="0" t="n">
        <v>-0.177726007616396</v>
      </c>
      <c r="C159" s="0" t="n">
        <v>-0.112801840701487</v>
      </c>
      <c r="D159" s="0" t="n">
        <v>-0.184873854300387</v>
      </c>
    </row>
    <row r="160" customFormat="false" ht="13.8" hidden="false" customHeight="false" outlineLevel="0" collapsed="false">
      <c r="A160" s="6" t="n">
        <v>0.713007766222016</v>
      </c>
      <c r="B160" s="0" t="n">
        <v>0.915096496244088</v>
      </c>
      <c r="C160" s="0" t="n">
        <v>0.480441250547443</v>
      </c>
      <c r="D160" s="0" t="n">
        <v>0.870523806105996</v>
      </c>
    </row>
    <row r="161" customFormat="false" ht="13.8" hidden="false" customHeight="false" outlineLevel="0" collapsed="false">
      <c r="A161" s="6" t="n">
        <v>-0.407782876292042</v>
      </c>
      <c r="B161" s="0" t="n">
        <v>-0.265810324621312</v>
      </c>
      <c r="C161" s="0" t="n">
        <v>-0.158502237742692</v>
      </c>
      <c r="D161" s="0" t="n">
        <v>-0.256206331819812</v>
      </c>
    </row>
    <row r="162" customFormat="false" ht="13.8" hidden="false" customHeight="false" outlineLevel="0" collapsed="false">
      <c r="A162" s="6" t="n">
        <v>-0.170348185608381</v>
      </c>
      <c r="B162" s="0" t="n">
        <v>-0.0180173999432391</v>
      </c>
      <c r="C162" s="0" t="n">
        <v>-0.0260152262990473</v>
      </c>
      <c r="D162" s="0" t="n">
        <v>-0.0080810118264582</v>
      </c>
    </row>
    <row r="163" customFormat="false" ht="13.8" hidden="false" customHeight="false" outlineLevel="0" collapsed="false">
      <c r="A163" s="6" t="n">
        <v>0.455954232482254</v>
      </c>
      <c r="B163" s="0" t="n">
        <v>0.665648611157673</v>
      </c>
      <c r="C163" s="0" t="n">
        <v>0.335023366069734</v>
      </c>
      <c r="D163" s="0" t="n">
        <v>0.630096585611275</v>
      </c>
    </row>
    <row r="164" customFormat="false" ht="13.8" hidden="false" customHeight="false" outlineLevel="0" collapsed="false">
      <c r="A164" s="6" t="n">
        <v>-1.85325517394227</v>
      </c>
      <c r="B164" s="0" t="n">
        <v>-1.92819789862874</v>
      </c>
      <c r="C164" s="0" t="n">
        <v>-1.21562279227393</v>
      </c>
      <c r="D164" s="0" t="n">
        <v>-1.82991948391637</v>
      </c>
    </row>
    <row r="165" customFormat="false" ht="13.8" hidden="false" customHeight="false" outlineLevel="0" collapsed="false">
      <c r="A165" s="6" t="n">
        <v>0.223224208639873</v>
      </c>
      <c r="B165" s="0" t="n">
        <v>0.0559968357471239</v>
      </c>
      <c r="C165" s="0" t="n">
        <v>0.0222100713379586</v>
      </c>
      <c r="D165" s="0" t="n">
        <v>0.127984859883921</v>
      </c>
    </row>
    <row r="166" customFormat="false" ht="13.8" hidden="false" customHeight="false" outlineLevel="0" collapsed="false">
      <c r="A166" s="6" t="n">
        <v>0.84842279261431</v>
      </c>
      <c r="B166" s="0" t="n">
        <v>0.855597608409609</v>
      </c>
      <c r="C166" s="0" t="n">
        <v>0.521927714104884</v>
      </c>
      <c r="D166" s="0" t="n">
        <v>0.918402416251714</v>
      </c>
    </row>
    <row r="167" customFormat="false" ht="13.8" hidden="false" customHeight="false" outlineLevel="0" collapsed="false">
      <c r="A167" s="6" t="n">
        <v>0.295821622005022</v>
      </c>
      <c r="B167" s="0" t="n">
        <v>0.393345619446462</v>
      </c>
      <c r="C167" s="0" t="n">
        <v>0.214432382577273</v>
      </c>
      <c r="D167" s="0" t="n">
        <v>0.437773749620299</v>
      </c>
    </row>
    <row r="168" customFormat="false" ht="13.8" hidden="false" customHeight="false" outlineLevel="0" collapsed="false">
      <c r="A168" s="6" t="n">
        <v>1.34909732598009</v>
      </c>
      <c r="B168" s="0" t="n">
        <v>1.4099683577285</v>
      </c>
      <c r="C168" s="0" t="n">
        <v>0.846113519541768</v>
      </c>
      <c r="D168" s="0" t="n">
        <v>1.49459605926271</v>
      </c>
    </row>
    <row r="169" customFormat="false" ht="13.8" hidden="false" customHeight="false" outlineLevel="0" collapsed="false">
      <c r="A169" s="6" t="n">
        <v>-1.06446940813477</v>
      </c>
      <c r="B169" s="0" t="n">
        <v>-0.919326681087447</v>
      </c>
      <c r="C169" s="0" t="n">
        <v>-0.595627579793254</v>
      </c>
      <c r="D169" s="0" t="n">
        <v>-0.884186338119747</v>
      </c>
    </row>
    <row r="170" customFormat="false" ht="13.8" hidden="false" customHeight="false" outlineLevel="0" collapsed="false">
      <c r="A170" s="6" t="n">
        <v>0.721323674858469</v>
      </c>
      <c r="B170" s="0" t="n">
        <v>0.79434276452986</v>
      </c>
      <c r="C170" s="0" t="n">
        <v>0.470026921911026</v>
      </c>
      <c r="D170" s="0" t="n">
        <v>0.873424609050602</v>
      </c>
    </row>
    <row r="171" customFormat="false" ht="13.8" hidden="false" customHeight="false" outlineLevel="0" collapsed="false">
      <c r="A171" s="6" t="n">
        <v>-0.826472057508962</v>
      </c>
      <c r="B171" s="0" t="n">
        <v>-0.737013030856504</v>
      </c>
      <c r="C171" s="0" t="n">
        <v>-0.446047488370501</v>
      </c>
      <c r="D171" s="0" t="n">
        <v>-0.677849287763459</v>
      </c>
    </row>
    <row r="172" customFormat="false" ht="13.8" hidden="false" customHeight="false" outlineLevel="0" collapsed="false">
      <c r="A172" s="6" t="n">
        <v>-0.0892161487990929</v>
      </c>
      <c r="B172" s="0" t="n">
        <v>0.0178320637045098</v>
      </c>
      <c r="C172" s="0" t="n">
        <v>-0.00667549881529956</v>
      </c>
      <c r="D172" s="0" t="n">
        <v>0.0690014048976966</v>
      </c>
    </row>
    <row r="173" customFormat="false" ht="13.8" hidden="false" customHeight="false" outlineLevel="0" collapsed="false">
      <c r="A173" s="6" t="n">
        <v>-0.25487651620558</v>
      </c>
      <c r="B173" s="0" t="n">
        <v>-0.136609108016132</v>
      </c>
      <c r="C173" s="0" t="n">
        <v>-0.0893585762219434</v>
      </c>
      <c r="D173" s="0" t="n">
        <v>-0.0796288832893678</v>
      </c>
    </row>
    <row r="174" customFormat="false" ht="13.8" hidden="false" customHeight="false" outlineLevel="0" collapsed="false">
      <c r="A174" s="6" t="n">
        <v>0.552908009405213</v>
      </c>
      <c r="B174" s="0" t="n">
        <v>0.754982476850048</v>
      </c>
      <c r="C174" s="0" t="n">
        <v>0.386456617394257</v>
      </c>
      <c r="D174" s="0" t="n">
        <v>0.76048840590387</v>
      </c>
    </row>
    <row r="175" customFormat="false" ht="13.8" hidden="false" customHeight="false" outlineLevel="0" collapsed="false">
      <c r="A175" s="6" t="n">
        <v>-0.451499480451459</v>
      </c>
      <c r="B175" s="0" t="n">
        <v>-0.324302407374035</v>
      </c>
      <c r="C175" s="0" t="n">
        <v>-0.187820055969637</v>
      </c>
      <c r="D175" s="0" t="n">
        <v>-0.239246264569377</v>
      </c>
    </row>
    <row r="176" customFormat="false" ht="13.8" hidden="false" customHeight="false" outlineLevel="0" collapsed="false">
      <c r="A176" s="6" t="n">
        <v>-0.14725640464793</v>
      </c>
      <c r="B176" s="0" t="n">
        <v>0.00297406944448252</v>
      </c>
      <c r="C176" s="0" t="n">
        <v>-0.01498881831413</v>
      </c>
      <c r="D176" s="0" t="n">
        <v>0.0739475512648377</v>
      </c>
    </row>
    <row r="177" customFormat="false" ht="13.8" hidden="false" customHeight="false" outlineLevel="0" collapsed="false">
      <c r="A177" s="6" t="n">
        <v>-0.628937837202172</v>
      </c>
      <c r="B177" s="0" t="n">
        <v>-0.543853913455292</v>
      </c>
      <c r="C177" s="0" t="n">
        <v>-0.301016685010145</v>
      </c>
      <c r="D177" s="0" t="n">
        <v>-0.431028452204358</v>
      </c>
    </row>
    <row r="178" customFormat="false" ht="13.8" hidden="false" customHeight="false" outlineLevel="0" collapsed="false">
      <c r="A178" s="6" t="n">
        <v>-0.615289094551334</v>
      </c>
      <c r="B178" s="0" t="n">
        <v>-0.55798948747052</v>
      </c>
      <c r="C178" s="0" t="n">
        <v>-0.309443091714731</v>
      </c>
      <c r="D178" s="0" t="n">
        <v>-0.447209873106219</v>
      </c>
    </row>
    <row r="179" customFormat="false" ht="13.8" hidden="false" customHeight="false" outlineLevel="0" collapsed="false">
      <c r="A179" s="6" t="n">
        <v>-0.59504277566044</v>
      </c>
      <c r="B179" s="0" t="n">
        <v>-0.555562701806752</v>
      </c>
      <c r="C179" s="0" t="n">
        <v>-0.30869531726215</v>
      </c>
      <c r="D179" s="0" t="n">
        <v>-0.437750111635256</v>
      </c>
    </row>
    <row r="180" customFormat="false" ht="13.8" hidden="false" customHeight="false" outlineLevel="0" collapsed="false">
      <c r="A180" s="6" t="n">
        <v>-0.414651575458091</v>
      </c>
      <c r="B180" s="0" t="n">
        <v>-0.351872248475896</v>
      </c>
      <c r="C180" s="0" t="n">
        <v>-0.201060428835953</v>
      </c>
      <c r="D180" s="0" t="n">
        <v>-0.251259424297783</v>
      </c>
    </row>
    <row r="181" customFormat="false" ht="13.8" hidden="false" customHeight="false" outlineLevel="0" collapsed="false">
      <c r="A181" s="6" t="n">
        <v>-3.06102417072107</v>
      </c>
      <c r="B181" s="0" t="n">
        <v>-3.2102217223729</v>
      </c>
      <c r="C181" s="0" t="n">
        <v>-2.358885072286</v>
      </c>
      <c r="D181" s="0" t="n">
        <v>-3.01345537084193</v>
      </c>
    </row>
    <row r="182" customFormat="false" ht="13.8" hidden="false" customHeight="false" outlineLevel="0" collapsed="false">
      <c r="A182" s="6" t="n">
        <v>0.0304381344372657</v>
      </c>
      <c r="B182" s="0" t="n">
        <v>-0.235033542075403</v>
      </c>
      <c r="C182" s="0" t="n">
        <v>0.184524863125647</v>
      </c>
      <c r="D182" s="0" t="n">
        <v>-0.0242310083906123</v>
      </c>
    </row>
    <row r="183" customFormat="false" ht="13.8" hidden="false" customHeight="false" outlineLevel="0" collapsed="false">
      <c r="A183" s="6" t="n">
        <v>-1.02425995983355</v>
      </c>
      <c r="B183" s="0" t="n">
        <v>-1.30082062036935</v>
      </c>
      <c r="C183" s="0" t="n">
        <v>-1.42550262230171</v>
      </c>
      <c r="D183" s="0" t="n">
        <v>-1.06219796682371</v>
      </c>
    </row>
    <row r="184" customFormat="false" ht="13.8" hidden="false" customHeight="false" outlineLevel="0" collapsed="false">
      <c r="A184" s="6" t="n">
        <v>1.55233028581035</v>
      </c>
      <c r="B184" s="0" t="n">
        <v>1.32561705837245</v>
      </c>
      <c r="C184" s="0" t="n">
        <v>1.58184425117147</v>
      </c>
      <c r="D184" s="0" t="n">
        <v>1.49185861585523</v>
      </c>
    </row>
    <row r="185" customFormat="false" ht="13.8" hidden="false" customHeight="false" outlineLevel="0" collapsed="false">
      <c r="A185" s="6" t="n">
        <v>-0.131678307561933</v>
      </c>
      <c r="B185" s="0" t="n">
        <v>-0.368686079510878</v>
      </c>
      <c r="C185" s="0" t="n">
        <v>-0.41610097122051</v>
      </c>
      <c r="D185" s="0" t="n">
        <v>-0.118170424310471</v>
      </c>
    </row>
    <row r="186" customFormat="false" ht="13.8" hidden="false" customHeight="false" outlineLevel="0" collapsed="false">
      <c r="A186" s="6" t="n">
        <v>0.491450804907353</v>
      </c>
      <c r="B186" s="0" t="n">
        <v>0.315374477610807</v>
      </c>
      <c r="C186" s="0" t="n">
        <v>0.271735305477042</v>
      </c>
      <c r="D186" s="0" t="n">
        <v>0.510243723053376</v>
      </c>
    </row>
    <row r="187" customFormat="false" ht="13.8" hidden="false" customHeight="false" outlineLevel="0" collapsed="false">
      <c r="A187" s="6" t="n">
        <v>-0.736146827678462</v>
      </c>
      <c r="B187" s="0" t="n">
        <v>-0.888459240752768</v>
      </c>
      <c r="C187" s="0" t="n">
        <v>-0.742948441086624</v>
      </c>
      <c r="D187" s="0" t="n">
        <v>-0.694291347992361</v>
      </c>
    </row>
    <row r="188" customFormat="false" ht="13.8" hidden="false" customHeight="false" outlineLevel="0" collapsed="false">
      <c r="A188" s="6" t="n">
        <v>0.160561637449331</v>
      </c>
      <c r="B188" s="0" t="n">
        <v>-0.0146037399735617</v>
      </c>
      <c r="C188" s="0" t="n">
        <v>-0.0273810087863875</v>
      </c>
      <c r="D188" s="0" t="n">
        <v>0.147818863692009</v>
      </c>
    </row>
    <row r="189" customFormat="false" ht="13.8" hidden="false" customHeight="false" outlineLevel="0" collapsed="false">
      <c r="A189" s="6" t="n">
        <v>0.782674628572456</v>
      </c>
      <c r="B189" s="0" t="n">
        <v>0.762393256811569</v>
      </c>
      <c r="C189" s="0" t="n">
        <v>0.483560337980291</v>
      </c>
      <c r="D189" s="0" t="n">
        <v>0.901445665304338</v>
      </c>
    </row>
    <row r="190" customFormat="false" ht="13.8" hidden="false" customHeight="false" outlineLevel="0" collapsed="false">
      <c r="A190" s="6" t="n">
        <v>-1.42396299615109</v>
      </c>
      <c r="B190" s="0" t="n">
        <v>-1.51905955184226</v>
      </c>
      <c r="C190" s="0" t="n">
        <v>-1.10886519564282</v>
      </c>
      <c r="D190" s="0" t="n">
        <v>-1.41852835861807</v>
      </c>
    </row>
    <row r="191" customFormat="false" ht="13.8" hidden="false" customHeight="false" outlineLevel="0" collapsed="false">
      <c r="A191" s="6" t="n">
        <v>-0.40160480954032</v>
      </c>
      <c r="B191" s="0" t="n">
        <v>-0.705191874853646</v>
      </c>
      <c r="C191" s="0" t="n">
        <v>-0.58404314106255</v>
      </c>
      <c r="D191" s="0" t="n">
        <v>-0.600163898064881</v>
      </c>
    </row>
    <row r="192" customFormat="false" ht="13.8" hidden="false" customHeight="false" outlineLevel="0" collapsed="false">
      <c r="A192" s="6" t="n">
        <v>-0.0559760466842576</v>
      </c>
      <c r="B192" s="0" t="n">
        <v>-0.360476373640782</v>
      </c>
      <c r="C192" s="0" t="n">
        <v>-0.273323973384994</v>
      </c>
      <c r="D192" s="0" t="n">
        <v>-0.245053433330261</v>
      </c>
    </row>
    <row r="193" customFormat="false" ht="13.8" hidden="false" customHeight="false" outlineLevel="0" collapsed="false">
      <c r="A193" s="6" t="n">
        <v>-0.917086966494014</v>
      </c>
      <c r="B193" s="0" t="n">
        <v>-1.37455099540318</v>
      </c>
      <c r="C193" s="0" t="n">
        <v>-1.01290733207204</v>
      </c>
      <c r="D193" s="0" t="n">
        <v>-1.32630251654696</v>
      </c>
    </row>
    <row r="194" customFormat="false" ht="13.8" hidden="false" customHeight="false" outlineLevel="0" collapsed="false">
      <c r="A194" s="6" t="n">
        <v>-0.500411946275511</v>
      </c>
      <c r="B194" s="0" t="n">
        <v>-0.985914166740744</v>
      </c>
      <c r="C194" s="0" t="n">
        <v>-0.826684612704863</v>
      </c>
      <c r="D194" s="0" t="n">
        <v>-0.947341847004122</v>
      </c>
    </row>
    <row r="195" customFormat="false" ht="13.8" hidden="false" customHeight="false" outlineLevel="0" collapsed="false">
      <c r="A195" s="6" t="n">
        <v>-0.433267427024158</v>
      </c>
      <c r="B195" s="0" t="n">
        <v>-0.924369904634361</v>
      </c>
      <c r="C195" s="0" t="n">
        <v>-0.799557495304491</v>
      </c>
      <c r="D195" s="0" t="n">
        <v>-0.87926123906051</v>
      </c>
    </row>
    <row r="196" customFormat="false" ht="13.8" hidden="false" customHeight="false" outlineLevel="0" collapsed="false">
      <c r="A196" s="6" t="n">
        <v>0.524997805640341</v>
      </c>
      <c r="B196" s="0" t="n">
        <v>0.169078220504566</v>
      </c>
      <c r="C196" s="0" t="n">
        <v>0.115915380688722</v>
      </c>
      <c r="D196" s="0" t="n">
        <v>0.346764310639281</v>
      </c>
    </row>
    <row r="197" customFormat="false" ht="13.8" hidden="false" customHeight="false" outlineLevel="0" collapsed="false">
      <c r="A197" s="6" t="n">
        <v>0.319696215087926</v>
      </c>
      <c r="B197" s="0" t="n">
        <v>0.104498706940876</v>
      </c>
      <c r="C197" s="0" t="n">
        <v>0.0515983547520669</v>
      </c>
      <c r="D197" s="0" t="n">
        <v>0.248591203459912</v>
      </c>
    </row>
    <row r="198" customFormat="false" ht="13.8" hidden="false" customHeight="false" outlineLevel="0" collapsed="false">
      <c r="A198" s="6" t="n">
        <v>-0.724482135472613</v>
      </c>
      <c r="B198" s="0" t="n">
        <v>-1.09871480596155</v>
      </c>
      <c r="C198" s="0" t="n">
        <v>-0.695796740985191</v>
      </c>
      <c r="D198" s="0" t="n">
        <v>-1.0002410775294</v>
      </c>
    </row>
    <row r="199" customFormat="false" ht="13.8" hidden="false" customHeight="false" outlineLevel="0" collapsed="false">
      <c r="A199" s="6" t="n">
        <v>-0.285774958865541</v>
      </c>
      <c r="B199" s="0" t="n">
        <v>-0.636709397154537</v>
      </c>
      <c r="C199" s="0" t="n">
        <v>-0.399606622090617</v>
      </c>
      <c r="D199" s="0" t="n">
        <v>-0.524756173547919</v>
      </c>
    </row>
    <row r="200" customFormat="false" ht="13.8" hidden="false" customHeight="false" outlineLevel="0" collapsed="false">
      <c r="A200" s="6" t="n">
        <v>-1.41075067993459</v>
      </c>
      <c r="B200" s="0" t="n">
        <v>-1.97120517128076</v>
      </c>
      <c r="C200" s="0" t="n">
        <v>-1.51652007690432</v>
      </c>
      <c r="D200" s="0" t="n">
        <v>-1.90875332038771</v>
      </c>
    </row>
    <row r="201" customFormat="false" ht="13.8" hidden="false" customHeight="false" outlineLevel="0" collapsed="false">
      <c r="A201" s="6" t="n">
        <v>-0.00937439458534234</v>
      </c>
      <c r="B201" s="0" t="n">
        <v>-0.425210596673182</v>
      </c>
      <c r="C201" s="0" t="n">
        <v>-0.430236374848836</v>
      </c>
      <c r="D201" s="0" t="n">
        <v>-0.25437594978491</v>
      </c>
    </row>
    <row r="202" customFormat="false" ht="13.8" hidden="false" customHeight="false" outlineLevel="0" collapsed="false">
      <c r="A202" s="6" t="n">
        <v>-0.670070834557065</v>
      </c>
      <c r="B202" s="0" t="n">
        <v>-1.07856698853156</v>
      </c>
      <c r="C202" s="0" t="n">
        <v>-1.02722515336542</v>
      </c>
      <c r="D202" s="0" t="n">
        <v>-0.982769962173535</v>
      </c>
    </row>
    <row r="203" customFormat="false" ht="13.8" hidden="false" customHeight="false" outlineLevel="0" collapsed="false">
      <c r="A203" s="6" t="n">
        <v>0.963282934949022</v>
      </c>
      <c r="B203" s="0" t="n">
        <v>0.560668560724109</v>
      </c>
      <c r="C203" s="0" t="n">
        <v>0.5165248058638</v>
      </c>
      <c r="D203" s="0" t="n">
        <v>0.821079501372261</v>
      </c>
    </row>
    <row r="204" customFormat="false" ht="13.8" hidden="false" customHeight="false" outlineLevel="0" collapsed="false">
      <c r="A204" s="6" t="n">
        <v>0.0987360453235319</v>
      </c>
      <c r="B204" s="0" t="n">
        <v>-0.159077282794121</v>
      </c>
      <c r="C204" s="0" t="n">
        <v>-0.145369344909962</v>
      </c>
      <c r="D204" s="0" t="n">
        <v>-0.00127288941376666</v>
      </c>
    </row>
    <row r="205" customFormat="false" ht="13.8" hidden="false" customHeight="false" outlineLevel="0" collapsed="false">
      <c r="A205" s="6" t="n">
        <v>-0.0869910307959214</v>
      </c>
      <c r="B205" s="0" t="n">
        <v>-0.263803697575804</v>
      </c>
      <c r="C205" s="0" t="n">
        <v>-0.19389396864367</v>
      </c>
      <c r="D205" s="0" t="n">
        <v>-0.127244745005593</v>
      </c>
    </row>
    <row r="206" customFormat="false" ht="13.8" hidden="false" customHeight="false" outlineLevel="0" collapsed="false">
      <c r="A206" s="6" t="n">
        <v>-1.04550435235727</v>
      </c>
      <c r="B206" s="0" t="n">
        <v>-1.38519222930088</v>
      </c>
      <c r="C206" s="0" t="n">
        <v>-0.958897252912043</v>
      </c>
      <c r="D206" s="0" t="n">
        <v>-1.31459339091707</v>
      </c>
    </row>
    <row r="207" customFormat="false" ht="13.8" hidden="false" customHeight="false" outlineLevel="0" collapsed="false">
      <c r="A207" s="6" t="n">
        <v>-1.76712325332857</v>
      </c>
      <c r="B207" s="0" t="n">
        <v>-2.06445187586903</v>
      </c>
      <c r="C207" s="0" t="n">
        <v>-1.98677292166019</v>
      </c>
      <c r="D207" s="0" t="n">
        <v>-1.98174492855208</v>
      </c>
    </row>
    <row r="208" customFormat="false" ht="13.8" hidden="false" customHeight="false" outlineLevel="0" collapsed="false">
      <c r="A208" s="6" t="n">
        <v>-1.79776973132964</v>
      </c>
      <c r="B208" s="0" t="n">
        <v>-1.89107864008804</v>
      </c>
      <c r="C208" s="0" t="n">
        <v>-2.07673565965608</v>
      </c>
      <c r="D208" s="0" t="n">
        <v>-1.66292774765866</v>
      </c>
    </row>
    <row r="209" customFormat="false" ht="13.8" hidden="false" customHeight="false" outlineLevel="0" collapsed="false">
      <c r="A209" s="6" t="n">
        <v>0.665532810796598</v>
      </c>
      <c r="B209" s="0" t="n">
        <v>0.357235405373268</v>
      </c>
      <c r="C209" s="0" t="n">
        <v>0.444366761202592</v>
      </c>
      <c r="D209" s="0" t="n">
        <v>0.597038801374478</v>
      </c>
    </row>
    <row r="210" customFormat="false" ht="13.8" hidden="false" customHeight="false" outlineLevel="0" collapsed="false">
      <c r="A210" s="6" t="n">
        <v>2.01189061300357</v>
      </c>
      <c r="B210" s="0" t="n">
        <v>2.07149845497978</v>
      </c>
      <c r="C210" s="0" t="n">
        <v>3.04284644502531</v>
      </c>
      <c r="D210" s="0" t="n">
        <v>2.30122144895607</v>
      </c>
    </row>
    <row r="211" customFormat="false" ht="13.8" hidden="false" customHeight="false" outlineLevel="0" collapsed="false">
      <c r="A211" s="6" t="n">
        <v>0.0963561685342755</v>
      </c>
      <c r="B211" s="0" t="n">
        <v>0.134861237117855</v>
      </c>
      <c r="C211" s="0" t="n">
        <v>0.182304152770526</v>
      </c>
      <c r="D211" s="0" t="n">
        <v>0.336143916204043</v>
      </c>
    </row>
    <row r="212" customFormat="false" ht="13.8" hidden="false" customHeight="false" outlineLevel="0" collapsed="false">
      <c r="A212" s="6" t="n">
        <v>-1.03227574911099</v>
      </c>
      <c r="B212" s="0" t="n">
        <v>-1.26097137165217</v>
      </c>
      <c r="C212" s="0" t="n">
        <v>-1.60602626802631</v>
      </c>
      <c r="D212" s="0" t="n">
        <v>-1.08058948415067</v>
      </c>
    </row>
    <row r="213" customFormat="false" ht="13.8" hidden="false" customHeight="false" outlineLevel="0" collapsed="false">
      <c r="A213" s="6" t="n">
        <v>-0.552335853787552</v>
      </c>
      <c r="B213" s="0" t="n">
        <v>-0.850164969169311</v>
      </c>
      <c r="C213" s="0" t="n">
        <v>-1.07891237683014</v>
      </c>
      <c r="D213" s="0" t="n">
        <v>-0.619476140772325</v>
      </c>
    </row>
    <row r="214" customFormat="false" ht="13.8" hidden="false" customHeight="false" outlineLevel="0" collapsed="false">
      <c r="A214" s="6" t="n">
        <v>0.344870909365492</v>
      </c>
      <c r="B214" s="0" t="n">
        <v>0.416518167837699</v>
      </c>
      <c r="C214" s="0" t="n">
        <v>0.441353994875788</v>
      </c>
      <c r="D214" s="0" t="n">
        <v>0.629072182955456</v>
      </c>
    </row>
    <row r="215" customFormat="false" ht="13.8" hidden="false" customHeight="false" outlineLevel="0" collapsed="false">
      <c r="A215" s="6" t="n">
        <v>-1.18074209205628</v>
      </c>
      <c r="B215" s="0" t="n">
        <v>-1.57912759747598</v>
      </c>
      <c r="C215" s="0" t="n">
        <v>-1.73889420730484</v>
      </c>
      <c r="D215" s="0" t="n">
        <v>-1.3176755518163</v>
      </c>
    </row>
    <row r="216" customFormat="false" ht="13.8" hidden="false" customHeight="false" outlineLevel="0" collapsed="false">
      <c r="A216" s="6" t="n">
        <v>0.320395008203813</v>
      </c>
      <c r="B216" s="0" t="n">
        <v>0.282518019951247</v>
      </c>
      <c r="C216" s="0" t="n">
        <v>0.2916402088415</v>
      </c>
      <c r="D216" s="0" t="n">
        <v>0.495878184716892</v>
      </c>
    </row>
    <row r="217" customFormat="false" ht="13.8" hidden="false" customHeight="false" outlineLevel="0" collapsed="false">
      <c r="A217" s="6" t="n">
        <v>0.224238418224074</v>
      </c>
      <c r="B217" s="0" t="n">
        <v>0.17804787675877</v>
      </c>
      <c r="C217" s="0" t="n">
        <v>0.142527346672257</v>
      </c>
      <c r="D217" s="0" t="n">
        <v>0.363943670431558</v>
      </c>
    </row>
    <row r="218" customFormat="false" ht="13.8" hidden="false" customHeight="false" outlineLevel="0" collapsed="false">
      <c r="A218" s="6" t="n">
        <v>-2.36120790391816</v>
      </c>
      <c r="B218" s="0" t="n">
        <v>-2.69332202862532</v>
      </c>
      <c r="C218" s="0" t="n">
        <v>-2.44327349602935</v>
      </c>
      <c r="D218" s="0" t="n">
        <v>-2.59727083017122</v>
      </c>
    </row>
    <row r="219" customFormat="false" ht="13.8" hidden="false" customHeight="false" outlineLevel="0" collapsed="false">
      <c r="A219" s="6" t="n">
        <v>0.440527620118345</v>
      </c>
      <c r="B219" s="0" t="n">
        <v>0.442291074584729</v>
      </c>
      <c r="C219" s="0" t="n">
        <v>1.24069520869018</v>
      </c>
      <c r="D219" s="0" t="n">
        <v>0.74497788657062</v>
      </c>
    </row>
    <row r="220" customFormat="false" ht="13.8" hidden="false" customHeight="false" outlineLevel="0" collapsed="false">
      <c r="A220" s="6" t="n">
        <v>0.840212693036452</v>
      </c>
      <c r="B220" s="0" t="n">
        <v>0.917921798028398</v>
      </c>
      <c r="C220" s="0" t="n">
        <v>1.41099102448283</v>
      </c>
      <c r="D220" s="0" t="n">
        <v>1.22389012399731</v>
      </c>
    </row>
    <row r="221" customFormat="false" ht="13.8" hidden="false" customHeight="false" outlineLevel="0" collapsed="false">
      <c r="A221" s="6" t="n">
        <v>-0.362383453742184</v>
      </c>
      <c r="B221" s="0" t="n">
        <v>-0.424366823469396</v>
      </c>
      <c r="C221" s="0" t="n">
        <v>-0.557552726367472</v>
      </c>
      <c r="D221" s="0" t="n">
        <v>-0.226686161572948</v>
      </c>
    </row>
    <row r="222" customFormat="false" ht="13.8" hidden="false" customHeight="false" outlineLevel="0" collapsed="false">
      <c r="A222" s="6" t="n">
        <v>-0.0507709562965414</v>
      </c>
      <c r="B222" s="0" t="n">
        <v>0.00649630980976732</v>
      </c>
      <c r="C222" s="0" t="n">
        <v>-0.0101430310769354</v>
      </c>
      <c r="D222" s="0" t="n">
        <v>0.199959672476767</v>
      </c>
    </row>
    <row r="223" customFormat="false" ht="13.8" hidden="false" customHeight="false" outlineLevel="0" collapsed="false">
      <c r="A223" s="6" t="n">
        <v>-1.17465512138098</v>
      </c>
      <c r="B223" s="0" t="n">
        <v>-1.12817249458324</v>
      </c>
      <c r="C223" s="0" t="n">
        <v>-1.0293921774981</v>
      </c>
      <c r="D223" s="0" t="n">
        <v>-0.958530500444262</v>
      </c>
    </row>
    <row r="224" customFormat="false" ht="13.8" hidden="false" customHeight="false" outlineLevel="0" collapsed="false">
      <c r="A224" s="6" t="n">
        <v>0.958791094080283</v>
      </c>
      <c r="B224" s="0" t="n">
        <v>0.870318740573228</v>
      </c>
      <c r="C224" s="0" t="n">
        <v>0.83091975540088</v>
      </c>
      <c r="D224" s="0" t="n">
        <v>1.08533715577698</v>
      </c>
    </row>
    <row r="225" customFormat="false" ht="13.8" hidden="false" customHeight="false" outlineLevel="0" collapsed="false">
      <c r="A225" s="6" t="n">
        <v>0.537230625226735</v>
      </c>
      <c r="B225" s="0" t="n">
        <v>0.46769843942657</v>
      </c>
      <c r="C225" s="0" t="n">
        <v>0.407735282372252</v>
      </c>
      <c r="D225" s="0" t="n">
        <v>0.665035019718737</v>
      </c>
    </row>
    <row r="226" customFormat="false" ht="13.8" hidden="false" customHeight="false" outlineLevel="0" collapsed="false">
      <c r="A226" s="6" t="n">
        <v>-0.966198304250614</v>
      </c>
      <c r="B226" s="0" t="n">
        <v>-0.733414607942963</v>
      </c>
      <c r="C226" s="0" t="n">
        <v>-0.605595392164622</v>
      </c>
      <c r="D226" s="0" t="n">
        <v>-0.647827675537119</v>
      </c>
    </row>
    <row r="227" customFormat="false" ht="13.8" hidden="false" customHeight="false" outlineLevel="0" collapsed="false">
      <c r="A227" s="6" t="n">
        <v>-2.87058245341958</v>
      </c>
      <c r="B227" s="0" t="n">
        <v>-2.79466631557436</v>
      </c>
      <c r="C227" s="0" t="n">
        <v>-2.49728309807264</v>
      </c>
      <c r="D227" s="0" t="n">
        <v>-2.82139981894264</v>
      </c>
    </row>
    <row r="228" customFormat="false" ht="13.8" hidden="false" customHeight="false" outlineLevel="0" collapsed="false">
      <c r="A228" s="6" t="n">
        <v>-1.14258092849081</v>
      </c>
      <c r="B228" s="0" t="n">
        <v>-1.02291882837442</v>
      </c>
      <c r="C228" s="0" t="n">
        <v>-0.0236698995014231</v>
      </c>
      <c r="D228" s="0" t="n">
        <v>-1.19025984181209</v>
      </c>
    </row>
    <row r="229" customFormat="false" ht="13.8" hidden="false" customHeight="false" outlineLevel="0" collapsed="false">
      <c r="A229" s="6" t="n">
        <v>0.536012059910286</v>
      </c>
      <c r="B229" s="0" t="n">
        <v>0.470207047390595</v>
      </c>
      <c r="C229" s="0" t="n">
        <v>1.36538064909676</v>
      </c>
      <c r="D229" s="0" t="n">
        <v>0.754100295527657</v>
      </c>
    </row>
    <row r="230" customFormat="false" ht="13.8" hidden="false" customHeight="false" outlineLevel="0" collapsed="false">
      <c r="A230" s="6" t="n">
        <v>-0.586062058137709</v>
      </c>
      <c r="B230" s="0" t="n">
        <v>-0.582891488427189</v>
      </c>
      <c r="C230" s="0" t="n">
        <v>-0.994284126204339</v>
      </c>
      <c r="D230" s="0" t="n">
        <v>-0.519815722059047</v>
      </c>
    </row>
    <row r="231" customFormat="false" ht="13.8" hidden="false" customHeight="false" outlineLevel="0" collapsed="false">
      <c r="A231" s="6" t="n">
        <v>-0.483581682445916</v>
      </c>
      <c r="B231" s="0" t="n">
        <v>-0.577937736929526</v>
      </c>
      <c r="C231" s="0" t="n">
        <v>-0.780352638552152</v>
      </c>
      <c r="D231" s="0" t="n">
        <v>-0.440722484724924</v>
      </c>
    </row>
    <row r="232" customFormat="false" ht="13.8" hidden="false" customHeight="false" outlineLevel="0" collapsed="false">
      <c r="A232" s="6" t="n">
        <v>1.36647287515008</v>
      </c>
      <c r="B232" s="0" t="n">
        <v>1.758757559271</v>
      </c>
      <c r="C232" s="0" t="n">
        <v>2.64673196315477</v>
      </c>
      <c r="D232" s="0" t="n">
        <v>1.98705957005361</v>
      </c>
    </row>
    <row r="233" customFormat="false" ht="13.8" hidden="false" customHeight="false" outlineLevel="0" collapsed="false">
      <c r="A233" s="6" t="n">
        <v>0.185366336829641</v>
      </c>
      <c r="B233" s="0" t="n">
        <v>0.257015776564315</v>
      </c>
      <c r="C233" s="0" t="n">
        <v>0.348810586972815</v>
      </c>
      <c r="D233" s="0" t="n">
        <v>0.432018886084647</v>
      </c>
    </row>
    <row r="234" customFormat="false" ht="13.8" hidden="false" customHeight="false" outlineLevel="0" collapsed="false">
      <c r="A234" s="6" t="n">
        <v>0.894983922919549</v>
      </c>
      <c r="B234" s="0" t="n">
        <v>1.07010353050112</v>
      </c>
      <c r="C234" s="0" t="n">
        <v>1.29237405863166</v>
      </c>
      <c r="D234" s="0" t="n">
        <v>1.2265068623976</v>
      </c>
    </row>
    <row r="235" customFormat="false" ht="13.8" hidden="false" customHeight="false" outlineLevel="0" collapsed="false">
      <c r="A235" s="6" t="n">
        <v>0.191605873216204</v>
      </c>
      <c r="B235" s="0" t="n">
        <v>0.26830175014651</v>
      </c>
      <c r="C235" s="0" t="n">
        <v>0.278101416657704</v>
      </c>
      <c r="D235" s="0" t="n">
        <v>0.427996690203336</v>
      </c>
    </row>
    <row r="236" customFormat="false" ht="13.8" hidden="false" customHeight="false" outlineLevel="0" collapsed="false">
      <c r="A236" s="6" t="n">
        <v>1.12541881019967</v>
      </c>
      <c r="B236" s="0" t="n">
        <v>1.06847148234393</v>
      </c>
      <c r="C236" s="0" t="n">
        <v>1.07358531601336</v>
      </c>
      <c r="D236" s="0" t="n">
        <v>1.23489390315487</v>
      </c>
    </row>
    <row r="237" customFormat="false" ht="13.8" hidden="false" customHeight="false" outlineLevel="0" collapsed="false">
      <c r="A237" s="6" t="n">
        <v>1.72560462144476</v>
      </c>
      <c r="B237" s="0" t="n">
        <v>1.99870109853706</v>
      </c>
      <c r="C237" s="0" t="n">
        <v>2.53349702203998</v>
      </c>
      <c r="D237" s="0" t="n">
        <v>2.07328183303808</v>
      </c>
    </row>
    <row r="238" customFormat="false" ht="13.8" hidden="false" customHeight="false" outlineLevel="0" collapsed="false">
      <c r="A238" s="6" t="n">
        <v>0.0931047672302218</v>
      </c>
      <c r="B238" s="0" t="n">
        <v>0.169762387988794</v>
      </c>
      <c r="C238" s="0" t="n">
        <v>0.179866429901397</v>
      </c>
      <c r="D238" s="0" t="n">
        <v>0.341259505031632</v>
      </c>
    </row>
    <row r="239" customFormat="false" ht="13.8" hidden="false" customHeight="false" outlineLevel="0" collapsed="false">
      <c r="A239" s="6" t="n">
        <v>0.811679940206792</v>
      </c>
      <c r="B239" s="0" t="n">
        <v>1.03948634667207</v>
      </c>
      <c r="C239" s="0" t="n">
        <v>1.07342428316118</v>
      </c>
      <c r="D239" s="0" t="n">
        <v>1.15828540800619</v>
      </c>
    </row>
    <row r="240" customFormat="false" ht="13.8" hidden="false" customHeight="false" outlineLevel="0" collapsed="false">
      <c r="A240" s="6" t="n">
        <v>-0.755056268873809</v>
      </c>
      <c r="B240" s="0" t="n">
        <v>-0.806742095692246</v>
      </c>
      <c r="C240" s="0" t="n">
        <v>-0.856891675645929</v>
      </c>
      <c r="D240" s="0" t="n">
        <v>-0.596465028716933</v>
      </c>
    </row>
    <row r="241" customFormat="false" ht="13.8" hidden="false" customHeight="false" outlineLevel="0" collapsed="false">
      <c r="A241" s="6" t="n">
        <v>0.240065507335699</v>
      </c>
      <c r="B241" s="0" t="n">
        <v>0.277543251868953</v>
      </c>
      <c r="C241" s="0" t="n">
        <v>0.246957378158079</v>
      </c>
      <c r="D241" s="0" t="n">
        <v>0.446792542883967</v>
      </c>
    </row>
    <row r="242" customFormat="false" ht="13.8" hidden="false" customHeight="false" outlineLevel="0" collapsed="false">
      <c r="A242" s="6" t="n">
        <v>1.2775424242195</v>
      </c>
      <c r="B242" s="0" t="n">
        <v>1.12455267167953</v>
      </c>
      <c r="C242" s="0" t="n">
        <v>1.0142388218522</v>
      </c>
      <c r="D242" s="0" t="n">
        <v>1.31327998257328</v>
      </c>
    </row>
    <row r="243" customFormat="false" ht="13.8" hidden="false" customHeight="false" outlineLevel="0" collapsed="false">
      <c r="A243" s="6" t="n">
        <v>0.911194146061704</v>
      </c>
      <c r="B243" s="0" t="n">
        <v>0.724760050672007</v>
      </c>
      <c r="C243" s="0" t="n">
        <v>0.672299472449138</v>
      </c>
      <c r="D243" s="0" t="n">
        <v>0.942981190256886</v>
      </c>
    </row>
    <row r="244" customFormat="false" ht="13.8" hidden="false" customHeight="false" outlineLevel="0" collapsed="false">
      <c r="A244" s="6" t="n">
        <v>0.588225328888033</v>
      </c>
      <c r="B244" s="0" t="n">
        <v>0.512942500633943</v>
      </c>
      <c r="C244" s="0" t="n">
        <v>0.42651711481691</v>
      </c>
      <c r="D244" s="0" t="n">
        <v>0.7057246822971</v>
      </c>
    </row>
    <row r="245" customFormat="false" ht="13.8" hidden="false" customHeight="false" outlineLevel="0" collapsed="false">
      <c r="A245" s="6" t="n">
        <v>1.22957246539957</v>
      </c>
      <c r="B245" s="0" t="n">
        <v>0.980589171266958</v>
      </c>
      <c r="C245" s="0" t="n">
        <v>0.786679162769777</v>
      </c>
      <c r="D245" s="0" t="n">
        <v>1.23931574559989</v>
      </c>
    </row>
    <row r="246" customFormat="false" ht="13.8" hidden="false" customHeight="false" outlineLevel="0" collapsed="false">
      <c r="A246" s="6" t="n">
        <v>0.946165922669001</v>
      </c>
      <c r="B246" s="0" t="n">
        <v>0.780901517588794</v>
      </c>
      <c r="C246" s="0" t="n">
        <v>0.618040802373801</v>
      </c>
      <c r="D246" s="0" t="n">
        <v>1.02955079273148</v>
      </c>
    </row>
    <row r="247" customFormat="false" ht="13.8" hidden="false" customHeight="false" outlineLevel="0" collapsed="false">
      <c r="A247" s="6" t="n">
        <v>-0.867888378790966</v>
      </c>
      <c r="B247" s="0" t="n">
        <v>-0.569279541161279</v>
      </c>
      <c r="C247" s="0" t="n">
        <v>-0.4363397156634</v>
      </c>
      <c r="D247" s="0" t="n">
        <v>-0.561910421361897</v>
      </c>
    </row>
    <row r="248" customFormat="false" ht="13.8" hidden="false" customHeight="false" outlineLevel="0" collapsed="false">
      <c r="A248" s="6" t="n">
        <v>-0.0927235212695593</v>
      </c>
      <c r="B248" s="0" t="n">
        <v>0.0356353766149555</v>
      </c>
      <c r="C248" s="0" t="n">
        <v>0.00628844086467989</v>
      </c>
      <c r="D248" s="0" t="n">
        <v>0.104075449693022</v>
      </c>
    </row>
    <row r="249" customFormat="false" ht="13.8" hidden="false" customHeight="false" outlineLevel="0" collapsed="false">
      <c r="A249" s="6" t="n">
        <v>-1.14968331734996</v>
      </c>
      <c r="B249" s="0" t="n">
        <v>-1.05675355410624</v>
      </c>
      <c r="C249" s="0" t="n">
        <v>-0.657007011835396</v>
      </c>
      <c r="D249" s="0" t="n">
        <v>-1.01813258605896</v>
      </c>
    </row>
    <row r="250" customFormat="false" ht="13.8" hidden="false" customHeight="false" outlineLevel="0" collapsed="false">
      <c r="A250" s="6" t="n">
        <v>-1.4700522217697</v>
      </c>
      <c r="B250" s="0" t="n">
        <v>-1.59927139390629</v>
      </c>
      <c r="C250" s="0" t="n">
        <v>-1.13972564778167</v>
      </c>
      <c r="D250" s="0" t="n">
        <v>-1.58561143148372</v>
      </c>
    </row>
    <row r="251" customFormat="false" ht="13.8" hidden="false" customHeight="false" outlineLevel="0" collapsed="false">
      <c r="A251" s="6" t="n">
        <v>0.75072925043004</v>
      </c>
      <c r="B251" s="0" t="n">
        <v>0.509759876455777</v>
      </c>
      <c r="C251" s="0" t="n">
        <v>0.381433636225252</v>
      </c>
      <c r="D251" s="0" t="n">
        <v>0.671686404607593</v>
      </c>
    </row>
    <row r="252" customFormat="false" ht="13.8" hidden="false" customHeight="false" outlineLevel="0" collapsed="false">
      <c r="A252" s="6" t="n">
        <v>0.580070913903233</v>
      </c>
      <c r="B252" s="0" t="n">
        <v>0.516282574137797</v>
      </c>
      <c r="C252" s="0" t="n">
        <v>0.335034552886743</v>
      </c>
      <c r="D252" s="0" t="n">
        <v>0.622738394557442</v>
      </c>
    </row>
    <row r="253" customFormat="false" ht="13.8" hidden="false" customHeight="false" outlineLevel="0" collapsed="false">
      <c r="A253" s="6" t="n">
        <v>0.979143982148617</v>
      </c>
      <c r="B253" s="0" t="n">
        <v>0.992245475107496</v>
      </c>
      <c r="C253" s="0" t="n">
        <v>0.624115760377633</v>
      </c>
      <c r="D253" s="0" t="n">
        <v>1.10123503315635</v>
      </c>
    </row>
    <row r="254" customFormat="false" ht="13.8" hidden="false" customHeight="false" outlineLevel="0" collapsed="false">
      <c r="A254" s="6" t="n">
        <v>0.540208593920503</v>
      </c>
      <c r="B254" s="0" t="n">
        <v>0.636224844890245</v>
      </c>
      <c r="C254" s="0" t="n">
        <v>0.375332310304938</v>
      </c>
      <c r="D254" s="0" t="n">
        <v>0.704109386918664</v>
      </c>
    </row>
    <row r="255" customFormat="false" ht="13.8" hidden="false" customHeight="false" outlineLevel="0" collapsed="false">
      <c r="A255" s="6" t="n">
        <v>0.83121559053871</v>
      </c>
      <c r="B255" s="0" t="n">
        <v>0.948284274722252</v>
      </c>
      <c r="C255" s="0" t="n">
        <v>0.548512126120219</v>
      </c>
      <c r="D255" s="0" t="n">
        <v>1.0043801897771</v>
      </c>
    </row>
    <row r="256" customFormat="false" ht="13.8" hidden="false" customHeight="false" outlineLevel="0" collapsed="false">
      <c r="A256" s="6" t="n">
        <v>0.273822877433617</v>
      </c>
      <c r="B256" s="0" t="n">
        <v>0.441311468938877</v>
      </c>
      <c r="C256" s="0" t="n">
        <v>0.234826332144937</v>
      </c>
      <c r="D256" s="0" t="n">
        <v>0.476535282202983</v>
      </c>
    </row>
    <row r="257" customFormat="false" ht="13.8" hidden="false" customHeight="false" outlineLevel="0" collapsed="false">
      <c r="A257" s="6" t="n">
        <v>0.510307454586161</v>
      </c>
      <c r="B257" s="0" t="n">
        <v>0.699501542378587</v>
      </c>
      <c r="C257" s="0" t="n">
        <v>0.369421487842906</v>
      </c>
      <c r="D257" s="0" t="n">
        <v>0.717123594830103</v>
      </c>
    </row>
    <row r="258" customFormat="false" ht="13.8" hidden="false" customHeight="false" outlineLevel="0" collapsed="false">
      <c r="A258" s="6" t="n">
        <v>-0.856458143180254</v>
      </c>
      <c r="B258" s="0" t="n">
        <v>-0.753545722909809</v>
      </c>
      <c r="C258" s="0" t="n">
        <v>-0.425969603096708</v>
      </c>
      <c r="D258" s="0" t="n">
        <v>-0.680265281404768</v>
      </c>
    </row>
    <row r="259" customFormat="false" ht="13.8" hidden="false" customHeight="false" outlineLevel="0" collapsed="false">
      <c r="A259" s="6" t="n">
        <v>0.511096951609795</v>
      </c>
      <c r="B259" s="0" t="n">
        <v>0.693667937414455</v>
      </c>
      <c r="C259" s="0" t="n">
        <v>0.359648389954794</v>
      </c>
      <c r="D259" s="0" t="n">
        <v>0.694760173871671</v>
      </c>
    </row>
    <row r="260" customFormat="false" ht="13.8" hidden="false" customHeight="false" outlineLevel="0" collapsed="false">
      <c r="A260" s="6" t="n">
        <v>-2.27679367245582</v>
      </c>
      <c r="B260" s="0" t="n">
        <v>-2.31597210626052</v>
      </c>
      <c r="C260" s="0" t="n">
        <v>-1.75310182917164</v>
      </c>
      <c r="D260" s="0" t="n">
        <v>-2.20044262225562</v>
      </c>
    </row>
    <row r="261" customFormat="false" ht="13.8" hidden="false" customHeight="false" outlineLevel="0" collapsed="false">
      <c r="A261" s="6" t="n">
        <v>-0.450744014883769</v>
      </c>
      <c r="B261" s="0" t="n">
        <v>-0.797651469205476</v>
      </c>
      <c r="C261" s="0" t="n">
        <v>-0.860986747840565</v>
      </c>
      <c r="D261" s="0" t="n">
        <v>-0.575752794965363</v>
      </c>
    </row>
    <row r="262" customFormat="false" ht="13.8" hidden="false" customHeight="false" outlineLevel="0" collapsed="false">
      <c r="A262" s="6" t="n">
        <v>0.920631553645941</v>
      </c>
      <c r="B262" s="0" t="n">
        <v>0.488723004432822</v>
      </c>
      <c r="C262" s="0" t="n">
        <v>0.46892789470664</v>
      </c>
      <c r="D262" s="0" t="n">
        <v>0.654448159916799</v>
      </c>
    </row>
    <row r="263" customFormat="false" ht="13.8" hidden="false" customHeight="false" outlineLevel="0" collapsed="false">
      <c r="A263" s="6" t="n">
        <v>0.955730752556073</v>
      </c>
      <c r="B263" s="0" t="n">
        <v>0.653245870457225</v>
      </c>
      <c r="C263" s="0" t="n">
        <v>0.564899770895707</v>
      </c>
      <c r="D263" s="0" t="n">
        <v>0.811041372288718</v>
      </c>
    </row>
    <row r="264" customFormat="false" ht="13.8" hidden="false" customHeight="false" outlineLevel="0" collapsed="false">
      <c r="A264" s="6" t="n">
        <v>0.746859680371153</v>
      </c>
      <c r="B264" s="0" t="n">
        <v>0.589395550918064</v>
      </c>
      <c r="C264" s="0" t="n">
        <v>0.455603084992545</v>
      </c>
      <c r="D264" s="0" t="n">
        <v>0.741106911229216</v>
      </c>
    </row>
    <row r="265" customFormat="false" ht="13.8" hidden="false" customHeight="false" outlineLevel="0" collapsed="false">
      <c r="A265" s="6" t="n">
        <v>-0.527691364445199</v>
      </c>
      <c r="B265" s="0" t="n">
        <v>-0.460110159969594</v>
      </c>
      <c r="C265" s="0" t="n">
        <v>-0.337220143772326</v>
      </c>
      <c r="D265" s="0" t="n">
        <v>-0.411772651245318</v>
      </c>
    </row>
    <row r="266" customFormat="false" ht="13.8" hidden="false" customHeight="false" outlineLevel="0" collapsed="false">
      <c r="A266" s="6" t="n">
        <v>-1.23980032933908</v>
      </c>
      <c r="B266" s="0" t="n">
        <v>-1.28767165537127</v>
      </c>
      <c r="C266" s="0" t="n">
        <v>-0.91336665118276</v>
      </c>
      <c r="D266" s="0" t="n">
        <v>-1.25921666971277</v>
      </c>
    </row>
    <row r="267" customFormat="false" ht="13.8" hidden="false" customHeight="false" outlineLevel="0" collapsed="false">
      <c r="A267" s="6" t="n">
        <v>-0.718769580239737</v>
      </c>
      <c r="B267" s="0" t="n">
        <v>-0.983846256617454</v>
      </c>
      <c r="C267" s="0" t="n">
        <v>-0.75794138409993</v>
      </c>
      <c r="D267" s="0" t="n">
        <v>-0.951501902044161</v>
      </c>
    </row>
    <row r="268" customFormat="false" ht="13.8" hidden="false" customHeight="false" outlineLevel="0" collapsed="false">
      <c r="A268" s="6" t="n">
        <v>0.0407674254144517</v>
      </c>
      <c r="B268" s="0" t="n">
        <v>-0.233052097077541</v>
      </c>
      <c r="C268" s="0" t="n">
        <v>-0.17954505433664</v>
      </c>
      <c r="D268" s="0" t="n">
        <v>-0.169471942097146</v>
      </c>
    </row>
    <row r="269" customFormat="false" ht="13.8" hidden="false" customHeight="false" outlineLevel="0" collapsed="false">
      <c r="A269" s="6" t="n">
        <v>0.12584955592482</v>
      </c>
      <c r="B269" s="0" t="n">
        <v>-0.00460863493329886</v>
      </c>
      <c r="C269" s="0" t="n">
        <v>-0.0193302938050878</v>
      </c>
      <c r="D269" s="0" t="n">
        <v>0.0364167901000964</v>
      </c>
    </row>
    <row r="270" customFormat="false" ht="13.8" hidden="false" customHeight="false" outlineLevel="0" collapsed="false">
      <c r="A270" s="6" t="n">
        <v>0.53236246440372</v>
      </c>
      <c r="B270" s="0" t="n">
        <v>0.607225491116688</v>
      </c>
      <c r="C270" s="0" t="n">
        <v>0.326315895562142</v>
      </c>
      <c r="D270" s="0" t="n">
        <v>0.618893621687107</v>
      </c>
    </row>
    <row r="271" customFormat="false" ht="13.8" hidden="false" customHeight="false" outlineLevel="0" collapsed="false">
      <c r="A271" s="6" t="n">
        <v>-0.260881853463589</v>
      </c>
      <c r="B271" s="0" t="n">
        <v>-0.196848888575596</v>
      </c>
      <c r="C271" s="0" t="n">
        <v>-0.123016112317259</v>
      </c>
      <c r="D271" s="0" t="n">
        <v>-0.166874089313477</v>
      </c>
    </row>
    <row r="272" customFormat="false" ht="13.8" hidden="false" customHeight="false" outlineLevel="0" collapsed="false">
      <c r="A272" s="6" t="n">
        <v>-0.369186131899961</v>
      </c>
      <c r="B272" s="0" t="n">
        <v>-0.293121114807088</v>
      </c>
      <c r="C272" s="0" t="n">
        <v>-0.171539649523473</v>
      </c>
      <c r="D272" s="0" t="n">
        <v>-0.255226686368093</v>
      </c>
    </row>
    <row r="273" customFormat="false" ht="13.8" hidden="false" customHeight="false" outlineLevel="0" collapsed="false">
      <c r="A273" s="6" t="n">
        <v>-0.359850040568655</v>
      </c>
      <c r="B273" s="0" t="n">
        <v>-0.270215170649533</v>
      </c>
      <c r="C273" s="0" t="n">
        <v>-0.158101498954954</v>
      </c>
      <c r="D273" s="0" t="n">
        <v>-0.230453832411241</v>
      </c>
    </row>
    <row r="274" customFormat="false" ht="13.8" hidden="false" customHeight="false" outlineLevel="0" collapsed="false">
      <c r="A274" s="6" t="n">
        <v>-0.90105578260215</v>
      </c>
      <c r="B274" s="0" t="n">
        <v>-0.913766335450757</v>
      </c>
      <c r="C274" s="0" t="n">
        <v>-0.501139772665978</v>
      </c>
      <c r="D274" s="0" t="n">
        <v>-0.835448585479591</v>
      </c>
    </row>
    <row r="275" customFormat="false" ht="13.8" hidden="false" customHeight="false" outlineLevel="0" collapsed="false">
      <c r="A275" s="6" t="n">
        <v>-1.01832858287044</v>
      </c>
      <c r="B275" s="0" t="n">
        <v>-1.15662075183905</v>
      </c>
      <c r="C275" s="0" t="n">
        <v>-0.65154514364917</v>
      </c>
      <c r="D275" s="0" t="n">
        <v>-1.0607350717099</v>
      </c>
    </row>
    <row r="276" customFormat="false" ht="13.8" hidden="false" customHeight="false" outlineLevel="0" collapsed="false">
      <c r="A276" s="6" t="n">
        <v>0.0146565502483588</v>
      </c>
      <c r="B276" s="0" t="n">
        <v>0.0303321811867297</v>
      </c>
      <c r="C276" s="0" t="n">
        <v>-4.7356990018627E-005</v>
      </c>
      <c r="D276" s="0" t="n">
        <v>0.044879123436432</v>
      </c>
    </row>
    <row r="277" customFormat="false" ht="13.8" hidden="false" customHeight="false" outlineLevel="0" collapsed="false">
      <c r="A277" s="6" t="n">
        <v>0.443609701091303</v>
      </c>
      <c r="B277" s="0" t="n">
        <v>0.599713845301653</v>
      </c>
      <c r="C277" s="0" t="n">
        <v>0.3044200641062</v>
      </c>
      <c r="D277" s="0" t="n">
        <v>0.573965786135986</v>
      </c>
    </row>
    <row r="278" customFormat="false" ht="13.8" hidden="false" customHeight="false" outlineLevel="0" collapsed="false">
      <c r="A278" s="6" t="n">
        <v>0.249275831404606</v>
      </c>
      <c r="B278" s="0" t="n">
        <v>0.426826953783885</v>
      </c>
      <c r="C278" s="0" t="n">
        <v>0.20972978099634</v>
      </c>
      <c r="D278" s="0" t="n">
        <v>0.412751525430272</v>
      </c>
    </row>
    <row r="279" customFormat="false" ht="13.8" hidden="false" customHeight="false" outlineLevel="0" collapsed="false">
      <c r="A279" s="6" t="n">
        <v>0.186590133574616</v>
      </c>
      <c r="B279" s="0" t="n">
        <v>0.376435213354945</v>
      </c>
      <c r="C279" s="0" t="n">
        <v>0.181602717732394</v>
      </c>
      <c r="D279" s="0" t="n">
        <v>0.369646472324045</v>
      </c>
    </row>
    <row r="280" customFormat="false" ht="13.8" hidden="false" customHeight="false" outlineLevel="0" collapsed="false">
      <c r="A280" s="6" t="n">
        <v>0.448110759633258</v>
      </c>
      <c r="B280" s="0" t="n">
        <v>0.661044247665714</v>
      </c>
      <c r="C280" s="0" t="n">
        <v>0.33302681730489</v>
      </c>
      <c r="D280" s="0" t="n">
        <v>0.637422137869298</v>
      </c>
    </row>
    <row r="281" customFormat="false" ht="13.8" hidden="false" customHeight="false" outlineLevel="0" collapsed="false">
      <c r="A281" s="6" t="n">
        <v>-0.0384826254396572</v>
      </c>
      <c r="B281" s="0" t="n">
        <v>0.142428952798768</v>
      </c>
      <c r="C281" s="0" t="n">
        <v>0.0582261020501716</v>
      </c>
      <c r="D281" s="0" t="n">
        <v>0.151376669702508</v>
      </c>
    </row>
    <row r="282" customFormat="false" ht="13.8" hidden="false" customHeight="false" outlineLevel="0" collapsed="false">
      <c r="A282" s="6" t="n">
        <v>-0.0542471988718349</v>
      </c>
      <c r="B282" s="0" t="n">
        <v>0.122844308681421</v>
      </c>
      <c r="C282" s="0" t="n">
        <v>0.0475449405244682</v>
      </c>
      <c r="D282" s="0" t="n">
        <v>0.133053582134466</v>
      </c>
    </row>
    <row r="283" customFormat="false" ht="13.8" hidden="false" customHeight="false" outlineLevel="0" collapsed="false">
      <c r="A283" s="6" t="n">
        <v>0.240298098172517</v>
      </c>
      <c r="B283" s="0" t="n">
        <v>0.443052222135708</v>
      </c>
      <c r="C283" s="0" t="n">
        <v>0.215158066408999</v>
      </c>
      <c r="D283" s="0" t="n">
        <v>0.42303408292832</v>
      </c>
    </row>
    <row r="284" customFormat="false" ht="13.8" hidden="false" customHeight="false" outlineLevel="0" collapsed="false">
      <c r="A284" s="6" t="n">
        <v>-0.877041482204372</v>
      </c>
      <c r="B284" s="0" t="n">
        <v>-0.807870979411387</v>
      </c>
      <c r="C284" s="0" t="n">
        <v>-0.442678078754009</v>
      </c>
      <c r="D284" s="0" t="n">
        <v>-0.736925540217565</v>
      </c>
    </row>
    <row r="285" customFormat="false" ht="13.8" hidden="false" customHeight="false" outlineLevel="0" collapsed="false">
      <c r="A285" s="6" t="n">
        <v>0.130564357112111</v>
      </c>
      <c r="B285" s="0" t="n">
        <v>0.290919394266663</v>
      </c>
      <c r="C285" s="0" t="n">
        <v>0.137022864299887</v>
      </c>
      <c r="D285" s="0" t="n">
        <v>0.291192433414992</v>
      </c>
    </row>
    <row r="286" customFormat="false" ht="13.8" hidden="false" customHeight="false" outlineLevel="0" collapsed="false">
      <c r="A286" s="6" t="n">
        <v>-0.323197471127437</v>
      </c>
      <c r="B286" s="0" t="n">
        <v>-0.194796287658576</v>
      </c>
      <c r="C286" s="0" t="n">
        <v>-0.118381639914196</v>
      </c>
      <c r="D286" s="0" t="n">
        <v>-0.157101727118419</v>
      </c>
    </row>
    <row r="287" customFormat="false" ht="13.8" hidden="false" customHeight="false" outlineLevel="0" collapsed="false">
      <c r="A287" s="6" t="n">
        <v>-1.90218306407853</v>
      </c>
      <c r="B287" s="0" t="n">
        <v>-2.07162414718863</v>
      </c>
      <c r="C287" s="0" t="n">
        <v>-1.34552019571278</v>
      </c>
      <c r="D287" s="0" t="n">
        <v>-1.94261461139886</v>
      </c>
    </row>
    <row r="288" customFormat="false" ht="13.8" hidden="false" customHeight="false" outlineLevel="0" collapsed="false">
      <c r="A288" s="6" t="n">
        <v>-1.85378283229018</v>
      </c>
      <c r="B288" s="0" t="n">
        <v>-2.04006051767445</v>
      </c>
      <c r="C288" s="0" t="n">
        <v>-2.0419384482916</v>
      </c>
      <c r="D288" s="0" t="n">
        <v>-1.85070459672795</v>
      </c>
    </row>
    <row r="289" customFormat="false" ht="13.8" hidden="false" customHeight="false" outlineLevel="0" collapsed="false">
      <c r="A289" s="6" t="n">
        <v>0.59111378192533</v>
      </c>
      <c r="B289" s="0" t="n">
        <v>0.181234820235024</v>
      </c>
      <c r="C289" s="0" t="n">
        <v>0.185623704610119</v>
      </c>
      <c r="D289" s="0" t="n">
        <v>0.35863842769351</v>
      </c>
    </row>
    <row r="290" customFormat="false" ht="13.8" hidden="false" customHeight="false" outlineLevel="0" collapsed="false">
      <c r="A290" s="6" t="n">
        <v>1.23863459526792</v>
      </c>
      <c r="B290" s="0" t="n">
        <v>0.879047266646401</v>
      </c>
      <c r="C290" s="0" t="n">
        <v>0.838544477213091</v>
      </c>
      <c r="D290" s="0" t="n">
        <v>1.01883874854204</v>
      </c>
    </row>
    <row r="291" customFormat="false" ht="13.8" hidden="false" customHeight="false" outlineLevel="0" collapsed="false">
      <c r="A291" s="6" t="n">
        <v>-0.0231999280347534</v>
      </c>
      <c r="B291" s="0" t="n">
        <v>-0.147103670944999</v>
      </c>
      <c r="C291" s="0" t="n">
        <v>-0.146491252874045</v>
      </c>
      <c r="D291" s="0" t="n">
        <v>-0.00830519973364938</v>
      </c>
    </row>
    <row r="292" customFormat="false" ht="13.8" hidden="false" customHeight="false" outlineLevel="0" collapsed="false">
      <c r="A292" s="6" t="n">
        <v>-1.49242946787416</v>
      </c>
      <c r="B292" s="0" t="n">
        <v>-1.57426092883524</v>
      </c>
      <c r="C292" s="0" t="n">
        <v>-1.48951085087653</v>
      </c>
      <c r="D292" s="0" t="n">
        <v>-1.43519640773392</v>
      </c>
    </row>
    <row r="293" customFormat="false" ht="13.8" hidden="false" customHeight="false" outlineLevel="0" collapsed="false">
      <c r="A293" s="6" t="n">
        <v>0.129061461507382</v>
      </c>
      <c r="B293" s="0" t="n">
        <v>-0.250705995189672</v>
      </c>
      <c r="C293" s="0" t="n">
        <v>-0.272498139695265</v>
      </c>
      <c r="D293" s="0" t="n">
        <v>-0.0673953476292504</v>
      </c>
    </row>
    <row r="294" customFormat="false" ht="13.8" hidden="false" customHeight="false" outlineLevel="0" collapsed="false">
      <c r="A294" s="6" t="n">
        <v>-0.721140280864563</v>
      </c>
      <c r="B294" s="0" t="n">
        <v>-1.06256767587377</v>
      </c>
      <c r="C294" s="0" t="n">
        <v>-1.03817030765148</v>
      </c>
      <c r="D294" s="0" t="n">
        <v>-0.879519536798682</v>
      </c>
    </row>
    <row r="295" customFormat="false" ht="13.8" hidden="false" customHeight="false" outlineLevel="0" collapsed="false">
      <c r="A295" s="6" t="n">
        <v>-0.613437195507468</v>
      </c>
      <c r="B295" s="0" t="n">
        <v>-0.976979058693773</v>
      </c>
      <c r="C295" s="0" t="n">
        <v>-1.01414800651855</v>
      </c>
      <c r="D295" s="0" t="n">
        <v>-0.775128502978421</v>
      </c>
    </row>
    <row r="296" customFormat="false" ht="13.8" hidden="false" customHeight="false" outlineLevel="0" collapsed="false">
      <c r="A296" s="6" t="n">
        <v>-0.122102509194162</v>
      </c>
      <c r="B296" s="0" t="n">
        <v>-0.525598362836525</v>
      </c>
      <c r="C296" s="0" t="n">
        <v>-0.536195260988946</v>
      </c>
      <c r="D296" s="0" t="n">
        <v>-0.348017211564424</v>
      </c>
    </row>
    <row r="297" customFormat="false" ht="13.8" hidden="false" customHeight="false" outlineLevel="0" collapsed="false">
      <c r="A297" s="6" t="n">
        <v>1.93164481857809</v>
      </c>
      <c r="B297" s="0" t="n">
        <v>1.5954417941341</v>
      </c>
      <c r="C297" s="0" t="n">
        <v>1.72324078850505</v>
      </c>
      <c r="D297" s="0" t="n">
        <v>1.6830242120788</v>
      </c>
    </row>
    <row r="298" customFormat="false" ht="13.8" hidden="false" customHeight="false" outlineLevel="0" collapsed="false">
      <c r="A298" s="6" t="n">
        <v>0.0853019689712454</v>
      </c>
      <c r="B298" s="0" t="n">
        <v>-0.169175469225826</v>
      </c>
      <c r="C298" s="0" t="n">
        <v>-0.194476614837886</v>
      </c>
      <c r="D298" s="0" t="n">
        <v>0.0119383338159346</v>
      </c>
    </row>
    <row r="299" customFormat="false" ht="13.8" hidden="false" customHeight="false" outlineLevel="0" collapsed="false">
      <c r="A299" s="6" t="n">
        <v>-1.31101146812001</v>
      </c>
      <c r="B299" s="0" t="n">
        <v>-1.59175445909866</v>
      </c>
      <c r="C299" s="0" t="n">
        <v>-1.69059535169177</v>
      </c>
      <c r="D299" s="0" t="n">
        <v>-1.34374806531544</v>
      </c>
    </row>
    <row r="300" customFormat="false" ht="13.8" hidden="false" customHeight="false" outlineLevel="0" collapsed="false">
      <c r="A300" s="6" t="n">
        <v>-0.559699729090621</v>
      </c>
      <c r="B300" s="0" t="n">
        <v>-0.89151447618921</v>
      </c>
      <c r="C300" s="0" t="n">
        <v>-1.00589827550202</v>
      </c>
      <c r="D300" s="0" t="n">
        <v>-0.659567262960385</v>
      </c>
    </row>
    <row r="301" customFormat="false" ht="13.8" hidden="false" customHeight="false" outlineLevel="0" collapsed="false">
      <c r="A301" s="6" t="n">
        <v>0.220455726934564</v>
      </c>
      <c r="B301" s="0" t="n">
        <v>-0.157033423932406</v>
      </c>
      <c r="C301" s="0" t="n">
        <v>-0.175206460075794</v>
      </c>
      <c r="D301" s="0" t="n">
        <v>0.00618024823036148</v>
      </c>
    </row>
    <row r="302" customFormat="false" ht="13.8" hidden="false" customHeight="false" outlineLevel="0" collapsed="false">
      <c r="A302" s="6" t="n">
        <v>-2.70147294120414</v>
      </c>
      <c r="B302" s="0" t="n">
        <v>-2.73632071266518</v>
      </c>
      <c r="C302" s="0" t="n">
        <v>-2.58127802491866</v>
      </c>
      <c r="D302" s="0" t="n">
        <v>-2.67192494687967</v>
      </c>
    </row>
    <row r="303" customFormat="false" ht="13.8" hidden="false" customHeight="false" outlineLevel="0" collapsed="false">
      <c r="A303" s="6" t="n">
        <v>-3.73026042830194</v>
      </c>
      <c r="B303" s="0" t="n">
        <v>-2.84038536760115</v>
      </c>
      <c r="C303" s="0" t="n">
        <v>-4.62931394959259</v>
      </c>
      <c r="D303" s="0" t="n">
        <v>-2.75164865572512</v>
      </c>
    </row>
    <row r="304" customFormat="false" ht="13.8" hidden="false" customHeight="false" outlineLevel="0" collapsed="false">
      <c r="A304" s="6" t="n">
        <v>-2.17311484454718</v>
      </c>
      <c r="B304" s="0" t="n">
        <v>-1.68250949883475</v>
      </c>
      <c r="C304" s="0" t="n">
        <v>-1.15109378564123</v>
      </c>
      <c r="D304" s="0" t="n">
        <v>-1.54140794114674</v>
      </c>
    </row>
    <row r="305" customFormat="false" ht="13.8" hidden="false" customHeight="false" outlineLevel="0" collapsed="false">
      <c r="A305" s="6" t="n">
        <v>1.47865589355567</v>
      </c>
      <c r="B305" s="0" t="n">
        <v>1.16987623274608</v>
      </c>
      <c r="C305" s="0" t="n">
        <v>3.58924533586165</v>
      </c>
      <c r="D305" s="0" t="n">
        <v>1.16144736849313</v>
      </c>
    </row>
    <row r="306" customFormat="false" ht="13.8" hidden="false" customHeight="false" outlineLevel="0" collapsed="false">
      <c r="A306" s="6" t="n">
        <v>1.16114441210438</v>
      </c>
      <c r="B306" s="0" t="n">
        <v>0.94294696533367</v>
      </c>
      <c r="C306" s="0" t="n">
        <v>2.61213905238136</v>
      </c>
      <c r="D306" s="0" t="n">
        <v>0.936449513726625</v>
      </c>
    </row>
    <row r="307" customFormat="false" ht="13.8" hidden="false" customHeight="false" outlineLevel="0" collapsed="false">
      <c r="A307" s="6" t="n">
        <v>-0.836019612604293</v>
      </c>
      <c r="B307" s="0" t="n">
        <v>-0.724873840728428</v>
      </c>
      <c r="C307" s="0" t="n">
        <v>-1.75344913838586</v>
      </c>
      <c r="D307" s="0" t="n">
        <v>-0.623325298310828</v>
      </c>
    </row>
    <row r="308" customFormat="false" ht="13.8" hidden="false" customHeight="false" outlineLevel="0" collapsed="false">
      <c r="A308" s="6" t="n">
        <v>0.621547150915863</v>
      </c>
      <c r="B308" s="0" t="n">
        <v>0.603527815495605</v>
      </c>
      <c r="C308" s="0" t="n">
        <v>1.26510834176244</v>
      </c>
      <c r="D308" s="0" t="n">
        <v>0.616560010781124</v>
      </c>
    </row>
    <row r="309" customFormat="false" ht="13.8" hidden="false" customHeight="false" outlineLevel="0" collapsed="false">
      <c r="A309" s="6" t="n">
        <v>2.31423718718885</v>
      </c>
      <c r="B309" s="0" t="n">
        <v>1.9981235703898</v>
      </c>
      <c r="C309" s="0" t="n">
        <v>5.40577238148735</v>
      </c>
      <c r="D309" s="0" t="n">
        <v>1.94933810925675</v>
      </c>
    </row>
    <row r="310" customFormat="false" ht="13.8" hidden="false" customHeight="false" outlineLevel="0" collapsed="false">
      <c r="A310" s="6" t="n">
        <v>1.29948276694058</v>
      </c>
      <c r="B310" s="0" t="n">
        <v>1.03882331267469</v>
      </c>
      <c r="C310" s="0" t="n">
        <v>2.95678569334177</v>
      </c>
      <c r="D310" s="0" t="n">
        <v>1.03601654379126</v>
      </c>
    </row>
    <row r="311" customFormat="false" ht="13.8" hidden="false" customHeight="false" outlineLevel="0" collapsed="false">
      <c r="A311" s="6" t="n">
        <v>0.556878574559125</v>
      </c>
      <c r="B311" s="0" t="n">
        <v>0.457293293727071</v>
      </c>
      <c r="C311" s="0" t="n">
        <v>1.11239063915028</v>
      </c>
      <c r="D311" s="0" t="n">
        <v>0.488530894794783</v>
      </c>
    </row>
    <row r="312" customFormat="false" ht="13.8" hidden="false" customHeight="false" outlineLevel="0" collapsed="false">
      <c r="A312" s="6" t="n">
        <v>1.23308668668876</v>
      </c>
      <c r="B312" s="0" t="n">
        <v>1.15651146946431</v>
      </c>
      <c r="C312" s="0" t="n">
        <v>2.65048917632054</v>
      </c>
      <c r="D312" s="0" t="n">
        <v>1.11506831611537</v>
      </c>
    </row>
    <row r="313" customFormat="false" ht="13.8" hidden="false" customHeight="false" outlineLevel="0" collapsed="false">
      <c r="A313" s="6" t="n">
        <v>0.331311563329449</v>
      </c>
      <c r="B313" s="0" t="n">
        <v>0.306842433729262</v>
      </c>
      <c r="C313" s="0" t="n">
        <v>0.626697130537332</v>
      </c>
      <c r="D313" s="0" t="n">
        <v>0.360911618018683</v>
      </c>
    </row>
    <row r="314" customFormat="false" ht="13.8" hidden="false" customHeight="false" outlineLevel="0" collapsed="false">
      <c r="A314" s="6" t="n">
        <v>1.2717764308474</v>
      </c>
      <c r="B314" s="0" t="n">
        <v>1.26884984238549</v>
      </c>
      <c r="C314" s="0" t="n">
        <v>2.46610709938175</v>
      </c>
      <c r="D314" s="0" t="n">
        <v>1.20881602770129</v>
      </c>
    </row>
    <row r="315" customFormat="false" ht="13.8" hidden="false" customHeight="false" outlineLevel="0" collapsed="false">
      <c r="A315" s="6" t="n">
        <v>0.316861966876271</v>
      </c>
      <c r="B315" s="0" t="n">
        <v>0.341876758106484</v>
      </c>
      <c r="C315" s="0" t="n">
        <v>0.597400739215997</v>
      </c>
      <c r="D315" s="0" t="n">
        <v>0.394749087745267</v>
      </c>
    </row>
    <row r="316" customFormat="false" ht="13.8" hidden="false" customHeight="false" outlineLevel="0" collapsed="false">
      <c r="A316" s="6" t="n">
        <v>0.134133843052095</v>
      </c>
      <c r="B316" s="0" t="n">
        <v>0.185721387354917</v>
      </c>
      <c r="C316" s="0" t="n">
        <v>0.211997070404461</v>
      </c>
      <c r="D316" s="0" t="n">
        <v>0.277551915063654</v>
      </c>
    </row>
    <row r="317" customFormat="false" ht="13.8" hidden="false" customHeight="false" outlineLevel="0" collapsed="false">
      <c r="A317" s="6" t="n">
        <v>1.31932768706051</v>
      </c>
      <c r="B317" s="0" t="n">
        <v>1.19588820508978</v>
      </c>
      <c r="C317" s="0" t="n">
        <v>1.31384736345753</v>
      </c>
      <c r="D317" s="0" t="n">
        <v>1.23050462225846</v>
      </c>
    </row>
    <row r="318" customFormat="false" ht="13.8" hidden="false" customHeight="false" outlineLevel="0" collapsed="false">
      <c r="A318" s="6" t="n">
        <v>0.325139654906183</v>
      </c>
      <c r="B318" s="0" t="n">
        <v>0.332186320110303</v>
      </c>
      <c r="C318" s="0" t="n">
        <v>0.338361382545218</v>
      </c>
      <c r="D318" s="0" t="n">
        <v>0.450064585479682</v>
      </c>
    </row>
    <row r="319" customFormat="false" ht="13.8" hidden="false" customHeight="false" outlineLevel="0" collapsed="false">
      <c r="A319" s="6" t="n">
        <v>-0.413172873453881</v>
      </c>
      <c r="B319" s="0" t="n">
        <v>-0.209413587192085</v>
      </c>
      <c r="C319" s="0" t="n">
        <v>-0.19746050290371</v>
      </c>
      <c r="D319" s="0" t="n">
        <v>-0.116708647512459</v>
      </c>
    </row>
    <row r="320" customFormat="false" ht="13.8" hidden="false" customHeight="false" outlineLevel="0" collapsed="false">
      <c r="A320" s="6" t="n">
        <v>1.84286754595017</v>
      </c>
      <c r="B320" s="0" t="n">
        <v>1.40015909131694</v>
      </c>
      <c r="C320" s="0" t="n">
        <v>1.2435493882226</v>
      </c>
      <c r="D320" s="0" t="n">
        <v>1.60377824398819</v>
      </c>
    </row>
    <row r="321" customFormat="false" ht="13.8" hidden="false" customHeight="false" outlineLevel="0" collapsed="false">
      <c r="A321" s="6" t="n">
        <v>1.26530774618018</v>
      </c>
      <c r="B321" s="0" t="n">
        <v>0.85544181290917</v>
      </c>
      <c r="C321" s="0" t="n">
        <v>0.860078287038882</v>
      </c>
      <c r="D321" s="0" t="n">
        <v>1.08409871694375</v>
      </c>
    </row>
    <row r="322" customFormat="false" ht="13.8" hidden="false" customHeight="false" outlineLevel="0" collapsed="false">
      <c r="A322" s="6" t="n">
        <v>-2.16431243556471</v>
      </c>
      <c r="B322" s="0" t="n">
        <v>-1.78349912593682</v>
      </c>
      <c r="C322" s="0" t="n">
        <v>-1.93957156552739</v>
      </c>
      <c r="D322" s="0" t="n">
        <v>-1.62026923895318</v>
      </c>
    </row>
    <row r="323" customFormat="false" ht="13.8" hidden="false" customHeight="false" outlineLevel="0" collapsed="false">
      <c r="A323" s="6" t="n">
        <v>0.610333640544283</v>
      </c>
      <c r="B323" s="0" t="n">
        <v>0.312407507474936</v>
      </c>
      <c r="C323" s="0" t="n">
        <v>0.326598991870603</v>
      </c>
      <c r="D323" s="0" t="n">
        <v>0.461632201129472</v>
      </c>
    </row>
    <row r="324" customFormat="false" ht="13.8" hidden="false" customHeight="false" outlineLevel="0" collapsed="false">
      <c r="A324" s="6" t="n">
        <v>1.53671334487852</v>
      </c>
      <c r="B324" s="0" t="n">
        <v>1.34275613641135</v>
      </c>
      <c r="C324" s="0" t="n">
        <v>1.44646823938682</v>
      </c>
      <c r="D324" s="0" t="n">
        <v>1.45534926467785</v>
      </c>
    </row>
    <row r="325" customFormat="false" ht="13.8" hidden="false" customHeight="false" outlineLevel="0" collapsed="false">
      <c r="A325" s="6" t="n">
        <v>-0.0941364419597255</v>
      </c>
      <c r="B325" s="0" t="n">
        <v>-0.24366516872076</v>
      </c>
      <c r="C325" s="0" t="n">
        <v>-0.270600371118167</v>
      </c>
      <c r="D325" s="0" t="n">
        <v>-0.0728603589488578</v>
      </c>
    </row>
    <row r="326" customFormat="false" ht="13.8" hidden="false" customHeight="false" outlineLevel="0" collapsed="false">
      <c r="A326" s="6" t="n">
        <v>1.37071925978353</v>
      </c>
      <c r="B326" s="0" t="n">
        <v>1.17677941989598</v>
      </c>
      <c r="C326" s="0" t="n">
        <v>1.184514048373</v>
      </c>
      <c r="D326" s="0" t="n">
        <v>1.31109482421107</v>
      </c>
    </row>
    <row r="327" customFormat="false" ht="13.8" hidden="false" customHeight="false" outlineLevel="0" collapsed="false">
      <c r="A327" s="6" t="n">
        <v>1.11016030362329</v>
      </c>
      <c r="B327" s="0" t="n">
        <v>0.922793286527635</v>
      </c>
      <c r="C327" s="0" t="n">
        <v>0.975856357631647</v>
      </c>
      <c r="D327" s="0" t="n">
        <v>1.08652696277001</v>
      </c>
    </row>
    <row r="328" customFormat="false" ht="13.8" hidden="false" customHeight="false" outlineLevel="0" collapsed="false">
      <c r="A328" s="6" t="n">
        <v>-0.918421880679262</v>
      </c>
      <c r="B328" s="0" t="n">
        <v>-0.813082911034581</v>
      </c>
      <c r="C328" s="0" t="n">
        <v>-0.861614904558857</v>
      </c>
      <c r="D328" s="0" t="n">
        <v>-0.649752777491476</v>
      </c>
    </row>
    <row r="329" customFormat="false" ht="13.8" hidden="false" customHeight="false" outlineLevel="0" collapsed="false">
      <c r="A329" s="6" t="n">
        <v>0.847141342307251</v>
      </c>
      <c r="B329" s="0" t="n">
        <v>0.622701032147627</v>
      </c>
      <c r="C329" s="0" t="n">
        <v>0.601486873285817</v>
      </c>
      <c r="D329" s="0" t="n">
        <v>0.78619049794639</v>
      </c>
    </row>
    <row r="330" customFormat="false" ht="13.8" hidden="false" customHeight="false" outlineLevel="0" collapsed="false">
      <c r="A330" s="6" t="n">
        <v>1.1468427536033</v>
      </c>
      <c r="B330" s="0" t="n">
        <v>0.856845148395379</v>
      </c>
      <c r="C330" s="0" t="n">
        <v>0.793016616329876</v>
      </c>
      <c r="D330" s="0" t="n">
        <v>1.0477797471105</v>
      </c>
    </row>
    <row r="331" customFormat="false" ht="13.8" hidden="false" customHeight="false" outlineLevel="0" collapsed="false">
      <c r="A331" s="6" t="n">
        <v>0.500917287296701</v>
      </c>
      <c r="B331" s="0" t="n">
        <v>0.425019091661155</v>
      </c>
      <c r="C331" s="0" t="n">
        <v>0.355524920580596</v>
      </c>
      <c r="D331" s="0" t="n">
        <v>0.586949158495306</v>
      </c>
    </row>
    <row r="332" customFormat="false" ht="13.8" hidden="false" customHeight="false" outlineLevel="0" collapsed="false">
      <c r="A332" s="6" t="n">
        <v>-0.328667269439084</v>
      </c>
      <c r="B332" s="0" t="n">
        <v>-0.154139559680258</v>
      </c>
      <c r="C332" s="0" t="n">
        <v>-0.128991838839685</v>
      </c>
      <c r="D332" s="0" t="n">
        <v>-0.101254268059129</v>
      </c>
    </row>
    <row r="333" customFormat="false" ht="13.8" hidden="false" customHeight="false" outlineLevel="0" collapsed="false">
      <c r="A333" s="6" t="n">
        <v>0.709607362607874</v>
      </c>
      <c r="B333" s="0" t="n">
        <v>0.761804778352681</v>
      </c>
      <c r="C333" s="0" t="n">
        <v>0.477761542536589</v>
      </c>
      <c r="D333" s="0" t="n">
        <v>0.846315349663884</v>
      </c>
    </row>
    <row r="334" customFormat="false" ht="13.8" hidden="false" customHeight="false" outlineLevel="0" collapsed="false">
      <c r="A334" s="6" t="n">
        <v>-0.207955672895363</v>
      </c>
      <c r="B334" s="0" t="n">
        <v>-0.0455650085824248</v>
      </c>
      <c r="C334" s="0" t="n">
        <v>-0.0434327238490031</v>
      </c>
      <c r="D334" s="0" t="n">
        <v>-0.0246521301752099</v>
      </c>
    </row>
    <row r="335" customFormat="false" ht="13.8" hidden="false" customHeight="false" outlineLevel="0" collapsed="false">
      <c r="A335" s="6" t="n">
        <v>-1.32218770226091</v>
      </c>
      <c r="B335" s="0" t="n">
        <v>-1.26693050198756</v>
      </c>
      <c r="C335" s="0" t="n">
        <v>-0.761779031529102</v>
      </c>
      <c r="D335" s="0" t="n">
        <v>-1.22499985096264</v>
      </c>
    </row>
    <row r="336" customFormat="false" ht="13.8" hidden="false" customHeight="false" outlineLevel="0" collapsed="false">
      <c r="A336" s="6" t="n">
        <v>0.43590515831234</v>
      </c>
      <c r="B336" s="0" t="n">
        <v>0.518795513577476</v>
      </c>
      <c r="C336" s="0" t="n">
        <v>0.286517624991914</v>
      </c>
      <c r="D336" s="0" t="n">
        <v>0.51957033339378</v>
      </c>
    </row>
    <row r="337" customFormat="false" ht="13.8" hidden="false" customHeight="false" outlineLevel="0" collapsed="false">
      <c r="A337" s="6" t="n">
        <v>-2.46106876958039</v>
      </c>
      <c r="B337" s="0" t="n">
        <v>-2.49645212986078</v>
      </c>
      <c r="C337" s="0" t="n">
        <v>-2.06935920812637</v>
      </c>
      <c r="D337" s="0" t="n">
        <v>-2.39661055066084</v>
      </c>
    </row>
    <row r="338" customFormat="false" ht="13.8" hidden="false" customHeight="false" outlineLevel="0" collapsed="false">
      <c r="A338" s="6" t="n">
        <v>-1.38099574577726</v>
      </c>
      <c r="B338" s="0" t="n">
        <v>-1.56183062618674</v>
      </c>
      <c r="C338" s="0" t="n">
        <v>-1.72245693712981</v>
      </c>
      <c r="D338" s="0" t="n">
        <v>-1.31991617134565</v>
      </c>
    </row>
    <row r="339" customFormat="false" ht="13.8" hidden="false" customHeight="false" outlineLevel="0" collapsed="false">
      <c r="A339" s="6" t="n">
        <v>1.98786554856612</v>
      </c>
      <c r="B339" s="0" t="n">
        <v>1.87133393767929</v>
      </c>
      <c r="C339" s="0" t="n">
        <v>2.61233142685333</v>
      </c>
      <c r="D339" s="0" t="n">
        <v>2.02912402075909</v>
      </c>
    </row>
    <row r="340" customFormat="false" ht="13.8" hidden="false" customHeight="false" outlineLevel="0" collapsed="false">
      <c r="A340" s="6" t="n">
        <v>-0.658871746302173</v>
      </c>
      <c r="B340" s="0" t="n">
        <v>-0.945599183055922</v>
      </c>
      <c r="C340" s="0" t="n">
        <v>-1.33048796943934</v>
      </c>
      <c r="D340" s="0" t="n">
        <v>-0.804305844460339</v>
      </c>
    </row>
    <row r="341" customFormat="false" ht="13.8" hidden="false" customHeight="false" outlineLevel="0" collapsed="false">
      <c r="A341" s="6" t="n">
        <v>0.610909991260522</v>
      </c>
      <c r="B341" s="0" t="n">
        <v>0.813126154842177</v>
      </c>
      <c r="C341" s="0" t="n">
        <v>1.01677944947185</v>
      </c>
      <c r="D341" s="0" t="n">
        <v>0.977289911403128</v>
      </c>
    </row>
    <row r="342" customFormat="false" ht="13.8" hidden="false" customHeight="false" outlineLevel="0" collapsed="false">
      <c r="A342" s="6" t="n">
        <v>0.754337134639901</v>
      </c>
      <c r="B342" s="0" t="n">
        <v>1.01859493892956</v>
      </c>
      <c r="C342" s="0" t="n">
        <v>1.20050632835834</v>
      </c>
      <c r="D342" s="0" t="n">
        <v>1.16553840374353</v>
      </c>
    </row>
    <row r="343" customFormat="false" ht="13.8" hidden="false" customHeight="false" outlineLevel="0" collapsed="false">
      <c r="A343" s="6" t="n">
        <v>0.59556466854192</v>
      </c>
      <c r="B343" s="0" t="n">
        <v>0.794254664802172</v>
      </c>
      <c r="C343" s="0" t="n">
        <v>0.880344659855903</v>
      </c>
      <c r="D343" s="0" t="n">
        <v>0.940426621478254</v>
      </c>
    </row>
    <row r="344" customFormat="false" ht="13.8" hidden="false" customHeight="false" outlineLevel="0" collapsed="false">
      <c r="A344" s="6" t="n">
        <v>-0.375074560696191</v>
      </c>
      <c r="B344" s="0" t="n">
        <v>-0.335419747256464</v>
      </c>
      <c r="C344" s="0" t="n">
        <v>-0.352035059854826</v>
      </c>
      <c r="D344" s="0" t="n">
        <v>-0.17923091009593</v>
      </c>
    </row>
    <row r="345" customFormat="false" ht="13.8" hidden="false" customHeight="false" outlineLevel="0" collapsed="false">
      <c r="A345" s="6" t="n">
        <v>0.238345489597038</v>
      </c>
      <c r="B345" s="0" t="n">
        <v>0.296715557826767</v>
      </c>
      <c r="C345" s="0" t="n">
        <v>0.23130238871563</v>
      </c>
      <c r="D345" s="0" t="n">
        <v>0.408349574474258</v>
      </c>
    </row>
    <row r="346" customFormat="false" ht="13.8" hidden="false" customHeight="false" outlineLevel="0" collapsed="false">
      <c r="A346" s="6" t="n">
        <v>-1.370131160369</v>
      </c>
      <c r="B346" s="0" t="n">
        <v>-1.14942040422115</v>
      </c>
      <c r="C346" s="0" t="n">
        <v>-0.928565545784155</v>
      </c>
      <c r="D346" s="0" t="n">
        <v>-1.09598265849411</v>
      </c>
    </row>
    <row r="347" customFormat="false" ht="13.8" hidden="false" customHeight="false" outlineLevel="0" collapsed="false">
      <c r="A347" s="6" t="n">
        <v>1.10979106410669</v>
      </c>
      <c r="B347" s="0" t="n">
        <v>0.897043502958002</v>
      </c>
      <c r="C347" s="0" t="n">
        <v>0.751820553272923</v>
      </c>
      <c r="D347" s="0" t="n">
        <v>1.03764426320328</v>
      </c>
    </row>
    <row r="348" customFormat="false" ht="13.8" hidden="false" customHeight="false" outlineLevel="0" collapsed="false">
      <c r="A348" s="6" t="n">
        <v>0.982168018690639</v>
      </c>
      <c r="B348" s="0" t="n">
        <v>0.79320252385398</v>
      </c>
      <c r="C348" s="0" t="n">
        <v>0.650103439851272</v>
      </c>
      <c r="D348" s="0" t="n">
        <v>0.959451147795888</v>
      </c>
    </row>
    <row r="349" customFormat="false" ht="13.8" hidden="false" customHeight="false" outlineLevel="0" collapsed="false">
      <c r="A349" s="6" t="n">
        <v>0.379642293700374</v>
      </c>
      <c r="B349" s="0" t="n">
        <v>0.401599232058493</v>
      </c>
      <c r="C349" s="0" t="n">
        <v>0.287088614901828</v>
      </c>
      <c r="D349" s="0" t="n">
        <v>0.487401842293114</v>
      </c>
    </row>
    <row r="350" customFormat="false" ht="13.8" hidden="false" customHeight="false" outlineLevel="0" collapsed="false">
      <c r="A350" s="6" t="n">
        <v>0.559685450290373</v>
      </c>
      <c r="B350" s="0" t="n">
        <v>0.621076633877956</v>
      </c>
      <c r="C350" s="0" t="n">
        <v>0.395439285920616</v>
      </c>
      <c r="D350" s="0" t="n">
        <v>0.679718994327843</v>
      </c>
    </row>
    <row r="351" customFormat="false" ht="13.8" hidden="false" customHeight="false" outlineLevel="0" collapsed="false">
      <c r="A351" s="6" t="n">
        <v>0.112509361195856</v>
      </c>
      <c r="B351" s="0" t="n">
        <v>0.26846959684326</v>
      </c>
      <c r="C351" s="0" t="n">
        <v>0.14358367511844</v>
      </c>
      <c r="D351" s="0" t="n">
        <v>0.253998663867063</v>
      </c>
    </row>
    <row r="352" customFormat="false" ht="13.8" hidden="false" customHeight="false" outlineLevel="0" collapsed="false">
      <c r="A352" s="6" t="n">
        <v>0.0453293748035422</v>
      </c>
      <c r="B352" s="0" t="n">
        <v>0.220095562094156</v>
      </c>
      <c r="C352" s="0" t="n">
        <v>0.105337226283948</v>
      </c>
      <c r="D352" s="0" t="n">
        <v>0.17614959327226</v>
      </c>
    </row>
    <row r="353" customFormat="false" ht="13.8" hidden="false" customHeight="false" outlineLevel="0" collapsed="false">
      <c r="A353" s="6" t="n">
        <v>0.7171977154309</v>
      </c>
      <c r="B353" s="0" t="n">
        <v>0.913689160218378</v>
      </c>
      <c r="C353" s="0" t="n">
        <v>0.485329675198326</v>
      </c>
      <c r="D353" s="0" t="n">
        <v>0.834743531893126</v>
      </c>
    </row>
    <row r="354" customFormat="false" ht="13.8" hidden="false" customHeight="false" outlineLevel="0" collapsed="false">
      <c r="A354" s="6" t="n">
        <v>0.519860116850652</v>
      </c>
      <c r="B354" s="0" t="n">
        <v>0.716614464252505</v>
      </c>
      <c r="C354" s="0" t="n">
        <v>0.375305499882606</v>
      </c>
      <c r="D354" s="0" t="n">
        <v>0.65580259962275</v>
      </c>
    </row>
    <row r="355" customFormat="false" ht="13.8" hidden="false" customHeight="false" outlineLevel="0" collapsed="false">
      <c r="A355" s="6" t="n">
        <v>-0.20020134929542</v>
      </c>
      <c r="B355" s="0" t="n">
        <v>-0.0316595339728925</v>
      </c>
      <c r="C355" s="0" t="n">
        <v>-0.0334272220132186</v>
      </c>
      <c r="D355" s="0" t="n">
        <v>-0.0679311361597711</v>
      </c>
    </row>
    <row r="356" customFormat="false" ht="13.8" hidden="false" customHeight="false" outlineLevel="0" collapsed="false">
      <c r="A356" s="6" t="n">
        <v>0.244225933518223</v>
      </c>
      <c r="B356" s="0" t="n">
        <v>0.442787353421523</v>
      </c>
      <c r="C356" s="0" t="n">
        <v>0.217221128285342</v>
      </c>
      <c r="D356" s="0" t="n">
        <v>0.38508456814905</v>
      </c>
    </row>
    <row r="357" customFormat="false" ht="13.8" hidden="false" customHeight="false" outlineLevel="0" collapsed="false">
      <c r="A357" s="6" t="n">
        <v>0.928600846621033</v>
      </c>
      <c r="B357" s="0" t="n">
        <v>1.14000248585931</v>
      </c>
      <c r="C357" s="0" t="n">
        <v>0.604435305776413</v>
      </c>
      <c r="D357" s="0" t="n">
        <v>1.06540480378952</v>
      </c>
    </row>
    <row r="358" customFormat="false" ht="13.8" hidden="false" customHeight="false" outlineLevel="0" collapsed="false">
      <c r="A358" s="6" t="n">
        <v>-1.07562038278711</v>
      </c>
      <c r="B358" s="0" t="n">
        <v>-0.996020978483045</v>
      </c>
      <c r="C358" s="0" t="n">
        <v>-0.568530731926387</v>
      </c>
      <c r="D358" s="0" t="n">
        <v>-0.962100695498601</v>
      </c>
    </row>
    <row r="359" customFormat="false" ht="13.8" hidden="false" customHeight="false" outlineLevel="0" collapsed="false">
      <c r="A359" s="6" t="n">
        <v>-1.9368666214035</v>
      </c>
      <c r="B359" s="0" t="n">
        <v>-2.08128747131847</v>
      </c>
      <c r="C359" s="0" t="n">
        <v>-1.54390956690889</v>
      </c>
      <c r="D359" s="0" t="n">
        <v>-1.99571472392953</v>
      </c>
    </row>
    <row r="360" customFormat="false" ht="13.8" hidden="false" customHeight="false" outlineLevel="0" collapsed="false">
      <c r="A360" s="6" t="n">
        <v>1.10753854210068</v>
      </c>
      <c r="B360" s="0" t="n">
        <v>0.662657023360354</v>
      </c>
      <c r="C360" s="0" t="n">
        <v>0.646968031624725</v>
      </c>
      <c r="D360" s="0" t="n">
        <v>0.817566916587911</v>
      </c>
    </row>
    <row r="361" customFormat="false" ht="13.8" hidden="false" customHeight="false" outlineLevel="0" collapsed="false">
      <c r="A361" s="6" t="n">
        <v>-0.399272781070687</v>
      </c>
      <c r="B361" s="0" t="n">
        <v>-0.620227925659838</v>
      </c>
      <c r="C361" s="0" t="n">
        <v>-0.582440888266363</v>
      </c>
      <c r="D361" s="0" t="n">
        <v>-0.535925096131502</v>
      </c>
    </row>
    <row r="362" customFormat="false" ht="13.8" hidden="false" customHeight="false" outlineLevel="0" collapsed="false">
      <c r="A362" s="6" t="n">
        <v>0.51126795600364</v>
      </c>
      <c r="B362" s="0" t="n">
        <v>0.277874662029382</v>
      </c>
      <c r="C362" s="0" t="n">
        <v>0.204956554860452</v>
      </c>
      <c r="D362" s="0" t="n">
        <v>0.367010382708886</v>
      </c>
    </row>
    <row r="363" customFormat="false" ht="13.8" hidden="false" customHeight="false" outlineLevel="0" collapsed="false">
      <c r="A363" s="6" t="n">
        <v>1.44346940609674</v>
      </c>
      <c r="B363" s="0" t="n">
        <v>1.22379937224616</v>
      </c>
      <c r="C363" s="0" t="n">
        <v>0.94352753656154</v>
      </c>
      <c r="D363" s="0" t="n">
        <v>1.39405465298789</v>
      </c>
    </row>
    <row r="364" customFormat="false" ht="13.8" hidden="false" customHeight="false" outlineLevel="0" collapsed="false">
      <c r="A364" s="6" t="n">
        <v>-0.0482590962120616</v>
      </c>
      <c r="B364" s="0" t="n">
        <v>-0.0222721368818773</v>
      </c>
      <c r="C364" s="0" t="n">
        <v>-0.0335240999774897</v>
      </c>
      <c r="D364" s="0" t="n">
        <v>0.0279057601455111</v>
      </c>
    </row>
    <row r="365" customFormat="false" ht="13.8" hidden="false" customHeight="false" outlineLevel="0" collapsed="false">
      <c r="A365" s="6" t="n">
        <v>-0.0895051733021664</v>
      </c>
      <c r="B365" s="0" t="n">
        <v>-0.00213940463182834</v>
      </c>
      <c r="C365" s="0" t="n">
        <v>-0.0179089755625462</v>
      </c>
      <c r="D365" s="0" t="n">
        <v>0.0259546393867936</v>
      </c>
    </row>
    <row r="366" customFormat="false" ht="13.8" hidden="false" customHeight="false" outlineLevel="0" collapsed="false">
      <c r="A366" s="6" t="n">
        <v>0.00688185296509803</v>
      </c>
      <c r="B366" s="0" t="n">
        <v>0.137088144021105</v>
      </c>
      <c r="C366" s="0" t="n">
        <v>0.0617699405043764</v>
      </c>
      <c r="D366" s="0" t="n">
        <v>0.133576248552049</v>
      </c>
    </row>
    <row r="367" customFormat="false" ht="13.8" hidden="false" customHeight="false" outlineLevel="0" collapsed="false">
      <c r="A367" s="6" t="n">
        <v>1.11494359582625</v>
      </c>
      <c r="B367" s="0" t="n">
        <v>1.25154816957258</v>
      </c>
      <c r="C367" s="0" t="n">
        <v>0.708734931291783</v>
      </c>
      <c r="D367" s="0" t="n">
        <v>1.24762574663204</v>
      </c>
    </row>
    <row r="368" customFormat="false" ht="13.8" hidden="false" customHeight="false" outlineLevel="0" collapsed="false">
      <c r="A368" s="6" t="n">
        <v>-0.414612162954025</v>
      </c>
      <c r="B368" s="0" t="n">
        <v>-0.2668475754625</v>
      </c>
      <c r="C368" s="0" t="n">
        <v>-0.167116890783862</v>
      </c>
      <c r="D368" s="0" t="n">
        <v>-0.257721405794165</v>
      </c>
    </row>
    <row r="369" customFormat="false" ht="13.8" hidden="false" customHeight="false" outlineLevel="0" collapsed="false">
      <c r="A369" s="6" t="n">
        <v>-0.073986260220621</v>
      </c>
      <c r="B369" s="0" t="n">
        <v>0.0831487681158533</v>
      </c>
      <c r="C369" s="0" t="n">
        <v>0.0282552162637126</v>
      </c>
      <c r="D369" s="0" t="n">
        <v>0.0750138902926407</v>
      </c>
    </row>
    <row r="370" customFormat="false" ht="13.8" hidden="false" customHeight="false" outlineLevel="0" collapsed="false">
      <c r="A370" s="6" t="n">
        <v>0.164336596880658</v>
      </c>
      <c r="B370" s="0" t="n">
        <v>0.350512520620187</v>
      </c>
      <c r="C370" s="0" t="n">
        <v>0.168925670072542</v>
      </c>
      <c r="D370" s="0" t="n">
        <v>0.32418077877418</v>
      </c>
    </row>
    <row r="371" customFormat="false" ht="13.8" hidden="false" customHeight="false" outlineLevel="0" collapsed="false">
      <c r="A371" s="6" t="n">
        <v>0.0871352262410914</v>
      </c>
      <c r="B371" s="0" t="n">
        <v>0.274926630867566</v>
      </c>
      <c r="C371" s="0" t="n">
        <v>0.127713149754451</v>
      </c>
      <c r="D371" s="0" t="n">
        <v>0.253991556997457</v>
      </c>
    </row>
    <row r="372" customFormat="false" ht="13.8" hidden="false" customHeight="false" outlineLevel="0" collapsed="false">
      <c r="A372" s="6" t="n">
        <v>-1.56131721421564</v>
      </c>
      <c r="B372" s="0" t="n">
        <v>-1.62170336156678</v>
      </c>
      <c r="C372" s="0" t="n">
        <v>-0.937293562384374</v>
      </c>
      <c r="D372" s="0" t="n">
        <v>-1.52080323711464</v>
      </c>
    </row>
    <row r="373" customFormat="false" ht="13.8" hidden="false" customHeight="false" outlineLevel="0" collapsed="false">
      <c r="A373" s="6" t="n">
        <v>0.802393142349236</v>
      </c>
      <c r="B373" s="0" t="n">
        <v>0.848971235532744</v>
      </c>
      <c r="C373" s="0" t="n">
        <v>0.494835423937054</v>
      </c>
      <c r="D373" s="0" t="n">
        <v>0.862690153269543</v>
      </c>
    </row>
    <row r="374" customFormat="false" ht="13.8" hidden="false" customHeight="false" outlineLevel="0" collapsed="false">
      <c r="A374" s="6" t="n">
        <v>-1.66695598787355</v>
      </c>
      <c r="B374" s="0" t="n">
        <v>-1.78727668569619</v>
      </c>
      <c r="C374" s="0" t="n">
        <v>-1.30124149136478</v>
      </c>
      <c r="D374" s="0" t="n">
        <v>-1.74327260587868</v>
      </c>
    </row>
    <row r="375" customFormat="false" ht="13.8" hidden="false" customHeight="false" outlineLevel="0" collapsed="false">
      <c r="A375" s="6" t="n">
        <v>0.679875858851213</v>
      </c>
      <c r="B375" s="0" t="n">
        <v>0.372282242131497</v>
      </c>
      <c r="C375" s="0" t="n">
        <v>0.300884040202893</v>
      </c>
      <c r="D375" s="0" t="n">
        <v>0.505239035684897</v>
      </c>
    </row>
    <row r="376" customFormat="false" ht="13.8" hidden="false" customHeight="false" outlineLevel="0" collapsed="false">
      <c r="A376" s="6" t="n">
        <v>-0.599172717447688</v>
      </c>
      <c r="B376" s="0" t="n">
        <v>-0.824400523907291</v>
      </c>
      <c r="C376" s="0" t="n">
        <v>-0.641364871095141</v>
      </c>
      <c r="D376" s="0" t="n">
        <v>-0.796599696868463</v>
      </c>
    </row>
    <row r="377" customFormat="false" ht="13.8" hidden="false" customHeight="false" outlineLevel="0" collapsed="false">
      <c r="A377" s="6" t="n">
        <v>-0.858297706314439</v>
      </c>
      <c r="B377" s="0" t="n">
        <v>-1.22508335829808</v>
      </c>
      <c r="C377" s="0" t="n">
        <v>-0.992923948841768</v>
      </c>
      <c r="D377" s="0" t="n">
        <v>-1.19848129218747</v>
      </c>
    </row>
    <row r="378" customFormat="false" ht="13.8" hidden="false" customHeight="false" outlineLevel="0" collapsed="false">
      <c r="A378" s="6" t="n">
        <v>0.408670950936312</v>
      </c>
      <c r="B378" s="0" t="n">
        <v>0.0733467571453041</v>
      </c>
      <c r="C378" s="0" t="n">
        <v>0.0417142923212416</v>
      </c>
      <c r="D378" s="0" t="n">
        <v>0.1570185171255</v>
      </c>
    </row>
    <row r="379" customFormat="false" ht="13.8" hidden="false" customHeight="false" outlineLevel="0" collapsed="false">
      <c r="A379" s="6" t="n">
        <v>1.36543225489794</v>
      </c>
      <c r="B379" s="0" t="n">
        <v>1.19273935253059</v>
      </c>
      <c r="C379" s="0" t="n">
        <v>0.897338783602772</v>
      </c>
      <c r="D379" s="0" t="n">
        <v>1.36371087960797</v>
      </c>
    </row>
    <row r="380" customFormat="false" ht="13.8" hidden="false" customHeight="false" outlineLevel="0" collapsed="false">
      <c r="A380" s="6" t="n">
        <v>-0.60073240389584</v>
      </c>
      <c r="B380" s="0" t="n">
        <v>-0.69347377180949</v>
      </c>
      <c r="C380" s="0" t="n">
        <v>-0.552809204131755</v>
      </c>
      <c r="D380" s="0" t="n">
        <v>-0.720502267308928</v>
      </c>
    </row>
    <row r="381" customFormat="false" ht="13.8" hidden="false" customHeight="false" outlineLevel="0" collapsed="false">
      <c r="A381" s="6" t="n">
        <v>0.552885831121452</v>
      </c>
      <c r="B381" s="0" t="n">
        <v>0.471359636175078</v>
      </c>
      <c r="C381" s="0" t="n">
        <v>0.309911402045693</v>
      </c>
      <c r="D381" s="0" t="n">
        <v>0.543225890643496</v>
      </c>
    </row>
    <row r="382" customFormat="false" ht="13.8" hidden="false" customHeight="false" outlineLevel="0" collapsed="false">
      <c r="A382" s="6" t="n">
        <v>-0.219598097337991</v>
      </c>
      <c r="B382" s="0" t="n">
        <v>-0.193970190209769</v>
      </c>
      <c r="C382" s="0" t="n">
        <v>-0.134148728002922</v>
      </c>
      <c r="D382" s="0" t="n">
        <v>-0.190773872348934</v>
      </c>
    </row>
    <row r="383" customFormat="false" ht="13.8" hidden="false" customHeight="false" outlineLevel="0" collapsed="false">
      <c r="A383" s="6" t="n">
        <v>-1.39670605327844</v>
      </c>
      <c r="B383" s="0" t="n">
        <v>-1.55236801863024</v>
      </c>
      <c r="C383" s="0" t="n">
        <v>-1.01239836860918</v>
      </c>
      <c r="D383" s="0" t="n">
        <v>-1.54511513214756</v>
      </c>
    </row>
    <row r="384" customFormat="false" ht="13.8" hidden="false" customHeight="false" outlineLevel="0" collapsed="false">
      <c r="A384" s="6" t="n">
        <v>-0.488832574014667</v>
      </c>
      <c r="B384" s="0" t="n">
        <v>-0.798588869297385</v>
      </c>
      <c r="C384" s="0" t="n">
        <v>-0.569903154953014</v>
      </c>
      <c r="D384" s="0" t="n">
        <v>-0.778538877266175</v>
      </c>
    </row>
    <row r="385" customFormat="false" ht="13.8" hidden="false" customHeight="false" outlineLevel="0" collapsed="false">
      <c r="A385" s="6" t="n">
        <v>-0.997308760488033</v>
      </c>
      <c r="B385" s="0" t="n">
        <v>-1.459453128473</v>
      </c>
      <c r="C385" s="0" t="n">
        <v>-1.13441221084804</v>
      </c>
      <c r="D385" s="0" t="n">
        <v>-1.43752571166785</v>
      </c>
    </row>
    <row r="386" customFormat="false" ht="13.8" hidden="false" customHeight="false" outlineLevel="0" collapsed="false">
      <c r="A386" s="6" t="n">
        <v>-1.15985528417421</v>
      </c>
      <c r="B386" s="0" t="n">
        <v>-1.50530839613683</v>
      </c>
      <c r="C386" s="0" t="n">
        <v>-1.53463612576835</v>
      </c>
      <c r="D386" s="0" t="n">
        <v>-1.36730332249922</v>
      </c>
    </row>
    <row r="387" customFormat="false" ht="13.8" hidden="false" customHeight="false" outlineLevel="0" collapsed="false">
      <c r="A387" s="6" t="n">
        <v>1.43971350263831</v>
      </c>
      <c r="B387" s="0" t="n">
        <v>0.960753820540683</v>
      </c>
      <c r="C387" s="0" t="n">
        <v>1.06194536076899</v>
      </c>
      <c r="D387" s="0" t="n">
        <v>1.0846642516679</v>
      </c>
    </row>
    <row r="388" customFormat="false" ht="13.8" hidden="false" customHeight="false" outlineLevel="0" collapsed="false">
      <c r="A388" s="6" t="n">
        <v>-0.97229186474121</v>
      </c>
      <c r="B388" s="0" t="n">
        <v>-1.21674168322292</v>
      </c>
      <c r="C388" s="0" t="n">
        <v>-1.36161025963351</v>
      </c>
      <c r="D388" s="0" t="n">
        <v>-0.972957254620625</v>
      </c>
    </row>
    <row r="389" customFormat="false" ht="13.8" hidden="false" customHeight="false" outlineLevel="0" collapsed="false">
      <c r="A389" s="6" t="n">
        <v>-1.04571467921108</v>
      </c>
      <c r="B389" s="0" t="n">
        <v>-1.31639470257807</v>
      </c>
      <c r="C389" s="0" t="n">
        <v>-1.50078701920367</v>
      </c>
      <c r="D389" s="0" t="n">
        <v>-1.04839664557389</v>
      </c>
    </row>
    <row r="390" customFormat="false" ht="13.8" hidden="false" customHeight="false" outlineLevel="0" collapsed="false">
      <c r="A390" s="6" t="n">
        <v>-0.629686532465875</v>
      </c>
      <c r="B390" s="0" t="n">
        <v>-0.946759429387471</v>
      </c>
      <c r="C390" s="0" t="n">
        <v>-1.07350730071506</v>
      </c>
      <c r="D390" s="0" t="n">
        <v>-0.711890260124269</v>
      </c>
    </row>
    <row r="391" customFormat="false" ht="13.8" hidden="false" customHeight="false" outlineLevel="0" collapsed="false">
      <c r="A391" s="6" t="n">
        <v>0.40952343249995</v>
      </c>
      <c r="B391" s="0" t="n">
        <v>0.00447062064445927</v>
      </c>
      <c r="C391" s="0" t="n">
        <v>-0.0119498968168679</v>
      </c>
      <c r="D391" s="0" t="n">
        <v>0.154571348794727</v>
      </c>
    </row>
    <row r="392" customFormat="false" ht="13.8" hidden="false" customHeight="false" outlineLevel="0" collapsed="false">
      <c r="A392" s="6" t="n">
        <v>1.9802579364295</v>
      </c>
      <c r="B392" s="0" t="n">
        <v>1.70650845078021</v>
      </c>
      <c r="C392" s="0" t="n">
        <v>1.86751332624263</v>
      </c>
      <c r="D392" s="0" t="n">
        <v>1.77642797045501</v>
      </c>
    </row>
    <row r="393" customFormat="false" ht="13.8" hidden="false" customHeight="false" outlineLevel="0" collapsed="false">
      <c r="A393" s="6" t="n">
        <v>1.16432596406398</v>
      </c>
      <c r="B393" s="0" t="n">
        <v>1.36160126038661</v>
      </c>
      <c r="C393" s="0" t="n">
        <v>1.61898184467115</v>
      </c>
      <c r="D393" s="0" t="n">
        <v>1.42896814679042</v>
      </c>
    </row>
    <row r="394" customFormat="false" ht="13.8" hidden="false" customHeight="false" outlineLevel="0" collapsed="false">
      <c r="A394" s="6" t="n">
        <v>0.0679286430275671</v>
      </c>
      <c r="B394" s="0" t="n">
        <v>0.0300107354398438</v>
      </c>
      <c r="C394" s="0" t="n">
        <v>0.0154997043860469</v>
      </c>
      <c r="D394" s="0" t="n">
        <v>0.18990574033161</v>
      </c>
    </row>
    <row r="395" customFormat="false" ht="13.8" hidden="false" customHeight="false" outlineLevel="0" collapsed="false">
      <c r="A395" s="6" t="n">
        <v>0.188916796980728</v>
      </c>
      <c r="B395" s="0" t="n">
        <v>0.20181809261752</v>
      </c>
      <c r="C395" s="0" t="n">
        <v>0.159295241003876</v>
      </c>
      <c r="D395" s="0" t="n">
        <v>0.3073671404493</v>
      </c>
    </row>
    <row r="396" customFormat="false" ht="13.8" hidden="false" customHeight="false" outlineLevel="0" collapsed="false">
      <c r="A396" s="6" t="n">
        <v>1.31614188751219</v>
      </c>
      <c r="B396" s="0" t="n">
        <v>1.22225945951024</v>
      </c>
      <c r="C396" s="0" t="n">
        <v>1.02973721349201</v>
      </c>
      <c r="D396" s="0" t="n">
        <v>1.33775454561804</v>
      </c>
    </row>
    <row r="397" customFormat="false" ht="13.8" hidden="false" customHeight="false" outlineLevel="0" collapsed="false">
      <c r="A397" s="6" t="n">
        <v>0.999766656976866</v>
      </c>
      <c r="B397" s="0" t="n">
        <v>0.810823398322589</v>
      </c>
      <c r="C397" s="0" t="n">
        <v>0.732601424620032</v>
      </c>
      <c r="D397" s="0" t="n">
        <v>0.990143591481774</v>
      </c>
    </row>
    <row r="398" customFormat="false" ht="13.8" hidden="false" customHeight="false" outlineLevel="0" collapsed="false">
      <c r="A398" s="6" t="n">
        <v>-0.0548679453860756</v>
      </c>
      <c r="B398" s="0" t="n">
        <v>0.0620535001519083</v>
      </c>
      <c r="C398" s="0" t="n">
        <v>0.034576965114928</v>
      </c>
      <c r="D398" s="0" t="n">
        <v>0.126766074398876</v>
      </c>
    </row>
    <row r="399" customFormat="false" ht="13.8" hidden="false" customHeight="false" outlineLevel="0" collapsed="false">
      <c r="A399" s="6" t="n">
        <v>-0.298992908915913</v>
      </c>
      <c r="B399" s="0" t="n">
        <v>-0.128270796362206</v>
      </c>
      <c r="C399" s="0" t="n">
        <v>-0.103314102734815</v>
      </c>
      <c r="D399" s="0" t="n">
        <v>-0.13263094598924</v>
      </c>
    </row>
    <row r="400" customFormat="false" ht="13.8" hidden="false" customHeight="false" outlineLevel="0" collapsed="false">
      <c r="A400" s="6" t="n">
        <v>-0.966294710160574</v>
      </c>
      <c r="B400" s="0" t="n">
        <v>-0.823912252613646</v>
      </c>
      <c r="C400" s="0" t="n">
        <v>-0.521757333241635</v>
      </c>
      <c r="D400" s="0" t="n">
        <v>-0.835268940574356</v>
      </c>
    </row>
    <row r="401" customFormat="false" ht="13.8" hidden="false" customHeight="false" outlineLevel="0" collapsed="false">
      <c r="A401" s="6" t="n">
        <v>0.9483189685025</v>
      </c>
      <c r="B401" s="0" t="n">
        <v>1.02247178813144</v>
      </c>
      <c r="C401" s="0" t="n">
        <v>0.607367612699524</v>
      </c>
      <c r="D401" s="0" t="n">
        <v>1.03342879110466</v>
      </c>
    </row>
    <row r="402" customFormat="false" ht="13.8" hidden="false" customHeight="false" outlineLevel="0" collapsed="false">
      <c r="A402" s="6" t="n">
        <v>0.592261815092104</v>
      </c>
      <c r="B402" s="0" t="n">
        <v>0.719490168926755</v>
      </c>
      <c r="C402" s="0" t="n">
        <v>0.41010462154717</v>
      </c>
      <c r="D402" s="0" t="n">
        <v>0.719340945405556</v>
      </c>
    </row>
    <row r="403" customFormat="false" ht="13.8" hidden="false" customHeight="false" outlineLevel="0" collapsed="false">
      <c r="A403" s="6" t="n">
        <v>0.587583223707534</v>
      </c>
      <c r="B403" s="0" t="n">
        <v>0.749185088583916</v>
      </c>
      <c r="C403" s="0" t="n">
        <v>0.411633798453909</v>
      </c>
      <c r="D403" s="0" t="n">
        <v>0.737089317324281</v>
      </c>
    </row>
    <row r="404" customFormat="false" ht="13.8" hidden="false" customHeight="false" outlineLevel="0" collapsed="false">
      <c r="A404" s="6" t="n">
        <v>-0.823458985480791</v>
      </c>
      <c r="B404" s="0" t="n">
        <v>-0.705959898892696</v>
      </c>
      <c r="C404" s="0" t="n">
        <v>-0.407810197322241</v>
      </c>
      <c r="D404" s="0" t="n">
        <v>-0.681782375288843</v>
      </c>
    </row>
    <row r="405" customFormat="false" ht="13.8" hidden="false" customHeight="false" outlineLevel="0" collapsed="false">
      <c r="A405" s="6" t="n">
        <v>0.336961211068848</v>
      </c>
      <c r="B405" s="0" t="n">
        <v>0.507903917752068</v>
      </c>
      <c r="C405" s="0" t="n">
        <v>0.259444950289822</v>
      </c>
      <c r="D405" s="0" t="n">
        <v>0.479353812307713</v>
      </c>
    </row>
    <row r="406" customFormat="false" ht="13.8" hidden="false" customHeight="false" outlineLevel="0" collapsed="false">
      <c r="A406" s="6" t="n">
        <v>0.0696493971153013</v>
      </c>
      <c r="B406" s="0" t="n">
        <v>0.246529339659082</v>
      </c>
      <c r="C406" s="0" t="n">
        <v>0.114452631189005</v>
      </c>
      <c r="D406" s="0" t="n">
        <v>0.222533030423788</v>
      </c>
    </row>
    <row r="407" customFormat="false" ht="13.8" hidden="false" customHeight="false" outlineLevel="0" collapsed="false">
      <c r="A407" s="6" t="n">
        <v>-0.550582013789408</v>
      </c>
      <c r="B407" s="0" t="n">
        <v>-0.437370189620235</v>
      </c>
      <c r="C407" s="0" t="n">
        <v>-0.246406906923537</v>
      </c>
      <c r="D407" s="0" t="n">
        <v>-0.416120845457166</v>
      </c>
    </row>
    <row r="408" customFormat="false" ht="13.8" hidden="false" customHeight="false" outlineLevel="0" collapsed="false">
      <c r="A408" s="6" t="n">
        <v>0.271897992988902</v>
      </c>
      <c r="B408" s="0" t="n">
        <v>0.461786441743669</v>
      </c>
      <c r="C408" s="0" t="n">
        <v>0.226415179902688</v>
      </c>
      <c r="D408" s="0" t="n">
        <v>0.419723124443313</v>
      </c>
    </row>
    <row r="409" customFormat="false" ht="13.8" hidden="false" customHeight="false" outlineLevel="0" collapsed="false">
      <c r="A409" s="6" t="n">
        <v>-0.712371054604355</v>
      </c>
      <c r="B409" s="0" t="n">
        <v>-0.627954539589936</v>
      </c>
      <c r="C409" s="0" t="n">
        <v>-0.346853420317283</v>
      </c>
      <c r="D409" s="0" t="n">
        <v>-0.595085458302232</v>
      </c>
    </row>
    <row r="410" customFormat="false" ht="13.8" hidden="false" customHeight="false" outlineLevel="0" collapsed="false">
      <c r="A410" s="6" t="n">
        <v>0.08509709527849</v>
      </c>
      <c r="B410" s="0" t="n">
        <v>0.247756798400578</v>
      </c>
      <c r="C410" s="0" t="n">
        <v>0.113595560996809</v>
      </c>
      <c r="D410" s="0" t="n">
        <v>0.221525452039472</v>
      </c>
    </row>
    <row r="411" customFormat="false" ht="13.8" hidden="false" customHeight="false" outlineLevel="0" collapsed="false">
      <c r="A411" s="6" t="n">
        <v>-0.328247342340808</v>
      </c>
      <c r="B411" s="0" t="n">
        <v>-0.198155210852362</v>
      </c>
      <c r="C411" s="0" t="n">
        <v>-0.119911073028922</v>
      </c>
      <c r="D411" s="0" t="n">
        <v>-0.188068497883259</v>
      </c>
    </row>
    <row r="412" customFormat="false" ht="13.8" hidden="false" customHeight="false" outlineLevel="0" collapsed="false">
      <c r="A412" s="6" t="n">
        <v>-0.854487540766493</v>
      </c>
      <c r="B412" s="0" t="n">
        <v>-0.819705609534948</v>
      </c>
      <c r="C412" s="0" t="n">
        <v>-0.448413859064458</v>
      </c>
      <c r="D412" s="0" t="n">
        <v>-0.755177756664896</v>
      </c>
    </row>
    <row r="413" customFormat="false" ht="13.8" hidden="false" customHeight="false" outlineLevel="0" collapsed="false">
      <c r="A413" s="6" t="n">
        <v>-0.37843209326851</v>
      </c>
      <c r="B413" s="0" t="n">
        <v>-0.308308821918737</v>
      </c>
      <c r="C413" s="0" t="n">
        <v>-0.178931237238099</v>
      </c>
      <c r="D413" s="0" t="n">
        <v>-0.279999553320393</v>
      </c>
    </row>
    <row r="414" customFormat="false" ht="13.8" hidden="false" customHeight="false" outlineLevel="0" collapsed="false">
      <c r="A414" s="6" t="n">
        <v>-0.16831509479295</v>
      </c>
      <c r="B414" s="0" t="n">
        <v>-0.0502194143238615</v>
      </c>
      <c r="C414" s="0" t="n">
        <v>-0.042793110060682</v>
      </c>
      <c r="D414" s="0" t="n">
        <v>-0.0304813900273955</v>
      </c>
    </row>
    <row r="415" customFormat="false" ht="13.8" hidden="false" customHeight="false" outlineLevel="0" collapsed="false">
      <c r="A415" s="6" t="n">
        <v>-1.26366933465363</v>
      </c>
      <c r="B415" s="0" t="n">
        <v>-1.35234876075392</v>
      </c>
      <c r="C415" s="0" t="n">
        <v>-0.754543967838402</v>
      </c>
      <c r="D415" s="0" t="n">
        <v>-1.24670096010879</v>
      </c>
    </row>
    <row r="416" customFormat="false" ht="13.8" hidden="false" customHeight="false" outlineLevel="0" collapsed="false">
      <c r="A416" s="6" t="n">
        <v>-0.879992503686572</v>
      </c>
      <c r="B416" s="0" t="n">
        <v>-1.08938974157695</v>
      </c>
      <c r="C416" s="0" t="n">
        <v>-0.639113677765149</v>
      </c>
      <c r="D416" s="0" t="n">
        <v>-1.00968646721498</v>
      </c>
    </row>
    <row r="417" customFormat="false" ht="13.8" hidden="false" customHeight="false" outlineLevel="0" collapsed="false">
      <c r="A417" s="6" t="n">
        <v>0.0233655574913353</v>
      </c>
      <c r="B417" s="0" t="n">
        <v>-0.0286089777455192</v>
      </c>
      <c r="C417" s="0" t="n">
        <v>-0.0324539901293006</v>
      </c>
      <c r="D417" s="0" t="n">
        <v>-0.0175178715675739</v>
      </c>
    </row>
    <row r="418" customFormat="false" ht="13.8" hidden="false" customHeight="false" outlineLevel="0" collapsed="false">
      <c r="A418" s="6" t="n">
        <v>-0.55874536064592</v>
      </c>
      <c r="B418" s="0" t="n">
        <v>-0.647458637354447</v>
      </c>
      <c r="C418" s="0" t="n">
        <v>-0.365909983563478</v>
      </c>
      <c r="D418" s="0" t="n">
        <v>-0.597429857260151</v>
      </c>
    </row>
    <row r="419" customFormat="false" ht="13.8" hidden="false" customHeight="false" outlineLevel="0" collapsed="false">
      <c r="A419" s="6" t="n">
        <v>-0.261714316739709</v>
      </c>
      <c r="B419" s="0" t="n">
        <v>-0.260631844183012</v>
      </c>
      <c r="C419" s="0" t="n">
        <v>-0.15491482239355</v>
      </c>
      <c r="D419" s="0" t="n">
        <v>-0.240385697731482</v>
      </c>
    </row>
    <row r="420" customFormat="false" ht="13.8" hidden="false" customHeight="false" outlineLevel="0" collapsed="false">
      <c r="A420" s="6" t="n">
        <v>0.222120492860804</v>
      </c>
      <c r="B420" s="0" t="n">
        <v>0.361385875915178</v>
      </c>
      <c r="C420" s="0" t="n">
        <v>0.173729362598485</v>
      </c>
      <c r="D420" s="0" t="n">
        <v>0.346693654151397</v>
      </c>
    </row>
    <row r="421" customFormat="false" ht="13.8" hidden="false" customHeight="false" outlineLevel="0" collapsed="false">
      <c r="A421" s="6" t="n">
        <v>-0.106792865971493</v>
      </c>
      <c r="B421" s="0" t="n">
        <v>0.0321249951683003</v>
      </c>
      <c r="C421" s="0" t="n">
        <v>0.000234479353234641</v>
      </c>
      <c r="D421" s="0" t="n">
        <v>0.0437196305281614</v>
      </c>
    </row>
    <row r="422" customFormat="false" ht="13.8" hidden="false" customHeight="false" outlineLevel="0" collapsed="false">
      <c r="A422" s="6" t="n">
        <v>-0.261209587741094</v>
      </c>
      <c r="B422" s="0" t="n">
        <v>-0.128512680388412</v>
      </c>
      <c r="C422" s="0" t="n">
        <v>-0.0834006588410255</v>
      </c>
      <c r="D422" s="0" t="n">
        <v>-0.104958287959311</v>
      </c>
    </row>
    <row r="423" customFormat="false" ht="13.8" hidden="false" customHeight="false" outlineLevel="0" collapsed="false">
      <c r="A423" s="6" t="n">
        <v>-1.73447144018871</v>
      </c>
      <c r="B423" s="0" t="n">
        <v>-1.89854372020317</v>
      </c>
      <c r="C423" s="0" t="n">
        <v>-1.15518917342545</v>
      </c>
      <c r="D423" s="0" t="n">
        <v>-1.78082427187142</v>
      </c>
    </row>
    <row r="424" customFormat="false" ht="13.8" hidden="false" customHeight="false" outlineLevel="0" collapsed="false">
      <c r="A424" s="6" t="n">
        <v>-0.719541111800531</v>
      </c>
      <c r="B424" s="0" t="n">
        <v>-1.08281802240425</v>
      </c>
      <c r="C424" s="0" t="n">
        <v>-0.793413103497757</v>
      </c>
      <c r="D424" s="0" t="n">
        <v>-1.00851005194366</v>
      </c>
    </row>
    <row r="425" customFormat="false" ht="13.8" hidden="false" customHeight="false" outlineLevel="0" collapsed="false">
      <c r="A425" s="15" t="n">
        <v>-1.15365138473211</v>
      </c>
      <c r="B425" s="0" t="n">
        <v>-1.57945954952788</v>
      </c>
      <c r="C425" s="0" t="n">
        <v>-1.40991687014312</v>
      </c>
      <c r="D425" s="0" t="n">
        <v>-1.47757111592764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2019-02-28T15:04:42Z</dcterms:created>
  <dc:creator>Kristian Strand</dc:creator>
  <dc:description/>
  <dc:language>en-US</dc:language>
  <cp:lastModifiedBy/>
  <dcterms:modified xsi:type="dcterms:W3CDTF">2019-03-01T18:48:47Z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