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01_09_2024" sheetId="1" state="visible" r:id="rId2"/>
    <sheet name="02_09_2024" sheetId="2" state="visible" r:id="rId3"/>
    <sheet name="03_09_2024" sheetId="3" state="visible" r:id="rId4"/>
    <sheet name="04_09_2024" sheetId="4" state="visible" r:id="rId5"/>
    <sheet name="05_09_2024" sheetId="5" state="visible" r:id="rId6"/>
    <sheet name="06_08_2024" sheetId="6" state="visible" r:id="rId7"/>
    <sheet name="07_09_2024" sheetId="7" state="visible" r:id="rId8"/>
    <sheet name="08_09_2024" sheetId="8" state="visible" r:id="rId9"/>
    <sheet name="09_09_2024" sheetId="9" state="visible" r:id="rId10"/>
    <sheet name="10_09_2024" sheetId="10" state="visible" r:id="rId11"/>
    <sheet name="11_09_2024" sheetId="11" state="visible" r:id="rId12"/>
    <sheet name="12_09_2024" sheetId="12" state="visible" r:id="rId13"/>
    <sheet name="13-09-2024" sheetId="13" state="visible" r:id="rId14"/>
    <sheet name="14_09_2024" sheetId="14" state="visible" r:id="rId15"/>
    <sheet name="15_09_2024" sheetId="15" state="visible" r:id="rId16"/>
    <sheet name="16_09_2024" sheetId="16" state="visible" r:id="rId17"/>
    <sheet name="17_09_2024" sheetId="17" state="visible" r:id="rId18"/>
    <sheet name="18_08_2024" sheetId="18" state="visible" r:id="rId19"/>
    <sheet name="19_09_2024" sheetId="19" state="visible" r:id="rId20"/>
    <sheet name="20-09-24" sheetId="20" state="visible" r:id="rId21"/>
    <sheet name="21-09-24" sheetId="21" state="visible" r:id="rId22"/>
    <sheet name="22_09_2024" sheetId="22" state="visible" r:id="rId23"/>
    <sheet name="23-09-24" sheetId="23" state="visible" r:id="rId24"/>
    <sheet name="24_09_2024" sheetId="24" state="visible" r:id="rId25"/>
    <sheet name="25_09_2024" sheetId="25" state="visible" r:id="rId26"/>
    <sheet name="26_09_2024" sheetId="26" state="visible" r:id="rId27"/>
    <sheet name="27_09_2024" sheetId="27" state="visible" r:id="rId28"/>
    <sheet name="28_09_2024" sheetId="28" state="visible" r:id="rId29"/>
    <sheet name="29_09_2024" sheetId="29" state="visible" r:id="rId30"/>
    <sheet name="30_09_2024" sheetId="30" state="visible" r:id="rId31"/>
    <sheet name="31_08_2024" sheetId="31" state="visible" r:id="rId32"/>
    <sheet name="Banco de dados" sheetId="32" state="visible" r:id="rId33"/>
    <sheet name="Planilha33" sheetId="33" state="visible" r:id="rId34"/>
    <sheet name="Planilha34" sheetId="34" state="visible" r:id="rId35"/>
    <sheet name="Planilha35" sheetId="35" state="visible" r:id="rId36"/>
    <sheet name="Planilha36" sheetId="36" state="visible" r:id="rId37"/>
    <sheet name="Planilha37" sheetId="37" state="visible" r:id="rId38"/>
    <sheet name="Planilha38" sheetId="38" state="visible" r:id="rId39"/>
    <sheet name="Planilha39" sheetId="39" state="visible" r:id="rId40"/>
    <sheet name="Planilha40" sheetId="40" state="visible" r:id="rId41"/>
    <sheet name="Planilha41" sheetId="41" state="visible" r:id="rId42"/>
    <sheet name="Planilha42" sheetId="42" state="visible" r:id="rId43"/>
    <sheet name="Planilha43" sheetId="43" state="visible" r:id="rId44"/>
    <sheet name="Planilha44" sheetId="44" state="visible" r:id="rId45"/>
    <sheet name="Planilha45" sheetId="45" state="visible" r:id="rId46"/>
    <sheet name="Planilha46" sheetId="46" state="visible" r:id="rId4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<sst xmlns="http://schemas.openxmlformats.org/spreadsheetml/2006/main" count="414" uniqueCount="78">
  <si>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</si>
  <si>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</si>
  <si>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</si>
  <si>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</si>
  <si>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</si>
  <si>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</si>
  <si>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</si>
  <si>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</si>
  <si>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</si>
  <si>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</si>
  <si>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</si>
  <si>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sulamita de souza</t>
  </si>
  <si>
    <t xml:space="preserve">simone jose</t>
  </si>
  <si>
    <t xml:space="preserve">izabel milena</t>
  </si>
  <si>
    <t xml:space="preserve">adriana cavalcante</t>
  </si>
  <si>
    <t xml:space="preserve">sueli irani</t>
  </si>
  <si>
    <t xml:space="preserve">debora noqueira</t>
  </si>
  <si>
    <t xml:space="preserve">wallyson francisco</t>
  </si>
  <si>
    <t xml:space="preserve"> </t>
  </si>
  <si>
    <t xml:space="preserve">Eliane Amorim </t>
  </si>
  <si>
    <t xml:space="preserve">                                                                                                                  </t>
  </si>
  <si>
    <t xml:space="preserve">~;</t>
  </si>
  <si>
    <t xml:space="preserve">angelica frança</t>
  </si>
  <si>
    <t xml:space="preserve">maria leticia</t>
  </si>
  <si>
    <t xml:space="preserve">Elaine maria</t>
  </si>
  <si>
    <t xml:space="preserve">q</t>
  </si>
  <si>
    <t xml:space="preserve">Alanny laura</t>
  </si>
  <si>
    <t xml:space="preserve">Isabel Myllena</t>
  </si>
  <si>
    <t xml:space="preserve">Maria Leticia</t>
  </si>
  <si>
    <t xml:space="preserve">Karina Vicente</t>
  </si>
  <si>
    <t xml:space="preserve">Aldilene Nascimento</t>
  </si>
  <si>
    <t xml:space="preserve">,</t>
  </si>
  <si>
    <t xml:space="preserve">Gheneses Matheus</t>
  </si>
  <si>
    <t xml:space="preserve">Usuário</t>
  </si>
  <si>
    <t xml:space="preserve">Nome do operador</t>
  </si>
  <si>
    <t xml:space="preserve">Adriana Cavalcante</t>
  </si>
  <si>
    <t xml:space="preserve">Alanny Laura</t>
  </si>
  <si>
    <t xml:space="preserve">Alyssom Luiz</t>
  </si>
  <si>
    <t xml:space="preserve">Ana Paula (telefonia )</t>
  </si>
  <si>
    <t xml:space="preserve">Bruna Suellen</t>
  </si>
  <si>
    <t xml:space="preserve">Charlene Francisca</t>
  </si>
  <si>
    <t xml:space="preserve">Damiana Clécia</t>
  </si>
  <si>
    <t xml:space="preserve">Débora Nogueira (Fiscal)</t>
  </si>
  <si>
    <t xml:space="preserve">Ednaldo barbosa (telefonia )</t>
  </si>
  <si>
    <t xml:space="preserve">Eduarda Maria</t>
  </si>
  <si>
    <t xml:space="preserve">Eduarda Regina</t>
  </si>
  <si>
    <t xml:space="preserve">Elaine Maria</t>
  </si>
  <si>
    <t xml:space="preserve">Eliane de Amorim</t>
  </si>
  <si>
    <t xml:space="preserve">Ester da Silva</t>
  </si>
  <si>
    <t xml:space="preserve">Etza Patrícias</t>
  </si>
  <si>
    <t xml:space="preserve">Fábio Victor</t>
  </si>
  <si>
    <t xml:space="preserve">Fernanda do Nascimento(fiscal)</t>
  </si>
  <si>
    <t xml:space="preserve">Gabriela Tomaz</t>
  </si>
  <si>
    <t xml:space="preserve">Giovanna Maria</t>
  </si>
  <si>
    <t xml:space="preserve">Glaciane Maria (telofonia )</t>
  </si>
  <si>
    <t xml:space="preserve">Angelica França </t>
  </si>
  <si>
    <t xml:space="preserve">Irani Francisca</t>
  </si>
  <si>
    <t xml:space="preserve">Izamilda Alves</t>
  </si>
  <si>
    <t xml:space="preserve">Jadiellen Pereira</t>
  </si>
  <si>
    <t xml:space="preserve">Wallyson Francisco</t>
  </si>
  <si>
    <t xml:space="preserve">Lourenço Magno</t>
  </si>
  <si>
    <t xml:space="preserve">Maria Eduarda</t>
  </si>
  <si>
    <t xml:space="preserve">Miqueline Vieira</t>
  </si>
  <si>
    <t xml:space="preserve">Natali Maria</t>
  </si>
  <si>
    <t xml:space="preserve">Raniere Josefa</t>
  </si>
  <si>
    <t xml:space="preserve">Rosane Maria</t>
  </si>
  <si>
    <t xml:space="preserve">Maria Leticia </t>
  </si>
  <si>
    <t xml:space="preserve">Samuel Luiz</t>
  </si>
  <si>
    <t xml:space="preserve">Shirley Ubiara </t>
  </si>
  <si>
    <t xml:space="preserve">Silverlane Marcelino</t>
  </si>
  <si>
    <t xml:space="preserve">Sueli Iraci</t>
  </si>
  <si>
    <t xml:space="preserve">Sulamita de Souza</t>
  </si>
  <si>
    <t xml:space="preserve">Suzana Maria</t>
  </si>
  <si>
    <t xml:space="preserve">Thayllane Maria</t>
  </si>
  <si>
    <t xml:space="preserve">Valdivania Matias</t>
  </si>
  <si>
    <t xml:space="preserve">Viviane da Silva</t>
  </si>
  <si>
    <t xml:space="preserve">Walderez Carvalho (telefonia)</t>
  </si>
  <si>
    <t xml:space="preserve">Karine Vicente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</si>
</sst>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0" activeCellId="0" sqref="G20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17072</v>
      </c>
      <c r="B2" s="4" t="str">
        <f aca="false">IFERROR(VLOOKUP(A2,'Banco de dados'!$A$2:$B$48,2,0),"")</f>
        <v>Eduarda Regina</v>
      </c>
      <c r="C2" s="5" t="n">
        <v>1</v>
      </c>
      <c r="D2" s="6" t="n">
        <v>45536</v>
      </c>
      <c r="E2" s="7" t="n">
        <v>8066</v>
      </c>
      <c r="F2" s="7"/>
      <c r="G2" s="7"/>
      <c r="H2" s="7" t="n">
        <v>3.37</v>
      </c>
      <c r="I2" s="5" t="n">
        <v>7</v>
      </c>
      <c r="J2" s="4" t="n">
        <v>761006</v>
      </c>
      <c r="K2" s="5" t="str">
        <f aca="false">_xlfn.CONCAT(I2,C2,J2)</f>
        <v>71761006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45536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45536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45536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5513</v>
      </c>
      <c r="B6" s="4" t="str">
        <f aca="false">IFERROR(VLOOKUP(A6,'Banco de dados'!$A$2:$B$48,2,0),"")</f>
        <v>Rosane Maria</v>
      </c>
      <c r="C6" s="5" t="n">
        <v>2</v>
      </c>
      <c r="D6" s="6" t="n">
        <v>45536</v>
      </c>
      <c r="E6" s="7" t="n">
        <v>1748.9</v>
      </c>
      <c r="F6" s="7"/>
      <c r="G6" s="7" t="n">
        <v>0.02</v>
      </c>
      <c r="H6" s="7"/>
      <c r="I6" s="5" t="n">
        <v>7</v>
      </c>
      <c r="J6" s="4" t="n">
        <v>55278</v>
      </c>
      <c r="K6" s="5" t="str">
        <f aca="false">_xlfn.CONCAT(I6,C6,J6)</f>
        <v>7255278</v>
      </c>
    </row>
    <row r="7" customFormat="false" ht="12.8" hidden="false" customHeight="false" outlineLevel="0" collapsed="false">
      <c r="A7" s="4" t="n">
        <v>2160</v>
      </c>
      <c r="B7" s="4" t="str">
        <f aca="false">IFERROR(VLOOKUP(A7,'Banco de dados'!$A$2:$B$48,2,0),"")</f>
        <v>Sulamita de Souza</v>
      </c>
      <c r="C7" s="5" t="n">
        <v>2</v>
      </c>
      <c r="D7" s="6" t="n">
        <v>45536</v>
      </c>
      <c r="E7" s="7" t="n">
        <v>1611.2</v>
      </c>
      <c r="F7" s="7"/>
      <c r="G7" s="7" t="n">
        <v>1.36</v>
      </c>
      <c r="H7" s="7"/>
      <c r="I7" s="5" t="n">
        <v>7</v>
      </c>
      <c r="J7" s="4" t="n">
        <v>55475</v>
      </c>
      <c r="K7" s="5" t="str">
        <f aca="false">_xlfn.CONCAT(I7,C7,J7)</f>
        <v>7255475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45536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45536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45536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 t="n">
        <v>14448</v>
      </c>
      <c r="B11" s="4" t="str">
        <f aca="false">IFERROR(VLOOKUP(A11,'Banco de dados'!$A$2:$B$48,2,0),"")</f>
        <v>Giovanna Maria</v>
      </c>
      <c r="C11" s="5" t="n">
        <v>3</v>
      </c>
      <c r="D11" s="6" t="n">
        <v>45536</v>
      </c>
      <c r="E11" s="7" t="n">
        <v>1626.05</v>
      </c>
      <c r="F11" s="7" t="n">
        <v>50.88</v>
      </c>
      <c r="G11" s="7" t="n">
        <v>0.1</v>
      </c>
      <c r="H11" s="7"/>
      <c r="I11" s="5" t="n">
        <v>7</v>
      </c>
      <c r="J11" s="4" t="n">
        <v>63851</v>
      </c>
      <c r="K11" s="5" t="str">
        <f aca="false">_xlfn.CONCAT(I11,C11,J11)</f>
        <v>7363851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45536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45536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15468</v>
      </c>
      <c r="B14" s="4" t="str">
        <f aca="false">IFERROR(VLOOKUP(A14,'Banco de dados'!$A$2:$B$48,2,0),"")</f>
        <v>Eliane de Amorim</v>
      </c>
      <c r="C14" s="5" t="n">
        <v>4</v>
      </c>
      <c r="D14" s="6" t="n">
        <v>45536</v>
      </c>
      <c r="E14" s="7"/>
      <c r="F14" s="7"/>
      <c r="G14" s="7"/>
      <c r="H14" s="7"/>
      <c r="I14" s="5" t="n">
        <v>7</v>
      </c>
      <c r="J14" s="4" t="n">
        <v>23508</v>
      </c>
      <c r="K14" s="5" t="str">
        <f aca="false">_xlfn.CONCAT(I14,C14,J14)</f>
        <v>7423508</v>
      </c>
    </row>
    <row r="15" customFormat="false" ht="12.8" hidden="false" customHeight="false" outlineLevel="0" collapsed="false">
      <c r="A15" s="4"/>
      <c r="B15" s="4" t="str">
        <f aca="false">IFERROR(VLOOKUP(A15,'Banco de dados'!$A$2:$B$48,2,0),"")</f>
        <v/>
      </c>
      <c r="C15" s="5" t="n">
        <v>4</v>
      </c>
      <c r="D15" s="6" t="n">
        <v>45536</v>
      </c>
      <c r="E15" s="7"/>
      <c r="F15" s="7"/>
      <c r="G15" s="7"/>
      <c r="H15" s="7"/>
      <c r="I15" s="5" t="n">
        <v>7</v>
      </c>
      <c r="J15" s="4"/>
      <c r="K15" s="5" t="str">
        <f aca="false">_xlfn.CONCAT(I15,C15,J15)</f>
        <v>74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45536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45536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19169</v>
      </c>
      <c r="B18" s="4" t="str">
        <f aca="false">IFERROR(VLOOKUP(A18,'Banco de dados'!$A$2:$B$48,2,0),"")</f>
        <v>Natali Maria</v>
      </c>
      <c r="C18" s="5" t="n">
        <v>5</v>
      </c>
      <c r="D18" s="6" t="n">
        <v>45536</v>
      </c>
      <c r="E18" s="7" t="n">
        <v>4535.95</v>
      </c>
      <c r="F18" s="7"/>
      <c r="G18" s="7" t="n">
        <v>0.08</v>
      </c>
      <c r="H18" s="7"/>
      <c r="I18" s="5" t="n">
        <v>7</v>
      </c>
      <c r="J18" s="4" t="n">
        <v>626928</v>
      </c>
      <c r="K18" s="5" t="str">
        <f aca="false">_xlfn.CONCAT(I18,C18,J18)</f>
        <v>75626928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45536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45536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45536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45536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45536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2132</v>
      </c>
      <c r="B24" s="4" t="str">
        <f aca="false">IFERROR(VLOOKUP(A24,'Banco de dados'!$A$2:$B$48,2,0),"")</f>
        <v>Adriana Cavalcante</v>
      </c>
      <c r="C24" s="5" t="n">
        <v>6</v>
      </c>
      <c r="D24" s="6" t="n">
        <v>45536</v>
      </c>
      <c r="E24" s="7" t="n">
        <v>2107.05</v>
      </c>
      <c r="F24" s="7"/>
      <c r="G24" s="7" t="n">
        <v>0.27</v>
      </c>
      <c r="H24" s="7"/>
      <c r="I24" s="5" t="n">
        <v>7</v>
      </c>
      <c r="J24" s="4" t="n">
        <v>902439</v>
      </c>
      <c r="K24" s="5" t="str">
        <f aca="false">_xlfn.CONCAT(I24,C24,J24)</f>
        <v>76902439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45536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45536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45536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45536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13307</v>
      </c>
      <c r="B29" s="4" t="str">
        <f aca="false">IFERROR(VLOOKUP(A29,'Banco de dados'!$A$2:$B$48,2,0),"")</f>
        <v>Aldilene Nascimento</v>
      </c>
      <c r="C29" s="5" t="n">
        <v>7</v>
      </c>
      <c r="D29" s="6" t="n">
        <v>45536</v>
      </c>
      <c r="E29" s="7" t="n">
        <v>3520.35</v>
      </c>
      <c r="F29" s="7"/>
      <c r="G29" s="7"/>
      <c r="H29" s="7" t="n">
        <v>0.23</v>
      </c>
      <c r="I29" s="5" t="n">
        <v>7</v>
      </c>
      <c r="J29" s="4" t="n">
        <v>844201</v>
      </c>
      <c r="K29" s="5" t="str">
        <f aca="false">_xlfn.CONCAT(I29,C29,J29)</f>
        <v>77844201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45536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45536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45536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20210</v>
      </c>
      <c r="B33" s="4" t="str">
        <f aca="false">IFERROR(VLOOKUP(A33,'Banco de dados'!$A$2:$B$48,2,0),"")</f>
        <v>Irani Francisca</v>
      </c>
      <c r="C33" s="5" t="n">
        <v>8</v>
      </c>
      <c r="D33" s="6" t="n">
        <v>45536</v>
      </c>
      <c r="E33" s="7" t="n">
        <v>2480.3</v>
      </c>
      <c r="F33" s="7"/>
      <c r="G33" s="7" t="n">
        <v>0.47</v>
      </c>
      <c r="H33" s="7"/>
      <c r="I33" s="5" t="n">
        <v>7</v>
      </c>
      <c r="J33" s="4" t="n">
        <v>849134</v>
      </c>
      <c r="K33" s="5" t="str">
        <f aca="false">_xlfn.CONCAT(I33,C33,J33)</f>
        <v>78849134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45536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45536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45536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16070</v>
      </c>
      <c r="B37" s="4" t="str">
        <f aca="false">IFERROR(VLOOKUP(A37,'Banco de dados'!$A$2:$B$48,2,0),"")</f>
        <v>Jadiellen Pereira</v>
      </c>
      <c r="C37" s="5" t="n">
        <v>9</v>
      </c>
      <c r="D37" s="6" t="n">
        <v>45536</v>
      </c>
      <c r="E37" s="7" t="n">
        <v>1520.6</v>
      </c>
      <c r="F37" s="7"/>
      <c r="G37" s="7" t="n">
        <v>0.53</v>
      </c>
      <c r="H37" s="7"/>
      <c r="I37" s="5" t="n">
        <v>7</v>
      </c>
      <c r="J37" s="4" t="n">
        <v>711094</v>
      </c>
      <c r="K37" s="5" t="str">
        <f aca="false">_xlfn.CONCAT(I37,C37,J37)</f>
        <v>79711094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45536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45536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45536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13549</v>
      </c>
      <c r="B41" s="4" t="str">
        <f aca="false">IFERROR(VLOOKUP(A41,'Banco de dados'!$A$2:$B$48,2,0),"")</f>
        <v>Ester da Silva</v>
      </c>
      <c r="C41" s="5" t="n">
        <v>10</v>
      </c>
      <c r="D41" s="6" t="n">
        <v>45536</v>
      </c>
      <c r="E41" s="7" t="n">
        <v>2014.35</v>
      </c>
      <c r="F41" s="7"/>
      <c r="G41" s="7"/>
      <c r="H41" s="7" t="n">
        <v>0.03</v>
      </c>
      <c r="I41" s="5" t="n">
        <v>7</v>
      </c>
      <c r="J41" s="4" t="n">
        <v>681778</v>
      </c>
      <c r="K41" s="5" t="str">
        <f aca="false">_xlfn.CONCAT(I41,C41,J41)</f>
        <v>710681778</v>
      </c>
    </row>
    <row r="42" customFormat="false" ht="12.8" hidden="false" customHeight="false" outlineLevel="0" collapsed="false">
      <c r="A42" s="4" t="n">
        <v>5513</v>
      </c>
      <c r="B42" s="4" t="str">
        <f aca="false">IFERROR(VLOOKUP(A42,'Banco de dados'!$A$2:$B$48,2,0),"")</f>
        <v>Rosane Maria</v>
      </c>
      <c r="C42" s="5" t="n">
        <v>10</v>
      </c>
      <c r="D42" s="6" t="n">
        <v>45536</v>
      </c>
      <c r="E42" s="7" t="n">
        <v>1242.05</v>
      </c>
      <c r="F42" s="7"/>
      <c r="G42" s="7"/>
      <c r="H42" s="7" t="n">
        <v>0.09</v>
      </c>
      <c r="I42" s="5" t="n">
        <v>7</v>
      </c>
      <c r="J42" s="4" t="n">
        <v>681938</v>
      </c>
      <c r="K42" s="5" t="str">
        <f aca="false">_xlfn.CONCAT(I42,C42,J42)</f>
        <v>710681938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45536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45536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9927</v>
      </c>
      <c r="B45" s="4" t="str">
        <f aca="false">IFERROR(VLOOKUP(A45,'Banco de dados'!$A$2:$B$48,2,0),"")</f>
        <v>Thayllane Maria</v>
      </c>
      <c r="C45" s="5" t="n">
        <v>11</v>
      </c>
      <c r="D45" s="6" t="n">
        <v>45536</v>
      </c>
      <c r="E45" s="7" t="n">
        <v>3341.9</v>
      </c>
      <c r="F45" s="7"/>
      <c r="G45" s="7" t="n">
        <v>0.72</v>
      </c>
      <c r="H45" s="7"/>
      <c r="I45" s="5" t="n">
        <v>7</v>
      </c>
      <c r="J45" s="4" t="n">
        <v>47411</v>
      </c>
      <c r="K45" s="5" t="str">
        <f aca="false">_xlfn.CONCAT(I45,C45,J45)</f>
        <v>71147411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45536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45536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45536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45536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45536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45536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45536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2140</v>
      </c>
      <c r="B53" s="4" t="str">
        <f aca="false">IFERROR(VLOOKUP(A53,'Banco de dados'!$A$2:$B$48,2,0),"")</f>
        <v>Gabriela Tomaz</v>
      </c>
      <c r="C53" s="5" t="n">
        <v>13</v>
      </c>
      <c r="D53" s="6" t="n">
        <v>45536</v>
      </c>
      <c r="E53" s="7" t="n">
        <v>547.9</v>
      </c>
      <c r="F53" s="7"/>
      <c r="G53" s="7" t="n">
        <v>0.09</v>
      </c>
      <c r="H53" s="7"/>
      <c r="I53" s="5" t="n">
        <v>7</v>
      </c>
      <c r="J53" s="4" t="n">
        <v>723395</v>
      </c>
      <c r="K53" s="5" t="str">
        <f aca="false">_xlfn.CONCAT(I53,C53,J53)</f>
        <v>713723395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45536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45536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45536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14</v>
      </c>
      <c r="D57" s="6" t="n">
        <v>45536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714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45536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45536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12152</v>
      </c>
      <c r="B60" s="4" t="str">
        <f aca="false">IFERROR(VLOOKUP(A60,'Banco de dados'!$A$2:$B$48,2,0),"")</f>
        <v>Wallyson Francisco</v>
      </c>
      <c r="C60" s="5" t="n">
        <v>15</v>
      </c>
      <c r="D60" s="6" t="n">
        <v>45536</v>
      </c>
      <c r="E60" s="7" t="n">
        <v>1479</v>
      </c>
      <c r="F60" s="7"/>
      <c r="G60" s="7"/>
      <c r="H60" s="7" t="n">
        <v>1.69</v>
      </c>
      <c r="I60" s="5" t="n">
        <v>7</v>
      </c>
      <c r="J60" s="4" t="n">
        <v>791778</v>
      </c>
      <c r="K60" s="5" t="str">
        <f aca="false">_xlfn.CONCAT(I60,C60,J60)</f>
        <v>715791778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45536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45536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 t="n">
        <v>6639</v>
      </c>
      <c r="B63" s="4" t="str">
        <f aca="false">IFERROR(VLOOKUP(A63,'Banco de dados'!$A$2:$B$48,2,0),"")</f>
        <v>Débora Nogueira (Fiscal)</v>
      </c>
      <c r="C63" s="5" t="n">
        <v>16</v>
      </c>
      <c r="D63" s="6" t="n">
        <v>45536</v>
      </c>
      <c r="E63" s="7" t="n">
        <v>111.7</v>
      </c>
      <c r="F63" s="7"/>
      <c r="G63" s="7" t="n">
        <v>0.02</v>
      </c>
      <c r="H63" s="7"/>
      <c r="I63" s="5" t="n">
        <v>7</v>
      </c>
      <c r="J63" s="4" t="n">
        <v>1195</v>
      </c>
      <c r="K63" s="5" t="str">
        <f aca="false">_xlfn.CONCAT(I63,C63,J63)</f>
        <v>7161195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45536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 t="n">
        <v>45536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19768</v>
      </c>
      <c r="B66" s="4" t="str">
        <f aca="false">IFERROR(VLOOKUP(A66,'Banco de dados'!$A$2:$B$48,2,0),"")</f>
        <v>Isabel Myllena</v>
      </c>
      <c r="C66" s="5" t="n">
        <v>18</v>
      </c>
      <c r="D66" s="6" t="n">
        <v>45536</v>
      </c>
      <c r="E66" s="7" t="n">
        <v>1605.45</v>
      </c>
      <c r="F66" s="5"/>
      <c r="G66" s="7" t="n">
        <v>0.42</v>
      </c>
      <c r="H66" s="7"/>
      <c r="I66" s="5" t="n">
        <v>7</v>
      </c>
      <c r="J66" s="4" t="n">
        <v>737569</v>
      </c>
      <c r="K66" s="5" t="str">
        <f aca="false">_xlfn.CONCAT(I66,C66,J66)</f>
        <v>718737569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45536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45536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19170</v>
      </c>
      <c r="B69" s="4" t="str">
        <f aca="false">IFERROR(VLOOKUP(A69,'Banco de dados'!$A$2:$B$48,2,0),"")</f>
        <v>Sueli Iraci</v>
      </c>
      <c r="C69" s="5" t="n">
        <v>19</v>
      </c>
      <c r="D69" s="6" t="n">
        <v>45536</v>
      </c>
      <c r="E69" s="7" t="n">
        <v>1616.25</v>
      </c>
      <c r="F69" s="5"/>
      <c r="G69" s="7" t="n">
        <v>0.02</v>
      </c>
      <c r="H69" s="7"/>
      <c r="I69" s="5" t="n">
        <v>7</v>
      </c>
      <c r="J69" s="4" t="n">
        <v>45400</v>
      </c>
      <c r="K69" s="5" t="str">
        <f aca="false">_xlfn.CONCAT(I69,C69,J69)</f>
        <v>71945400</v>
      </c>
    </row>
    <row r="70" customFormat="false" ht="12.8" hidden="false" customHeight="false" outlineLevel="0" collapsed="false">
      <c r="A70" s="5"/>
      <c r="B70" s="4" t="str">
        <f aca="false">IFERROR(VLOOKUP(A70,'Banco de dados'!$A$2:$B$48,2,0),"")</f>
        <v/>
      </c>
      <c r="C70" s="5" t="n">
        <v>19</v>
      </c>
      <c r="D70" s="6" t="n">
        <v>45536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5"/>
      <c r="B71" s="4" t="str">
        <f aca="false">IFERROR(VLOOKUP(A71,'Banco de dados'!$A$2:$B$48,2,0),"")</f>
        <v/>
      </c>
      <c r="C71" s="5" t="n">
        <v>19</v>
      </c>
      <c r="D71" s="6" t="n">
        <v>45536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45536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45536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9423</v>
      </c>
      <c r="B74" s="4" t="str">
        <f aca="false">IFERROR(VLOOKUP(A74,'Banco de dados'!$A$2:$B$48,2,0),"")</f>
        <v>Ana Paula (telefonia )</v>
      </c>
      <c r="C74" s="5" t="n">
        <v>20</v>
      </c>
      <c r="D74" s="6" t="n">
        <v>45536</v>
      </c>
      <c r="E74" s="7" t="n">
        <v>164</v>
      </c>
      <c r="F74" s="5"/>
      <c r="G74" s="7" t="n">
        <v>0.12</v>
      </c>
      <c r="H74" s="7"/>
      <c r="I74" s="5" t="n">
        <v>7</v>
      </c>
      <c r="J74" s="4" t="n">
        <v>31940</v>
      </c>
      <c r="K74" s="5" t="str">
        <f aca="false">_xlfn.CONCAT(I74,C74,J74)</f>
        <v>72031940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45536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2166</v>
      </c>
      <c r="B76" s="4" t="str">
        <f aca="false">IFERROR(VLOOKUP(A76,'Banco de dados'!$A$2:$B$48,2,0),"")</f>
        <v>Walderez Carvalho (telefonia)</v>
      </c>
      <c r="C76" s="5" t="n">
        <v>21</v>
      </c>
      <c r="D76" s="6" t="n">
        <v>45536</v>
      </c>
      <c r="E76" s="7" t="n">
        <v>250</v>
      </c>
      <c r="F76" s="5"/>
      <c r="G76" s="7" t="n">
        <v>0.1</v>
      </c>
      <c r="H76" s="7"/>
      <c r="I76" s="5" t="n">
        <v>7</v>
      </c>
      <c r="J76" s="4" t="n">
        <v>4680</v>
      </c>
      <c r="K76" s="5" t="str">
        <f aca="false">_xlfn.CONCAT(I76,C76,J76)</f>
        <v>7214680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45536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2160</v>
      </c>
      <c r="B78" s="4" t="str">
        <f aca="false">IFERROR(VLOOKUP(A78,'Banco de dados'!$A$2:$B$48,2,0),"")</f>
        <v>Sulamita de Souza</v>
      </c>
      <c r="C78" s="5" t="n">
        <v>22</v>
      </c>
      <c r="D78" s="6" t="n">
        <v>45536</v>
      </c>
      <c r="E78" s="7" t="n">
        <v>1701.4</v>
      </c>
      <c r="F78" s="5"/>
      <c r="G78" s="7"/>
      <c r="H78" s="7" t="n">
        <v>0.25</v>
      </c>
      <c r="I78" s="5" t="n">
        <v>7</v>
      </c>
      <c r="J78" s="4" t="n">
        <v>214416</v>
      </c>
      <c r="K78" s="5" t="str">
        <f aca="false">_xlfn.CONCAT(I78,C78,J78)</f>
        <v>722214416</v>
      </c>
    </row>
    <row r="79" customFormat="false" ht="12.8" hidden="false" customHeight="false" outlineLevel="0" collapsed="false">
      <c r="A79" s="5" t="n">
        <v>13549</v>
      </c>
      <c r="B79" s="4" t="str">
        <f aca="false">IFERROR(VLOOKUP(A79,'Banco de dados'!$A$2:$B$48,2,0),"")</f>
        <v>Ester da Silva</v>
      </c>
      <c r="C79" s="5" t="n">
        <v>22</v>
      </c>
      <c r="D79" s="6" t="n">
        <v>45536</v>
      </c>
      <c r="E79" s="7" t="n">
        <v>102.75</v>
      </c>
      <c r="F79" s="5"/>
      <c r="G79" s="7"/>
      <c r="H79" s="7" t="n">
        <v>1.78</v>
      </c>
      <c r="I79" s="5" t="n">
        <v>7</v>
      </c>
      <c r="J79" s="4" t="n">
        <v>214484</v>
      </c>
      <c r="K79" s="5" t="str">
        <f aca="false">_xlfn.CONCAT(I79,C79,J79)</f>
        <v>722214484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45536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45536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45536</v>
      </c>
      <c r="E82" s="7" t="n">
        <v>2584.7</v>
      </c>
      <c r="F82" s="5"/>
      <c r="G82" s="7" t="n">
        <v>0.18</v>
      </c>
      <c r="H82" s="7"/>
      <c r="I82" s="5" t="n">
        <v>7</v>
      </c>
      <c r="J82" s="4" t="n">
        <v>2043</v>
      </c>
      <c r="K82" s="5" t="str">
        <f aca="false">_xlfn.CONCAT(I82,C82,J82)</f>
        <v>7232043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45536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45536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45536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45536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 t="n">
        <v>45536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45536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45536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45536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45536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45536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45536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45536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45536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45536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45536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58" activeCellId="0" sqref="J5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2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8144</v>
      </c>
      <c r="B2" s="4" t="str">
        <f aca="false">IFERROR(VLOOKUP(A2,'Banco de dados'!$A$2:$B$48,2,0),"")</f>
        <v>simone jose</v>
      </c>
      <c r="C2" s="5" t="n">
        <v>1</v>
      </c>
      <c r="D2" s="6" t="n">
        <v>45545</v>
      </c>
      <c r="E2" s="7" t="n">
        <v>4413.15</v>
      </c>
      <c r="F2" s="7"/>
      <c r="G2" s="7" t="n">
        <v>0.26</v>
      </c>
      <c r="H2" s="7"/>
      <c r="I2" s="5" t="n">
        <v>7</v>
      </c>
      <c r="J2" s="4" t="n">
        <v>764815</v>
      </c>
      <c r="K2" s="5" t="str">
        <f aca="false">_xlfn.CONCAT(I2,C2,J2)</f>
        <v>71764815</v>
      </c>
    </row>
    <row r="3" customFormat="false" ht="12.8" hidden="false" customHeight="false" outlineLevel="0" collapsed="false">
      <c r="A3" s="4" t="n">
        <v>2174</v>
      </c>
      <c r="B3" s="4" t="str">
        <f aca="false">IFERROR(VLOOKUP(A3,'Banco de dados'!$A$2:$B$48,2,0),"")</f>
        <v>Fernanda do Nascimento(fiscal)</v>
      </c>
      <c r="C3" s="5" t="n">
        <v>1</v>
      </c>
      <c r="D3" s="6" t="n">
        <v>45545</v>
      </c>
      <c r="E3" s="7" t="n">
        <v>925.5</v>
      </c>
      <c r="F3" s="7"/>
      <c r="G3" s="7" t="n">
        <v>0.24</v>
      </c>
      <c r="H3" s="7"/>
      <c r="I3" s="5" t="n">
        <v>7</v>
      </c>
      <c r="J3" s="4" t="n">
        <v>2174</v>
      </c>
      <c r="K3" s="5" t="str">
        <f aca="false">_xlfn.CONCAT(I3,C3,J3)</f>
        <v>712174</v>
      </c>
    </row>
    <row r="4" customFormat="false" ht="12.8" hidden="false" customHeight="false" outlineLevel="0" collapsed="false">
      <c r="A4" s="4" t="n">
        <v>13827</v>
      </c>
      <c r="B4" s="4" t="str">
        <f aca="false">IFERROR(VLOOKUP(A4,'Banco de dados'!$A$2:$B$48,2,0),"")</f>
        <v>Izamilda Alves</v>
      </c>
      <c r="C4" s="5" t="n">
        <v>1</v>
      </c>
      <c r="D4" s="6" t="n">
        <v>45545</v>
      </c>
      <c r="E4" s="7" t="n">
        <v>1571.55</v>
      </c>
      <c r="F4" s="7"/>
      <c r="G4" s="7" t="n">
        <v>0.09</v>
      </c>
      <c r="H4" s="7"/>
      <c r="I4" s="5" t="n">
        <v>7</v>
      </c>
      <c r="J4" s="4" t="n">
        <v>13827</v>
      </c>
      <c r="K4" s="5" t="str">
        <f aca="false">_xlfn.CONCAT(I4,C4,J4)</f>
        <v>7113827</v>
      </c>
    </row>
    <row r="5" customFormat="false" ht="12.8" hidden="false" customHeight="false" outlineLevel="0" collapsed="false">
      <c r="A5" s="4" t="n">
        <v>20210</v>
      </c>
      <c r="B5" s="4" t="str">
        <f aca="false">IFERROR(VLOOKUP(A5,'Banco de dados'!$A$2:$B$48,2,0),"")</f>
        <v>Irani Francisca</v>
      </c>
      <c r="C5" s="5" t="n">
        <v>1</v>
      </c>
      <c r="D5" s="6" t="n">
        <v>45545</v>
      </c>
      <c r="E5" s="7" t="n">
        <v>2295.9</v>
      </c>
      <c r="F5" s="7"/>
      <c r="G5" s="7" t="n">
        <v>0.83</v>
      </c>
      <c r="H5" s="7"/>
      <c r="I5" s="5" t="n">
        <v>7</v>
      </c>
      <c r="J5" s="4" t="n">
        <v>765239</v>
      </c>
      <c r="K5" s="5" t="str">
        <f aca="false">_xlfn.CONCAT(I5,C5,J5)</f>
        <v>71765239</v>
      </c>
    </row>
    <row r="6" customFormat="false" ht="12.8" hidden="false" customHeight="false" outlineLevel="0" collapsed="false">
      <c r="A6" s="4" t="n">
        <v>13549</v>
      </c>
      <c r="B6" s="4" t="str">
        <f aca="false">IFERROR(VLOOKUP(A6,'Banco de dados'!$A$2:$B$48,2,0),"")</f>
        <v>Ester da Silva</v>
      </c>
      <c r="C6" s="5" t="n">
        <v>2</v>
      </c>
      <c r="D6" s="6" t="n">
        <v>45545</v>
      </c>
      <c r="E6" s="7" t="n">
        <v>4659.85</v>
      </c>
      <c r="F6" s="7"/>
      <c r="G6" s="7" t="n">
        <v>0.47</v>
      </c>
      <c r="H6" s="7"/>
      <c r="I6" s="5" t="n">
        <v>7</v>
      </c>
      <c r="J6" s="4" t="n">
        <v>61259</v>
      </c>
      <c r="K6" s="5" t="str">
        <f aca="false">_xlfn.CONCAT(I6,C6,J6)</f>
        <v>7261259</v>
      </c>
    </row>
    <row r="7" customFormat="false" ht="12.8" hidden="false" customHeight="false" outlineLevel="0" collapsed="false">
      <c r="A7" s="4"/>
      <c r="B7" s="4" t="str">
        <f aca="false">IFERROR(VLOOKUP(A7,'Banco de dados'!$A$2:$B$48,2,0),"")</f>
        <v/>
      </c>
      <c r="C7" s="5" t="n">
        <v>2</v>
      </c>
      <c r="D7" s="6" t="n">
        <v>45545</v>
      </c>
      <c r="E7" s="7"/>
      <c r="F7" s="7"/>
      <c r="G7" s="7"/>
      <c r="H7" s="7"/>
      <c r="I7" s="5" t="n">
        <v>7</v>
      </c>
      <c r="J7" s="4"/>
      <c r="K7" s="5" t="str">
        <f aca="false">_xlfn.CONCAT(I7,C7,J7)</f>
        <v>72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45545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45545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2136</v>
      </c>
      <c r="B10" s="4" t="str">
        <f aca="false">IFERROR(VLOOKUP(A10,'Banco de dados'!$A$2:$B$48,2,0),"")</f>
        <v>Charlene Francisca</v>
      </c>
      <c r="C10" s="5" t="n">
        <v>3</v>
      </c>
      <c r="D10" s="6" t="n">
        <v>45545</v>
      </c>
      <c r="E10" s="7" t="n">
        <v>349.85</v>
      </c>
      <c r="F10" s="7"/>
      <c r="G10" s="7" t="n">
        <v>0.54</v>
      </c>
      <c r="H10" s="7"/>
      <c r="I10" s="5" t="n">
        <v>7</v>
      </c>
      <c r="J10" s="4" t="n">
        <v>66063</v>
      </c>
      <c r="K10" s="5" t="str">
        <f aca="false">_xlfn.CONCAT(I10,C10,J10)</f>
        <v>7366063</v>
      </c>
    </row>
    <row r="11" customFormat="false" ht="12.8" hidden="false" customHeight="false" outlineLevel="0" collapsed="false">
      <c r="A11" s="4" t="n">
        <v>19988</v>
      </c>
      <c r="B11" s="4" t="str">
        <f aca="false">IFERROR(VLOOKUP(A11,'Banco de dados'!$A$2:$B$48,2,0),"")</f>
        <v>Fábio Victor</v>
      </c>
      <c r="C11" s="5" t="n">
        <v>3</v>
      </c>
      <c r="D11" s="6" t="n">
        <v>45545</v>
      </c>
      <c r="E11" s="7" t="n">
        <v>1311.6</v>
      </c>
      <c r="F11" s="7"/>
      <c r="G11" s="7"/>
      <c r="H11" s="7" t="n">
        <v>7.84</v>
      </c>
      <c r="I11" s="5" t="n">
        <v>7</v>
      </c>
      <c r="J11" s="4" t="n">
        <v>66494</v>
      </c>
      <c r="K11" s="5" t="str">
        <f aca="false">_xlfn.CONCAT(I11,C11,J11)</f>
        <v>7366494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45545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45545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45545</v>
      </c>
      <c r="E14" s="7"/>
      <c r="F14" s="7"/>
      <c r="G14" s="7"/>
      <c r="H14" s="7"/>
      <c r="I14" s="5" t="n">
        <v>7</v>
      </c>
      <c r="J14" s="4" t="n">
        <v>24347</v>
      </c>
      <c r="K14" s="5" t="str">
        <f aca="false">_xlfn.CONCAT(I14,C14,J14)</f>
        <v>7424347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45545</v>
      </c>
      <c r="E15" s="7"/>
      <c r="F15" s="7"/>
      <c r="G15" s="7"/>
      <c r="H15" s="7"/>
      <c r="I15" s="5" t="n">
        <v>7</v>
      </c>
      <c r="J15" s="4" t="n">
        <v>24421</v>
      </c>
      <c r="K15" s="5" t="str">
        <f aca="false">_xlfn.CONCAT(I15,C15,J15)</f>
        <v>7424421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45545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45545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17072</v>
      </c>
      <c r="B18" s="4" t="str">
        <f aca="false">IFERROR(VLOOKUP(A18,'Banco de dados'!$A$2:$B$48,2,0),"")</f>
        <v>Eduarda Regina</v>
      </c>
      <c r="C18" s="5" t="n">
        <v>5</v>
      </c>
      <c r="D18" s="6" t="n">
        <v>45545</v>
      </c>
      <c r="E18" s="7" t="n">
        <v>5878.9</v>
      </c>
      <c r="F18" s="7"/>
      <c r="G18" s="7"/>
      <c r="H18" s="7" t="n">
        <v>0.07</v>
      </c>
      <c r="I18" s="5" t="n">
        <v>7</v>
      </c>
      <c r="J18" s="4" t="n">
        <v>631797</v>
      </c>
      <c r="K18" s="5" t="str">
        <f aca="false">_xlfn.CONCAT(I18,C18,J18)</f>
        <v>75631797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45545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45545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45545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45545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45545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7983</v>
      </c>
      <c r="B24" s="4" t="str">
        <f aca="false">IFERROR(VLOOKUP(A24,'Banco de dados'!$A$2:$B$48,2,0),"")</f>
        <v>Bruna Suellen</v>
      </c>
      <c r="C24" s="5" t="n">
        <v>6</v>
      </c>
      <c r="D24" s="6" t="n">
        <v>45545</v>
      </c>
      <c r="E24" s="7" t="n">
        <v>2273.15</v>
      </c>
      <c r="F24" s="7"/>
      <c r="G24" s="7"/>
      <c r="H24" s="7" t="n">
        <v>0.3</v>
      </c>
      <c r="I24" s="5" t="n">
        <v>7</v>
      </c>
      <c r="J24" s="4" t="n">
        <v>906670</v>
      </c>
      <c r="K24" s="5" t="str">
        <f aca="false">_xlfn.CONCAT(I24,C24,J24)</f>
        <v>76906670</v>
      </c>
    </row>
    <row r="25" customFormat="false" ht="12.8" hidden="false" customHeight="false" outlineLevel="0" collapsed="false">
      <c r="A25" s="4" t="n">
        <v>12387</v>
      </c>
      <c r="B25" s="4" t="str">
        <f aca="false">IFERROR(VLOOKUP(A25,'Banco de dados'!$A$2:$B$48,2,0),"")</f>
        <v>Angelica França</v>
      </c>
      <c r="C25" s="5" t="n">
        <v>6</v>
      </c>
      <c r="D25" s="6" t="n">
        <v>45545</v>
      </c>
      <c r="E25" s="7" t="n">
        <v>142.9</v>
      </c>
      <c r="F25" s="7"/>
      <c r="G25" s="7" t="n">
        <v>0</v>
      </c>
      <c r="H25" s="7"/>
      <c r="I25" s="5" t="n">
        <v>7</v>
      </c>
      <c r="J25" s="4" t="n">
        <v>906705</v>
      </c>
      <c r="K25" s="5" t="str">
        <f aca="false">_xlfn.CONCAT(I25,C25,J25)</f>
        <v>76906705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45545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45545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45545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16648</v>
      </c>
      <c r="B29" s="4" t="str">
        <f aca="false">IFERROR(VLOOKUP(A29,'Banco de dados'!$A$2:$B$48,2,0),"")</f>
        <v>Raniere Josefa</v>
      </c>
      <c r="C29" s="5" t="n">
        <v>7</v>
      </c>
      <c r="D29" s="6" t="n">
        <v>45545</v>
      </c>
      <c r="E29" s="7" t="n">
        <v>2713.5</v>
      </c>
      <c r="F29" s="7"/>
      <c r="G29" s="7" t="n">
        <v>3.1</v>
      </c>
      <c r="H29" s="7"/>
      <c r="I29" s="5" t="n">
        <v>7</v>
      </c>
      <c r="J29" s="4" t="n">
        <v>848897</v>
      </c>
      <c r="K29" s="5" t="str">
        <f aca="false">_xlfn.CONCAT(I29,C29,J29)</f>
        <v>77848897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45545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45545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45545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13307</v>
      </c>
      <c r="B33" s="4" t="str">
        <f aca="false">IFERROR(VLOOKUP(A33,'Banco de dados'!$A$2:$B$48,2,0),"")</f>
        <v>Aldilene Nascimento</v>
      </c>
      <c r="C33" s="5" t="n">
        <v>8</v>
      </c>
      <c r="D33" s="6" t="n">
        <v>45545</v>
      </c>
      <c r="E33" s="7" t="n">
        <v>5768.2</v>
      </c>
      <c r="F33" s="7"/>
      <c r="G33" s="7"/>
      <c r="H33" s="7" t="n">
        <v>0.14</v>
      </c>
      <c r="I33" s="5" t="n">
        <v>7</v>
      </c>
      <c r="J33" s="4" t="n">
        <v>852767</v>
      </c>
      <c r="K33" s="5" t="str">
        <f aca="false">_xlfn.CONCAT(I33,C33,J33)</f>
        <v>78852767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45545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45545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45545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19169</v>
      </c>
      <c r="B37" s="4" t="str">
        <f aca="false">IFERROR(VLOOKUP(A37,'Banco de dados'!$A$2:$B$48,2,0),"")</f>
        <v>Natali Maria</v>
      </c>
      <c r="C37" s="5" t="n">
        <v>9</v>
      </c>
      <c r="D37" s="6" t="n">
        <v>45545</v>
      </c>
      <c r="E37" s="7" t="n">
        <v>2917.6</v>
      </c>
      <c r="F37" s="7"/>
      <c r="G37" s="7" t="n">
        <v>0.11</v>
      </c>
      <c r="H37" s="7"/>
      <c r="I37" s="5" t="n">
        <v>7</v>
      </c>
      <c r="J37" s="4" t="n">
        <v>715310</v>
      </c>
      <c r="K37" s="5" t="str">
        <f aca="false">_xlfn.CONCAT(I37,C37,J37)</f>
        <v>79715310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45545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45545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45545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13827</v>
      </c>
      <c r="B41" s="4" t="str">
        <f aca="false">IFERROR(VLOOKUP(A41,'Banco de dados'!$A$2:$B$48,2,0),"")</f>
        <v>Izamilda Alves</v>
      </c>
      <c r="C41" s="5" t="n">
        <v>10</v>
      </c>
      <c r="D41" s="6" t="n">
        <v>45545</v>
      </c>
      <c r="E41" s="7" t="n">
        <v>4349.1</v>
      </c>
      <c r="F41" s="7"/>
      <c r="G41" s="7" t="n">
        <v>0.82</v>
      </c>
      <c r="H41" s="7"/>
      <c r="I41" s="5" t="n">
        <v>7</v>
      </c>
      <c r="J41" s="4" t="n">
        <v>686622</v>
      </c>
      <c r="K41" s="5" t="str">
        <f aca="false">_xlfn.CONCAT(I41,C41,J41)</f>
        <v>710686622</v>
      </c>
    </row>
    <row r="42" customFormat="false" ht="12.8" hidden="false" customHeight="false" outlineLevel="0" collapsed="false">
      <c r="A42" s="4" t="n">
        <v>18648</v>
      </c>
      <c r="B42" s="4" t="str">
        <f aca="false">IFERROR(VLOOKUP(A42,'Banco de dados'!$A$2:$B$48,2,0),"")</f>
        <v>Suzana Maria</v>
      </c>
      <c r="C42" s="5" t="n">
        <v>10</v>
      </c>
      <c r="D42" s="6" t="n">
        <v>45545</v>
      </c>
      <c r="E42" s="7" t="n">
        <v>1594.8</v>
      </c>
      <c r="F42" s="7"/>
      <c r="G42" s="7"/>
      <c r="H42" s="7" t="n">
        <v>0.02</v>
      </c>
      <c r="I42" s="5" t="n">
        <v>7</v>
      </c>
      <c r="J42" s="4" t="n">
        <v>686759</v>
      </c>
      <c r="K42" s="5" t="str">
        <f aca="false">_xlfn.CONCAT(I42,C42,J42)</f>
        <v>710686759</v>
      </c>
    </row>
    <row r="43" customFormat="false" ht="12.8" hidden="false" customHeight="false" outlineLevel="0" collapsed="false">
      <c r="A43" s="4" t="n">
        <v>12387</v>
      </c>
      <c r="B43" s="4" t="str">
        <f aca="false">IFERROR(VLOOKUP(A43,'Banco de dados'!$A$2:$B$48,2,0),"")</f>
        <v>Angelica França</v>
      </c>
      <c r="C43" s="5" t="n">
        <v>10</v>
      </c>
      <c r="D43" s="6" t="n">
        <v>45545</v>
      </c>
      <c r="E43" s="7" t="n">
        <v>2459</v>
      </c>
      <c r="F43" s="7"/>
      <c r="G43" s="7" t="n">
        <v>0.03</v>
      </c>
      <c r="H43" s="7"/>
      <c r="I43" s="5" t="n">
        <v>7</v>
      </c>
      <c r="J43" s="4" t="n">
        <v>686931</v>
      </c>
      <c r="K43" s="5" t="str">
        <f aca="false">_xlfn.CONCAT(I43,C43,J43)</f>
        <v>710686931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45545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14448</v>
      </c>
      <c r="B45" s="4" t="str">
        <f aca="false">IFERROR(VLOOKUP(A45,'Banco de dados'!$A$2:$B$48,2,0),"")</f>
        <v>Giovanna Maria</v>
      </c>
      <c r="C45" s="5" t="n">
        <v>11</v>
      </c>
      <c r="D45" s="6" t="n">
        <v>45545</v>
      </c>
      <c r="E45" s="7" t="n">
        <v>3462.35</v>
      </c>
      <c r="F45" s="7" t="n">
        <v>13.99</v>
      </c>
      <c r="G45" s="7"/>
      <c r="H45" s="7" t="n">
        <v>1.96</v>
      </c>
      <c r="I45" s="5" t="n">
        <v>7</v>
      </c>
      <c r="J45" s="4" t="n">
        <v>52530</v>
      </c>
      <c r="K45" s="5" t="str">
        <f aca="false">_xlfn.CONCAT(I45,C45,J45)</f>
        <v>71152530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45545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45545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45545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45545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45545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45545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45545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20388</v>
      </c>
      <c r="B53" s="4" t="str">
        <f aca="false">IFERROR(VLOOKUP(A53,'Banco de dados'!$A$2:$B$48,2,0),"")</f>
        <v>Karine Vicente</v>
      </c>
      <c r="C53" s="5" t="n">
        <v>13</v>
      </c>
      <c r="D53" s="6" t="n">
        <v>45545</v>
      </c>
      <c r="E53" s="7" t="n">
        <v>2409.75</v>
      </c>
      <c r="F53" s="7"/>
      <c r="G53" s="7"/>
      <c r="H53" s="7" t="n">
        <v>7.65</v>
      </c>
      <c r="I53" s="5" t="n">
        <v>7</v>
      </c>
      <c r="J53" s="4" t="n">
        <v>726723</v>
      </c>
      <c r="K53" s="5" t="str">
        <f aca="false">_xlfn.CONCAT(I53,C53,J53)</f>
        <v>713726723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45545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45545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45545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2136</v>
      </c>
      <c r="B57" s="4" t="str">
        <f aca="false">IFERROR(VLOOKUP(A57,'Banco de dados'!$A$2:$B$48,2,0),"")</f>
        <v>Charlene Francisca</v>
      </c>
      <c r="C57" s="5" t="n">
        <v>14</v>
      </c>
      <c r="D57" s="6" t="n">
        <v>45545</v>
      </c>
      <c r="E57" s="7" t="n">
        <v>6429.3</v>
      </c>
      <c r="F57" s="7"/>
      <c r="G57" s="7" t="n">
        <v>1.19</v>
      </c>
      <c r="H57" s="7"/>
      <c r="I57" s="5" t="n">
        <v>7</v>
      </c>
      <c r="J57" s="4" t="n">
        <v>830045</v>
      </c>
      <c r="K57" s="5" t="str">
        <f aca="false">_xlfn.CONCAT(I57,C57,J57)</f>
        <v>714830045</v>
      </c>
    </row>
    <row r="58" customFormat="false" ht="12.8" hidden="false" customHeight="false" outlineLevel="0" collapsed="false">
      <c r="A58" s="4" t="n">
        <v>18648</v>
      </c>
      <c r="B58" s="4" t="str">
        <f aca="false">IFERROR(VLOOKUP(A58,'Banco de dados'!$A$2:$B$48,2,0),"")</f>
        <v>Suzana Maria</v>
      </c>
      <c r="C58" s="5" t="n">
        <v>14</v>
      </c>
      <c r="D58" s="6" t="n">
        <v>45545</v>
      </c>
      <c r="E58" s="7" t="n">
        <v>652.65</v>
      </c>
      <c r="F58" s="7"/>
      <c r="G58" s="7"/>
      <c r="H58" s="7" t="n">
        <v>0.14</v>
      </c>
      <c r="I58" s="5" t="n">
        <v>7</v>
      </c>
      <c r="J58" s="4" t="n">
        <v>880293</v>
      </c>
      <c r="K58" s="5" t="str">
        <f aca="false">_xlfn.CONCAT(I58,C58,J58)</f>
        <v>714880293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45545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2163</v>
      </c>
      <c r="B60" s="4" t="str">
        <f aca="false">IFERROR(VLOOKUP(A60,'Banco de dados'!$A$2:$B$48,2,0),"")</f>
        <v>Valdivania Matias</v>
      </c>
      <c r="C60" s="5" t="n">
        <v>15</v>
      </c>
      <c r="D60" s="6" t="n">
        <v>45545</v>
      </c>
      <c r="E60" s="7" t="n">
        <v>3303.3</v>
      </c>
      <c r="F60" s="7"/>
      <c r="G60" s="7" t="n">
        <v>0.41</v>
      </c>
      <c r="H60" s="7"/>
      <c r="I60" s="5" t="n">
        <v>7</v>
      </c>
      <c r="J60" s="4" t="n">
        <v>795723</v>
      </c>
      <c r="K60" s="5" t="str">
        <f aca="false">_xlfn.CONCAT(I60,C60,J60)</f>
        <v>715795723</v>
      </c>
    </row>
    <row r="61" customFormat="false" ht="12.8" hidden="false" customHeight="false" outlineLevel="0" collapsed="false">
      <c r="A61" s="4" t="n">
        <v>19768</v>
      </c>
      <c r="B61" s="4" t="str">
        <f aca="false">IFERROR(VLOOKUP(A61,'Banco de dados'!$A$2:$B$48,2,0),"")</f>
        <v>Isabel Myllena</v>
      </c>
      <c r="C61" s="5" t="n">
        <v>15</v>
      </c>
      <c r="D61" s="6" t="n">
        <v>45545</v>
      </c>
      <c r="E61" s="7" t="n">
        <v>1670.6</v>
      </c>
      <c r="F61" s="7"/>
      <c r="G61" s="7" t="n">
        <v>0.4</v>
      </c>
      <c r="H61" s="7"/>
      <c r="I61" s="5" t="n">
        <v>7</v>
      </c>
      <c r="J61" s="4" t="n">
        <v>795966</v>
      </c>
      <c r="K61" s="5" t="str">
        <f aca="false">_xlfn.CONCAT(I61,C61,J61)</f>
        <v>715795966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45545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45545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45545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11827</v>
      </c>
      <c r="B65" s="4" t="str">
        <f aca="false">IFERROR(VLOOKUP(A65,'Banco de dados'!$A$2:$B$48,2,0),"")</f>
        <v>Damiana Clécia</v>
      </c>
      <c r="C65" s="5" t="n">
        <v>18</v>
      </c>
      <c r="D65" s="6" t="n">
        <v>45545</v>
      </c>
      <c r="E65" s="7" t="n">
        <v>90.05</v>
      </c>
      <c r="F65" s="5"/>
      <c r="G65" s="7" t="n">
        <v>0.03</v>
      </c>
      <c r="H65" s="7"/>
      <c r="I65" s="5" t="n">
        <v>7</v>
      </c>
      <c r="J65" s="4" t="n">
        <v>741790</v>
      </c>
      <c r="K65" s="5" t="str">
        <f aca="false">_xlfn.CONCAT(I65,C65,J65)</f>
        <v>718741790</v>
      </c>
    </row>
    <row r="66" customFormat="false" ht="12.8" hidden="false" customHeight="false" outlineLevel="0" collapsed="false">
      <c r="A66" s="8" t="n">
        <v>11827</v>
      </c>
      <c r="B66" s="4" t="str">
        <f aca="false">IFERROR(VLOOKUP(A66,'Banco de dados'!$A$2:$B$48,2,0),"")</f>
        <v>Damiana Clécia</v>
      </c>
      <c r="C66" s="5" t="n">
        <v>18</v>
      </c>
      <c r="D66" s="6" t="n">
        <v>45545</v>
      </c>
      <c r="E66" s="7" t="n">
        <v>1928.1</v>
      </c>
      <c r="F66" s="5"/>
      <c r="G66" s="7" t="n">
        <v>0.03</v>
      </c>
      <c r="H66" s="7"/>
      <c r="I66" s="5" t="n">
        <v>7</v>
      </c>
      <c r="J66" s="4" t="n">
        <v>741354</v>
      </c>
      <c r="K66" s="5" t="str">
        <f aca="false">_xlfn.CONCAT(I66,C66,J66)</f>
        <v>718741354</v>
      </c>
    </row>
    <row r="67" customFormat="false" ht="12.8" hidden="false" customHeight="false" outlineLevel="0" collapsed="false">
      <c r="A67" s="5" t="n">
        <v>20210</v>
      </c>
      <c r="B67" s="4" t="str">
        <f aca="false">IFERROR(VLOOKUP(A67,'Banco de dados'!$A$2:$B$48,2,0),"")</f>
        <v>Irani Francisca</v>
      </c>
      <c r="C67" s="5" t="n">
        <v>18</v>
      </c>
      <c r="D67" s="6" t="n">
        <v>45545</v>
      </c>
      <c r="E67" s="7" t="n">
        <v>878.8</v>
      </c>
      <c r="F67" s="5"/>
      <c r="G67" s="7" t="n">
        <v>1.75</v>
      </c>
      <c r="H67" s="7"/>
      <c r="I67" s="5" t="n">
        <v>7</v>
      </c>
      <c r="J67" s="4" t="n">
        <v>741572</v>
      </c>
      <c r="K67" s="5" t="str">
        <f aca="false">_xlfn.CONCAT(I67,C67,J67)</f>
        <v>718741572</v>
      </c>
    </row>
    <row r="68" customFormat="false" ht="12.8" hidden="false" customHeight="false" outlineLevel="0" collapsed="false">
      <c r="A68" s="5" t="n">
        <v>11827</v>
      </c>
      <c r="B68" s="4" t="str">
        <f aca="false">IFERROR(VLOOKUP(A68,'Banco de dados'!$A$2:$B$48,2,0),"")</f>
        <v>Damiana Clécia</v>
      </c>
      <c r="C68" s="5" t="n">
        <v>18</v>
      </c>
      <c r="D68" s="6" t="n">
        <v>45545</v>
      </c>
      <c r="E68" s="7" t="n">
        <v>1498.15</v>
      </c>
      <c r="F68" s="5"/>
      <c r="G68" s="7" t="n">
        <v>0.1</v>
      </c>
      <c r="H68" s="7"/>
      <c r="I68" s="5" t="n">
        <v>7</v>
      </c>
      <c r="J68" s="4" t="n">
        <v>741748</v>
      </c>
      <c r="K68" s="5" t="str">
        <f aca="false">_xlfn.CONCAT(I68,C68,J68)</f>
        <v>718741748</v>
      </c>
    </row>
    <row r="69" customFormat="false" ht="12.8" hidden="false" customHeight="false" outlineLevel="0" collapsed="false">
      <c r="A69" s="5" t="n">
        <v>5513</v>
      </c>
      <c r="B69" s="4" t="str">
        <f aca="false">IFERROR(VLOOKUP(A69,'Banco de dados'!$A$2:$B$48,2,0),"")</f>
        <v>Rosane Maria</v>
      </c>
      <c r="C69" s="5" t="n">
        <v>19</v>
      </c>
      <c r="D69" s="6" t="n">
        <v>45545</v>
      </c>
      <c r="E69" s="7" t="n">
        <v>2905.5</v>
      </c>
      <c r="F69" s="5"/>
      <c r="G69" s="7" t="n">
        <v>0.32</v>
      </c>
      <c r="H69" s="7"/>
      <c r="I69" s="5" t="n">
        <v>7</v>
      </c>
      <c r="J69" s="4" t="n">
        <v>50480</v>
      </c>
      <c r="K69" s="5" t="str">
        <f aca="false">_xlfn.CONCAT(I69,C69,J69)</f>
        <v>71950480</v>
      </c>
    </row>
    <row r="70" customFormat="false" ht="12.8" hidden="false" customHeight="false" outlineLevel="0" collapsed="false">
      <c r="A70" s="5" t="n">
        <v>19170</v>
      </c>
      <c r="B70" s="4" t="str">
        <f aca="false">IFERROR(VLOOKUP(A70,'Banco de dados'!$A$2:$B$48,2,0),"")</f>
        <v>Sueli Iraci</v>
      </c>
      <c r="C70" s="5" t="n">
        <v>19</v>
      </c>
      <c r="D70" s="6" t="n">
        <v>45545</v>
      </c>
      <c r="E70" s="7" t="n">
        <v>2441.6</v>
      </c>
      <c r="F70" s="5"/>
      <c r="G70" s="7" t="n">
        <v>0.04</v>
      </c>
      <c r="H70" s="7"/>
      <c r="I70" s="5" t="n">
        <v>7</v>
      </c>
      <c r="J70" s="4" t="n">
        <v>50605</v>
      </c>
      <c r="K70" s="5" t="str">
        <f aca="false">_xlfn.CONCAT(I70,C70,J70)</f>
        <v>71950605</v>
      </c>
    </row>
    <row r="71" customFormat="false" ht="12.8" hidden="false" customHeight="false" outlineLevel="0" collapsed="false">
      <c r="A71" s="5" t="n">
        <v>5513</v>
      </c>
      <c r="B71" s="4" t="str">
        <f aca="false">IFERROR(VLOOKUP(A71,'Banco de dados'!$A$2:$B$48,2,0),"")</f>
        <v>Rosane Maria</v>
      </c>
      <c r="C71" s="5" t="n">
        <v>19</v>
      </c>
      <c r="D71" s="6" t="n">
        <v>45545</v>
      </c>
      <c r="E71" s="7" t="n">
        <v>725.34</v>
      </c>
      <c r="F71" s="5"/>
      <c r="G71" s="7" t="n">
        <v>0.08</v>
      </c>
      <c r="H71" s="7"/>
      <c r="I71" s="5" t="n">
        <v>7</v>
      </c>
      <c r="J71" s="4" t="n">
        <v>50804</v>
      </c>
      <c r="K71" s="5" t="str">
        <f aca="false">_xlfn.CONCAT(I71,C71,J71)</f>
        <v>71950804</v>
      </c>
    </row>
    <row r="72" customFormat="false" ht="12.8" hidden="false" customHeight="false" outlineLevel="0" collapsed="false">
      <c r="A72" s="5" t="n">
        <v>16070</v>
      </c>
      <c r="B72" s="4" t="str">
        <f aca="false">IFERROR(VLOOKUP(A72,'Banco de dados'!$A$2:$B$48,2,0),"")</f>
        <v>Jadiellen Pereira</v>
      </c>
      <c r="C72" s="5" t="n">
        <v>19</v>
      </c>
      <c r="D72" s="6" t="n">
        <v>45545</v>
      </c>
      <c r="E72" s="7" t="n">
        <v>1771.85</v>
      </c>
      <c r="F72" s="5"/>
      <c r="G72" s="7" t="n">
        <v>0.31</v>
      </c>
      <c r="H72" s="7"/>
      <c r="I72" s="5" t="n">
        <v>7</v>
      </c>
      <c r="J72" s="4" t="n">
        <v>51069</v>
      </c>
      <c r="K72" s="5" t="str">
        <f aca="false">_xlfn.CONCAT(I72,C72,J72)</f>
        <v>71951069</v>
      </c>
    </row>
    <row r="73" customFormat="false" ht="12.8" hidden="false" customHeight="false" outlineLevel="0" collapsed="false">
      <c r="A73" s="5" t="n">
        <v>19170</v>
      </c>
      <c r="B73" s="4" t="str">
        <f aca="false">IFERROR(VLOOKUP(A73,'Banco de dados'!$A$2:$B$48,2,0),"")</f>
        <v>Sueli Iraci</v>
      </c>
      <c r="C73" s="5" t="n">
        <v>19</v>
      </c>
      <c r="D73" s="6" t="n">
        <v>45545</v>
      </c>
      <c r="E73" s="7" t="n">
        <v>515.4</v>
      </c>
      <c r="F73" s="5"/>
      <c r="G73" s="7"/>
      <c r="H73" s="7" t="n">
        <v>0.01</v>
      </c>
      <c r="I73" s="5" t="n">
        <v>7</v>
      </c>
      <c r="J73" s="4" t="n">
        <v>687087</v>
      </c>
      <c r="K73" s="5" t="str">
        <f aca="false">_xlfn.CONCAT(I73,C73,J73)</f>
        <v>719687087</v>
      </c>
    </row>
    <row r="74" customFormat="false" ht="12.8" hidden="false" customHeight="false" outlineLevel="0" collapsed="false">
      <c r="A74" s="5" t="n">
        <v>2168</v>
      </c>
      <c r="B74" s="4" t="str">
        <f aca="false">IFERROR(VLOOKUP(A74,'Banco de dados'!$A$2:$B$48,2,0),"")</f>
        <v>Ednaldo barbosa (telefonia )</v>
      </c>
      <c r="C74" s="5" t="n">
        <v>20</v>
      </c>
      <c r="D74" s="6" t="n">
        <v>45545</v>
      </c>
      <c r="E74" s="7" t="n">
        <v>207</v>
      </c>
      <c r="F74" s="5"/>
      <c r="G74" s="7" t="n">
        <v>0.03</v>
      </c>
      <c r="H74" s="7"/>
      <c r="I74" s="5" t="n">
        <v>7</v>
      </c>
      <c r="J74" s="4" t="n">
        <v>32373</v>
      </c>
      <c r="K74" s="5" t="str">
        <f aca="false">_xlfn.CONCAT(I74,C74,J74)</f>
        <v>72032373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45545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45545</v>
      </c>
      <c r="E76" s="7" t="n">
        <v>519</v>
      </c>
      <c r="F76" s="5"/>
      <c r="G76" s="7" t="n">
        <v>1.1</v>
      </c>
      <c r="H76" s="7"/>
      <c r="I76" s="5" t="n">
        <v>7</v>
      </c>
      <c r="J76" s="4" t="n">
        <v>5232</v>
      </c>
      <c r="K76" s="5" t="str">
        <f aca="false">_xlfn.CONCAT(I76,C76,J76)</f>
        <v>7215232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45545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12387</v>
      </c>
      <c r="B78" s="4" t="str">
        <f aca="false">IFERROR(VLOOKUP(A78,'Banco de dados'!$A$2:$B$48,2,0),"")</f>
        <v>Angelica França</v>
      </c>
      <c r="C78" s="5" t="n">
        <v>22</v>
      </c>
      <c r="D78" s="6" t="n">
        <v>45545</v>
      </c>
      <c r="E78" s="7" t="n">
        <v>3090</v>
      </c>
      <c r="F78" s="5"/>
      <c r="G78" s="7" t="n">
        <v>0.01</v>
      </c>
      <c r="H78" s="7"/>
      <c r="I78" s="5" t="n">
        <v>7</v>
      </c>
      <c r="J78" s="4" t="n">
        <v>218920</v>
      </c>
      <c r="K78" s="5" t="str">
        <f aca="false">_xlfn.CONCAT(I78,C78,J78)</f>
        <v>722218920</v>
      </c>
    </row>
    <row r="79" customFormat="false" ht="12.8" hidden="false" customHeight="false" outlineLevel="0" collapsed="false">
      <c r="A79" s="5" t="n">
        <v>15468</v>
      </c>
      <c r="B79" s="4" t="str">
        <f aca="false">IFERROR(VLOOKUP(A79,'Banco de dados'!$A$2:$B$48,2,0),"")</f>
        <v>Eliane de Amorim</v>
      </c>
      <c r="C79" s="5" t="n">
        <v>22</v>
      </c>
      <c r="D79" s="6" t="n">
        <v>45545</v>
      </c>
      <c r="E79" s="7" t="n">
        <v>2948.45</v>
      </c>
      <c r="F79" s="5"/>
      <c r="G79" s="7" t="n">
        <v>0.05</v>
      </c>
      <c r="H79" s="7"/>
      <c r="I79" s="5" t="n">
        <v>7</v>
      </c>
      <c r="J79" s="4" t="n">
        <v>219084</v>
      </c>
      <c r="K79" s="5" t="str">
        <f aca="false">_xlfn.CONCAT(I79,C79,J79)</f>
        <v>722219084</v>
      </c>
    </row>
    <row r="80" customFormat="false" ht="12.8" hidden="false" customHeight="false" outlineLevel="0" collapsed="false">
      <c r="A80" s="5" t="n">
        <v>8144</v>
      </c>
      <c r="B80" s="4" t="str">
        <f aca="false">IFERROR(VLOOKUP(A80,'Banco de dados'!$A$2:$B$48,2,0),"")</f>
        <v>simone jose</v>
      </c>
      <c r="C80" s="5" t="n">
        <v>22</v>
      </c>
      <c r="D80" s="6" t="n">
        <v>45545</v>
      </c>
      <c r="E80" s="7" t="n">
        <v>1326</v>
      </c>
      <c r="F80" s="5"/>
      <c r="G80" s="7" t="n">
        <v>0.09</v>
      </c>
      <c r="H80" s="7"/>
      <c r="I80" s="5" t="n">
        <v>7</v>
      </c>
      <c r="J80" s="4" t="n">
        <v>8144</v>
      </c>
      <c r="K80" s="5" t="str">
        <f aca="false">_xlfn.CONCAT(I80,C80,J80)</f>
        <v>7228144</v>
      </c>
    </row>
    <row r="81" customFormat="false" ht="12.8" hidden="false" customHeight="false" outlineLevel="0" collapsed="false">
      <c r="A81" s="5" t="n">
        <v>15468</v>
      </c>
      <c r="B81" s="4" t="str">
        <f aca="false">IFERROR(VLOOKUP(A81,'Banco de dados'!$A$2:$B$48,2,0),"")</f>
        <v>Eliane de Amorim</v>
      </c>
      <c r="C81" s="5" t="n">
        <v>22</v>
      </c>
      <c r="D81" s="6" t="n">
        <v>45545</v>
      </c>
      <c r="E81" s="7" t="n">
        <v>2624.45</v>
      </c>
      <c r="F81" s="5"/>
      <c r="G81" s="7" t="n">
        <v>0.56</v>
      </c>
      <c r="H81" s="7"/>
      <c r="I81" s="5" t="n">
        <v>7</v>
      </c>
      <c r="J81" s="4" t="n">
        <v>219516</v>
      </c>
      <c r="K81" s="5" t="str">
        <f aca="false">_xlfn.CONCAT(I81,C81,J81)</f>
        <v>722219516</v>
      </c>
    </row>
    <row r="82" customFormat="false" ht="12.8" hidden="false" customHeight="false" outlineLevel="0" collapsed="false">
      <c r="A82" s="5" t="n">
        <v>2140</v>
      </c>
      <c r="B82" s="4" t="str">
        <f aca="false">IFERROR(VLOOKUP(A82,'Banco de dados'!$A$2:$B$48,2,0),"")</f>
        <v>Gabriela Tomaz</v>
      </c>
      <c r="C82" s="5" t="n">
        <v>23</v>
      </c>
      <c r="D82" s="6" t="n">
        <v>45545</v>
      </c>
      <c r="E82" s="7"/>
      <c r="F82" s="5"/>
      <c r="G82" s="7"/>
      <c r="H82" s="7"/>
      <c r="I82" s="5" t="n">
        <v>7</v>
      </c>
      <c r="J82" s="4" t="n">
        <v>4114</v>
      </c>
      <c r="K82" s="5" t="str">
        <f aca="false">_xlfn.CONCAT(I82,C82,J82)</f>
        <v>7234114</v>
      </c>
    </row>
    <row r="83" customFormat="false" ht="12.8" hidden="false" customHeight="false" outlineLevel="0" collapsed="false">
      <c r="A83" s="5" t="n">
        <v>6639</v>
      </c>
      <c r="B83" s="4" t="str">
        <f aca="false">IFERROR(VLOOKUP(A83,'Banco de dados'!$A$2:$B$48,2,0),"")</f>
        <v>Débora Nogueira (Fiscal)</v>
      </c>
      <c r="C83" s="5" t="n">
        <v>23</v>
      </c>
      <c r="D83" s="6" t="n">
        <v>45545</v>
      </c>
      <c r="E83" s="7"/>
      <c r="F83" s="5"/>
      <c r="G83" s="7"/>
      <c r="H83" s="7"/>
      <c r="I83" s="5" t="n">
        <v>7</v>
      </c>
      <c r="J83" s="4" t="n">
        <v>4131</v>
      </c>
      <c r="K83" s="5" t="str">
        <f aca="false">_xlfn.CONCAT(I83,C83,J83)</f>
        <v>7234131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45545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45545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45545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45545</v>
      </c>
      <c r="E87" s="7" t="n">
        <v>63.05</v>
      </c>
      <c r="F87" s="5"/>
      <c r="G87" s="7" t="n">
        <v>0.18</v>
      </c>
      <c r="H87" s="7"/>
      <c r="I87" s="5" t="n">
        <v>7</v>
      </c>
      <c r="J87" s="4" t="n">
        <v>796</v>
      </c>
      <c r="K87" s="5" t="str">
        <f aca="false">_xlfn.CONCAT(I87,C87,J87)</f>
        <v>725796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45545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45545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45545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45545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45545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45545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45545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45545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45545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45545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C17" activeCellId="0" sqref="C1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12387</v>
      </c>
      <c r="B2" s="4" t="str">
        <f aca="false">IFERROR(VLOOKUP(A2,'Banco de dados'!$A$2:$B$48,2,0),"")</f>
        <v>Angelica França</v>
      </c>
      <c r="C2" s="5" t="n">
        <v>1</v>
      </c>
      <c r="D2" s="6" t="n">
        <v>45546</v>
      </c>
      <c r="E2" s="7" t="n">
        <v>2420.2</v>
      </c>
      <c r="F2" s="7"/>
      <c r="G2" s="7"/>
      <c r="H2" s="7" t="n">
        <v>0.01</v>
      </c>
      <c r="I2" s="5" t="n">
        <v>7</v>
      </c>
      <c r="J2" s="4" t="n">
        <v>765376</v>
      </c>
      <c r="K2" s="5" t="str">
        <f aca="false">_xlfn.CONCAT(I2,C2,J2)</f>
        <v>71765376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45546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45546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45546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5513</v>
      </c>
      <c r="B6" s="4" t="str">
        <f aca="false">IFERROR(VLOOKUP(A6,'Banco de dados'!$A$2:$B$48,2,0),"")</f>
        <v>Rosane Maria</v>
      </c>
      <c r="C6" s="5" t="n">
        <v>2</v>
      </c>
      <c r="D6" s="6" t="n">
        <v>45546</v>
      </c>
      <c r="E6" s="7" t="n">
        <v>3561.4</v>
      </c>
      <c r="F6" s="7"/>
      <c r="G6" s="7"/>
      <c r="H6" s="7" t="n">
        <v>0.21</v>
      </c>
      <c r="I6" s="5" t="n">
        <v>7</v>
      </c>
      <c r="J6" s="4" t="n">
        <v>61656</v>
      </c>
      <c r="K6" s="5" t="str">
        <f aca="false">_xlfn.CONCAT(I6,C6,J6)</f>
        <v>7261656</v>
      </c>
    </row>
    <row r="7" customFormat="false" ht="12.8" hidden="false" customHeight="false" outlineLevel="0" collapsed="false">
      <c r="A7" s="4" t="n">
        <v>16648</v>
      </c>
      <c r="B7" s="4" t="str">
        <f aca="false">IFERROR(VLOOKUP(A7,'Banco de dados'!$A$2:$B$48,2,0),"")</f>
        <v>Raniere Josefa</v>
      </c>
      <c r="C7" s="5" t="n">
        <v>2</v>
      </c>
      <c r="D7" s="6" t="n">
        <v>45546</v>
      </c>
      <c r="E7" s="7" t="n">
        <v>1670.75</v>
      </c>
      <c r="F7" s="7"/>
      <c r="G7" s="7" t="n">
        <v>0.21</v>
      </c>
      <c r="H7" s="7"/>
      <c r="I7" s="5" t="n">
        <v>7</v>
      </c>
      <c r="J7" s="4" t="n">
        <v>61805</v>
      </c>
      <c r="K7" s="5" t="str">
        <f aca="false">_xlfn.CONCAT(I7,C7,J7)</f>
        <v>7261805</v>
      </c>
    </row>
    <row r="8" customFormat="false" ht="12.8" hidden="false" customHeight="false" outlineLevel="0" collapsed="false">
      <c r="A8" s="4" t="n">
        <v>5513</v>
      </c>
      <c r="B8" s="4" t="str">
        <f aca="false">IFERROR(VLOOKUP(A8,'Banco de dados'!$A$2:$B$48,2,0),"")</f>
        <v>Rosane Maria</v>
      </c>
      <c r="C8" s="5" t="n">
        <v>2</v>
      </c>
      <c r="D8" s="6" t="n">
        <v>45546</v>
      </c>
      <c r="E8" s="7" t="n">
        <v>807.3</v>
      </c>
      <c r="F8" s="7"/>
      <c r="G8" s="7" t="n">
        <v>0.21</v>
      </c>
      <c r="H8" s="7"/>
      <c r="I8" s="5" t="n">
        <v>7</v>
      </c>
      <c r="J8" s="4" t="n">
        <v>61915</v>
      </c>
      <c r="K8" s="5" t="str">
        <f aca="false">_xlfn.CONCAT(I8,C8,J8)</f>
        <v>7261915</v>
      </c>
    </row>
    <row r="9" customFormat="false" ht="12.8" hidden="false" customHeight="false" outlineLevel="0" collapsed="false">
      <c r="A9" s="4" t="n">
        <v>16648</v>
      </c>
      <c r="B9" s="4" t="str">
        <f aca="false">IFERROR(VLOOKUP(A9,'Banco de dados'!$A$2:$B$48,2,0),"")</f>
        <v>Raniere Josefa</v>
      </c>
      <c r="C9" s="5" t="n">
        <v>2</v>
      </c>
      <c r="D9" s="6" t="n">
        <v>45546</v>
      </c>
      <c r="E9" s="7" t="n">
        <v>3689.95</v>
      </c>
      <c r="F9" s="7"/>
      <c r="G9" s="7" t="n">
        <v>0.74</v>
      </c>
      <c r="H9" s="7"/>
      <c r="I9" s="5" t="n">
        <v>7</v>
      </c>
      <c r="J9" s="4" t="n">
        <v>62170</v>
      </c>
      <c r="K9" s="5" t="str">
        <f aca="false">_xlfn.CONCAT(I9,C9,J9)</f>
        <v>7262170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45546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45546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45546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45546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2157</v>
      </c>
      <c r="B14" s="4" t="str">
        <f aca="false">IFERROR(VLOOKUP(A14,'Banco de dados'!$A$2:$B$48,2,0),"")</f>
        <v>Samuel Luiz</v>
      </c>
      <c r="C14" s="5" t="n">
        <v>4</v>
      </c>
      <c r="D14" s="6" t="n">
        <v>45546</v>
      </c>
      <c r="E14" s="7"/>
      <c r="F14" s="7"/>
      <c r="G14" s="7"/>
      <c r="H14" s="7"/>
      <c r="I14" s="5" t="n">
        <v>7</v>
      </c>
      <c r="J14" s="4" t="n">
        <v>24436</v>
      </c>
      <c r="K14" s="5" t="str">
        <f aca="false">_xlfn.CONCAT(I14,C14,J14)</f>
        <v>7424436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45546</v>
      </c>
      <c r="E15" s="7"/>
      <c r="F15" s="7"/>
      <c r="G15" s="7"/>
      <c r="H15" s="7"/>
      <c r="I15" s="5" t="n">
        <v>7</v>
      </c>
      <c r="J15" s="4" t="n">
        <v>24517</v>
      </c>
      <c r="K15" s="5" t="str">
        <f aca="false">_xlfn.CONCAT(I15,C15,J15)</f>
        <v>7424517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45546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45546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15468</v>
      </c>
      <c r="B18" s="4" t="str">
        <f aca="false">IFERROR(VLOOKUP(A18,'Banco de dados'!$A$2:$B$48,2,0),"")</f>
        <v>Eliane de Amorim</v>
      </c>
      <c r="C18" s="5" t="n">
        <v>5</v>
      </c>
      <c r="D18" s="6" t="n">
        <v>45546</v>
      </c>
      <c r="E18" s="7" t="n">
        <v>5527.65</v>
      </c>
      <c r="F18" s="7"/>
      <c r="G18" s="7"/>
      <c r="H18" s="7" t="n">
        <v>0.5</v>
      </c>
      <c r="I18" s="5" t="n">
        <v>7</v>
      </c>
      <c r="J18" s="4"/>
      <c r="K18" s="5" t="str">
        <f aca="false">_xlfn.CONCAT(I18,C18,J18)</f>
        <v>75</v>
      </c>
    </row>
    <row r="19" customFormat="false" ht="12.8" hidden="false" customHeight="false" outlineLevel="0" collapsed="false">
      <c r="A19" s="4" t="n">
        <v>19988</v>
      </c>
      <c r="B19" s="4" t="str">
        <f aca="false">IFERROR(VLOOKUP(A19,'Banco de dados'!$A$2:$B$48,2,0),"")</f>
        <v>Fábio Victor</v>
      </c>
      <c r="C19" s="5" t="n">
        <v>5</v>
      </c>
      <c r="D19" s="6" t="n">
        <v>45546</v>
      </c>
      <c r="E19" s="7" t="n">
        <v>701.4</v>
      </c>
      <c r="F19" s="7"/>
      <c r="G19" s="7" t="n">
        <v>0.19</v>
      </c>
      <c r="H19" s="7"/>
      <c r="I19" s="5" t="n">
        <v>7</v>
      </c>
      <c r="J19" s="4" t="n">
        <v>632362</v>
      </c>
      <c r="K19" s="5" t="str">
        <f aca="false">_xlfn.CONCAT(I19,C19,J19)</f>
        <v>75632362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45546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45546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45546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45546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13307</v>
      </c>
      <c r="B24" s="4" t="str">
        <f aca="false">IFERROR(VLOOKUP(A24,'Banco de dados'!$A$2:$B$48,2,0),"")</f>
        <v>Aldilene Nascimento</v>
      </c>
      <c r="C24" s="5" t="n">
        <v>6</v>
      </c>
      <c r="D24" s="6" t="n">
        <v>45546</v>
      </c>
      <c r="E24" s="7" t="n">
        <v>1768.3</v>
      </c>
      <c r="F24" s="7"/>
      <c r="G24" s="7"/>
      <c r="H24" s="7" t="n">
        <v>0.07</v>
      </c>
      <c r="I24" s="5" t="n">
        <v>7</v>
      </c>
      <c r="J24" s="4" t="n">
        <v>906979</v>
      </c>
      <c r="K24" s="5" t="str">
        <f aca="false">_xlfn.CONCAT(I24,C24,J24)</f>
        <v>76906979</v>
      </c>
    </row>
    <row r="25" customFormat="false" ht="12.8" hidden="false" customHeight="false" outlineLevel="0" collapsed="false">
      <c r="A25" s="4" t="n">
        <v>19169</v>
      </c>
      <c r="B25" s="4" t="str">
        <f aca="false">IFERROR(VLOOKUP(A25,'Banco de dados'!$A$2:$B$48,2,0),"")</f>
        <v>Natali Maria</v>
      </c>
      <c r="C25" s="5" t="n">
        <v>6</v>
      </c>
      <c r="D25" s="6" t="n">
        <v>45546</v>
      </c>
      <c r="E25" s="7" t="n">
        <v>998.6</v>
      </c>
      <c r="F25" s="7"/>
      <c r="G25" s="7" t="n">
        <v>0.06</v>
      </c>
      <c r="H25" s="7"/>
      <c r="I25" s="5" t="n">
        <v>7</v>
      </c>
      <c r="J25" s="4" t="n">
        <v>907073</v>
      </c>
      <c r="K25" s="5" t="str">
        <f aca="false">_xlfn.CONCAT(I25,C25,J25)</f>
        <v>76907073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45546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45546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45546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2163</v>
      </c>
      <c r="B29" s="4" t="str">
        <f aca="false">IFERROR(VLOOKUP(A29,'Banco de dados'!$A$2:$B$48,2,0),"")</f>
        <v>Valdivania Matias</v>
      </c>
      <c r="C29" s="5" t="n">
        <v>7</v>
      </c>
      <c r="D29" s="6" t="n">
        <v>45546</v>
      </c>
      <c r="E29" s="7" t="n">
        <v>1535.2</v>
      </c>
      <c r="F29" s="7"/>
      <c r="G29" s="7"/>
      <c r="H29" s="7" t="n">
        <v>11.91</v>
      </c>
      <c r="I29" s="5" t="n">
        <v>7</v>
      </c>
      <c r="J29" s="4" t="n">
        <v>849123</v>
      </c>
      <c r="K29" s="5" t="str">
        <f aca="false">_xlfn.CONCAT(I29,C29,J29)</f>
        <v>77849123</v>
      </c>
    </row>
    <row r="30" customFormat="false" ht="12.8" hidden="false" customHeight="false" outlineLevel="0" collapsed="false">
      <c r="A30" s="4" t="n">
        <v>2157</v>
      </c>
      <c r="B30" s="4" t="str">
        <f aca="false">IFERROR(VLOOKUP(A30,'Banco de dados'!$A$2:$B$48,2,0),"")</f>
        <v>Samuel Luiz</v>
      </c>
      <c r="C30" s="5" t="n">
        <v>7</v>
      </c>
      <c r="D30" s="6" t="n">
        <v>45546</v>
      </c>
      <c r="E30" s="7" t="n">
        <v>573.3</v>
      </c>
      <c r="F30" s="7"/>
      <c r="G30" s="7"/>
      <c r="H30" s="7" t="n">
        <v>0.17</v>
      </c>
      <c r="I30" s="5" t="n">
        <v>7</v>
      </c>
      <c r="J30" s="4" t="n">
        <v>849202</v>
      </c>
      <c r="K30" s="5" t="str">
        <f aca="false">_xlfn.CONCAT(I30,C30,J30)</f>
        <v>77849202</v>
      </c>
    </row>
    <row r="31" customFormat="false" ht="12.8" hidden="false" customHeight="false" outlineLevel="0" collapsed="false">
      <c r="A31" s="4" t="n">
        <v>19169</v>
      </c>
      <c r="B31" s="4" t="str">
        <f aca="false">IFERROR(VLOOKUP(A31,'Banco de dados'!$A$2:$B$48,2,0),"")</f>
        <v>Natali Maria</v>
      </c>
      <c r="C31" s="5" t="n">
        <v>7</v>
      </c>
      <c r="D31" s="6" t="n">
        <v>45546</v>
      </c>
      <c r="E31" s="7" t="n">
        <v>766</v>
      </c>
      <c r="F31" s="7"/>
      <c r="G31" s="7"/>
      <c r="H31" s="7" t="n">
        <v>0.06</v>
      </c>
      <c r="I31" s="5" t="n">
        <v>7</v>
      </c>
      <c r="J31" s="4" t="n">
        <v>849404</v>
      </c>
      <c r="K31" s="5" t="str">
        <f aca="false">_xlfn.CONCAT(I31,C31,J31)</f>
        <v>77849404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45546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19170</v>
      </c>
      <c r="B33" s="4" t="str">
        <f aca="false">IFERROR(VLOOKUP(A33,'Banco de dados'!$A$2:$B$48,2,0),"")</f>
        <v>Sueli Iraci</v>
      </c>
      <c r="C33" s="5" t="n">
        <v>8</v>
      </c>
      <c r="D33" s="6" t="n">
        <v>45546</v>
      </c>
      <c r="E33" s="7" t="n">
        <v>2010.75</v>
      </c>
      <c r="F33" s="7"/>
      <c r="G33" s="7"/>
      <c r="H33" s="7" t="n">
        <v>0.19</v>
      </c>
      <c r="I33" s="5" t="n">
        <v>7</v>
      </c>
      <c r="J33" s="4" t="n">
        <v>853055</v>
      </c>
      <c r="K33" s="5" t="str">
        <f aca="false">_xlfn.CONCAT(I33,C33,J33)</f>
        <v>78853055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45546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45546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45546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9</v>
      </c>
      <c r="D37" s="6" t="n">
        <v>45546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79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45546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45546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45546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14448</v>
      </c>
      <c r="B41" s="4" t="str">
        <f aca="false">IFERROR(VLOOKUP(A41,'Banco de dados'!$A$2:$B$48,2,0),"")</f>
        <v>Giovanna Maria</v>
      </c>
      <c r="C41" s="5" t="n">
        <v>10</v>
      </c>
      <c r="D41" s="6" t="n">
        <v>45546</v>
      </c>
      <c r="E41" s="7" t="n">
        <v>1761.4</v>
      </c>
      <c r="F41" s="7"/>
      <c r="G41" s="7"/>
      <c r="H41" s="7" t="n">
        <v>1.74</v>
      </c>
      <c r="I41" s="5" t="n">
        <v>7</v>
      </c>
      <c r="J41" s="4" t="n">
        <v>687284</v>
      </c>
      <c r="K41" s="5" t="str">
        <f aca="false">_xlfn.CONCAT(I41,C41,J41)</f>
        <v>710687284</v>
      </c>
    </row>
    <row r="42" customFormat="false" ht="12.8" hidden="false" customHeight="false" outlineLevel="0" collapsed="false">
      <c r="A42" s="4" t="n">
        <v>19988</v>
      </c>
      <c r="B42" s="4" t="str">
        <f aca="false">IFERROR(VLOOKUP(A42,'Banco de dados'!$A$2:$B$48,2,0),"")</f>
        <v>Fábio Victor</v>
      </c>
      <c r="C42" s="5" t="n">
        <v>10</v>
      </c>
      <c r="D42" s="6" t="n">
        <v>45546</v>
      </c>
      <c r="E42" s="7" t="n">
        <v>1204.75</v>
      </c>
      <c r="F42" s="7"/>
      <c r="G42" s="7" t="n">
        <v>0.66</v>
      </c>
      <c r="H42" s="7"/>
      <c r="I42" s="5" t="n">
        <v>7</v>
      </c>
      <c r="J42" s="4" t="n">
        <v>687458</v>
      </c>
      <c r="K42" s="5" t="str">
        <f aca="false">_xlfn.CONCAT(I42,C42,J42)</f>
        <v>710687458</v>
      </c>
    </row>
    <row r="43" customFormat="false" ht="12.8" hidden="false" customHeight="false" outlineLevel="0" collapsed="false">
      <c r="A43" s="4" t="n">
        <v>17072</v>
      </c>
      <c r="B43" s="4" t="str">
        <f aca="false">IFERROR(VLOOKUP(A43,'Banco de dados'!$A$2:$B$48,2,0),"")</f>
        <v>Eduarda Regina</v>
      </c>
      <c r="C43" s="5" t="n">
        <v>10</v>
      </c>
      <c r="D43" s="6" t="n">
        <v>45546</v>
      </c>
      <c r="E43" s="7" t="n">
        <v>1880.45</v>
      </c>
      <c r="F43" s="7"/>
      <c r="G43" s="7"/>
      <c r="H43" s="7" t="n">
        <v>0.19</v>
      </c>
      <c r="I43" s="5" t="n">
        <v>7</v>
      </c>
      <c r="J43" s="4" t="n">
        <v>687769</v>
      </c>
      <c r="K43" s="5" t="str">
        <f aca="false">_xlfn.CONCAT(I43,C43,J43)</f>
        <v>710687769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45546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18648</v>
      </c>
      <c r="B45" s="4" t="str">
        <f aca="false">IFERROR(VLOOKUP(A45,'Banco de dados'!$A$2:$B$48,2,0),"")</f>
        <v>Suzana Maria</v>
      </c>
      <c r="C45" s="5" t="n">
        <v>11</v>
      </c>
      <c r="D45" s="6" t="n">
        <v>45546</v>
      </c>
      <c r="E45" s="7" t="n">
        <v>2700.3</v>
      </c>
      <c r="F45" s="7"/>
      <c r="G45" s="7" t="n">
        <v>0.02</v>
      </c>
      <c r="H45" s="7"/>
      <c r="I45" s="5" t="n">
        <v>7</v>
      </c>
      <c r="J45" s="4" t="n">
        <v>53026</v>
      </c>
      <c r="K45" s="5" t="str">
        <f aca="false">_xlfn.CONCAT(I45,C45,J45)</f>
        <v>71153026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45546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45546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45546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45546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45546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45546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45546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 t="n">
        <v>45546</v>
      </c>
      <c r="E53" s="7" t="n">
        <v>2169.95</v>
      </c>
      <c r="F53" s="7"/>
      <c r="G53" s="7" t="n">
        <v>1.36</v>
      </c>
      <c r="H53" s="7"/>
      <c r="I53" s="5" t="n">
        <v>7</v>
      </c>
      <c r="J53" s="4" t="n">
        <v>727063</v>
      </c>
      <c r="K53" s="5" t="str">
        <f aca="false">_xlfn.CONCAT(I53,C53,J53)</f>
        <v>713727063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45546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45546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45546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20388</v>
      </c>
      <c r="B57" s="4" t="str">
        <f aca="false">IFERROR(VLOOKUP(A57,'Banco de dados'!$A$2:$B$48,2,0),"")</f>
        <v>Karine Vicente</v>
      </c>
      <c r="C57" s="5" t="n">
        <v>14</v>
      </c>
      <c r="D57" s="6" t="n">
        <v>45546</v>
      </c>
      <c r="E57" s="7" t="n">
        <v>1920</v>
      </c>
      <c r="F57" s="7"/>
      <c r="G57" s="7" t="n">
        <v>3.7</v>
      </c>
      <c r="H57" s="7"/>
      <c r="I57" s="5" t="n">
        <v>7</v>
      </c>
      <c r="J57" s="4" t="n">
        <v>830700</v>
      </c>
      <c r="K57" s="5" t="str">
        <f aca="false">_xlfn.CONCAT(I57,C57,J57)</f>
        <v>714830700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45546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45546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13549</v>
      </c>
      <c r="B60" s="4" t="str">
        <f aca="false">IFERROR(VLOOKUP(A60,'Banco de dados'!$A$2:$B$48,2,0),"")</f>
        <v>Ester da Silva</v>
      </c>
      <c r="C60" s="5" t="n">
        <v>15</v>
      </c>
      <c r="D60" s="6" t="n">
        <v>45546</v>
      </c>
      <c r="E60" s="7" t="n">
        <v>1772.4</v>
      </c>
      <c r="F60" s="7"/>
      <c r="G60" s="7" t="n">
        <v>1.35</v>
      </c>
      <c r="H60" s="7"/>
      <c r="I60" s="5" t="n">
        <v>7</v>
      </c>
      <c r="J60" s="4" t="n">
        <v>796247</v>
      </c>
      <c r="K60" s="5" t="str">
        <f aca="false">_xlfn.CONCAT(I60,C60,J60)</f>
        <v>715796247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45546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45546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45546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45546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9927</v>
      </c>
      <c r="B65" s="4" t="str">
        <f aca="false">IFERROR(VLOOKUP(A65,'Banco de dados'!$A$2:$B$48,2,0),"")</f>
        <v>Thayllane Maria</v>
      </c>
      <c r="C65" s="5" t="n">
        <v>17</v>
      </c>
      <c r="D65" s="6" t="n">
        <v>45546</v>
      </c>
      <c r="E65" s="7" t="n">
        <v>1902.75</v>
      </c>
      <c r="F65" s="5"/>
      <c r="G65" s="7" t="n">
        <v>0.08</v>
      </c>
      <c r="H65" s="7"/>
      <c r="I65" s="5" t="n">
        <v>7</v>
      </c>
      <c r="J65" s="4" t="n">
        <v>78335</v>
      </c>
      <c r="K65" s="5" t="str">
        <f aca="false">_xlfn.CONCAT(I65,C65,J65)</f>
        <v>71778335</v>
      </c>
    </row>
    <row r="66" customFormat="false" ht="12.8" hidden="false" customHeight="false" outlineLevel="0" collapsed="false">
      <c r="A66" s="8" t="n">
        <v>2158</v>
      </c>
      <c r="B66" s="4" t="str">
        <f aca="false">IFERROR(VLOOKUP(A66,'Banco de dados'!$A$2:$B$48,2,0),"")</f>
        <v>Silverlane Marcelino</v>
      </c>
      <c r="C66" s="5" t="n">
        <v>18</v>
      </c>
      <c r="D66" s="6" t="n">
        <v>45546</v>
      </c>
      <c r="E66" s="7" t="n">
        <v>4293.25</v>
      </c>
      <c r="F66" s="5"/>
      <c r="G66" s="7" t="n">
        <v>0.05</v>
      </c>
      <c r="H66" s="7"/>
      <c r="I66" s="5" t="n">
        <v>7</v>
      </c>
      <c r="J66" s="4" t="n">
        <v>742219</v>
      </c>
      <c r="K66" s="5" t="str">
        <f aca="false">_xlfn.CONCAT(I66,C66,J66)</f>
        <v>718742219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45546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45546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7983</v>
      </c>
      <c r="B69" s="4" t="str">
        <f aca="false">IFERROR(VLOOKUP(A69,'Banco de dados'!$A$2:$B$48,2,0),"")</f>
        <v>Bruna Suellen</v>
      </c>
      <c r="C69" s="5" t="n">
        <v>19</v>
      </c>
      <c r="D69" s="6" t="n">
        <v>45546</v>
      </c>
      <c r="E69" s="7" t="n">
        <v>3624.25</v>
      </c>
      <c r="F69" s="5"/>
      <c r="G69" s="7" t="n">
        <v>0.07</v>
      </c>
      <c r="H69" s="7"/>
      <c r="I69" s="5" t="n">
        <v>7</v>
      </c>
      <c r="J69" s="4" t="n">
        <v>51370</v>
      </c>
      <c r="K69" s="5" t="str">
        <f aca="false">_xlfn.CONCAT(I69,C69,J69)</f>
        <v>71951370</v>
      </c>
    </row>
    <row r="70" customFormat="false" ht="12.8" hidden="false" customHeight="false" outlineLevel="0" collapsed="false">
      <c r="A70" s="5" t="n">
        <v>19768</v>
      </c>
      <c r="B70" s="4" t="str">
        <f aca="false">IFERROR(VLOOKUP(A70,'Banco de dados'!$A$2:$B$48,2,0),"")</f>
        <v>Isabel Myllena</v>
      </c>
      <c r="C70" s="5" t="n">
        <v>19</v>
      </c>
      <c r="D70" s="6" t="n">
        <v>45546</v>
      </c>
      <c r="E70" s="7" t="n">
        <v>892</v>
      </c>
      <c r="F70" s="5"/>
      <c r="G70" s="7" t="n">
        <v>0.1</v>
      </c>
      <c r="H70" s="7"/>
      <c r="I70" s="5" t="n">
        <v>7</v>
      </c>
      <c r="J70" s="4" t="n">
        <v>51480</v>
      </c>
      <c r="K70" s="5" t="str">
        <f aca="false">_xlfn.CONCAT(I70,C70,J70)</f>
        <v>71951480</v>
      </c>
    </row>
    <row r="71" customFormat="false" ht="12.8" hidden="false" customHeight="false" outlineLevel="0" collapsed="false">
      <c r="A71" s="5" t="n">
        <v>7983</v>
      </c>
      <c r="B71" s="4" t="str">
        <f aca="false">IFERROR(VLOOKUP(A71,'Banco de dados'!$A$2:$B$48,2,0),"")</f>
        <v>Bruna Suellen</v>
      </c>
      <c r="C71" s="5" t="n">
        <v>19</v>
      </c>
      <c r="D71" s="6" t="n">
        <v>45546</v>
      </c>
      <c r="E71" s="7" t="n">
        <v>241.95</v>
      </c>
      <c r="F71" s="5"/>
      <c r="G71" s="7" t="n">
        <v>0.07</v>
      </c>
      <c r="H71" s="7"/>
      <c r="I71" s="5" t="n">
        <v>7</v>
      </c>
      <c r="J71" s="4" t="n">
        <v>51534</v>
      </c>
      <c r="K71" s="5" t="str">
        <f aca="false">_xlfn.CONCAT(I71,C71,J71)</f>
        <v>71951534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 t="n">
        <v>45546</v>
      </c>
      <c r="E72" s="7" t="n">
        <v>1782.8</v>
      </c>
      <c r="F72" s="5"/>
      <c r="G72" s="7" t="n">
        <v>0.29</v>
      </c>
      <c r="H72" s="7"/>
      <c r="I72" s="5" t="n">
        <v>7</v>
      </c>
      <c r="J72" s="4" t="n">
        <v>51768</v>
      </c>
      <c r="K72" s="5" t="str">
        <f aca="false">_xlfn.CONCAT(I72,C72,J72)</f>
        <v>71951768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45546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45546</v>
      </c>
      <c r="E74" s="7" t="n">
        <v>72</v>
      </c>
      <c r="F74" s="5"/>
      <c r="G74" s="7" t="n">
        <v>0.12</v>
      </c>
      <c r="H74" s="7"/>
      <c r="I74" s="5" t="n">
        <v>7</v>
      </c>
      <c r="J74" s="4" t="n">
        <v>32414</v>
      </c>
      <c r="K74" s="5" t="str">
        <f aca="false">_xlfn.CONCAT(I74,C74,J74)</f>
        <v>72032414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45546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45546</v>
      </c>
      <c r="E76" s="7" t="n">
        <v>194.35</v>
      </c>
      <c r="F76" s="5"/>
      <c r="G76" s="7" t="n">
        <v>0.1</v>
      </c>
      <c r="H76" s="7"/>
      <c r="I76" s="5" t="n">
        <v>7</v>
      </c>
      <c r="J76" s="4" t="n">
        <v>5263</v>
      </c>
      <c r="K76" s="5" t="str">
        <f aca="false">_xlfn.CONCAT(I76,C76,J76)</f>
        <v>7215263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45546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11683</v>
      </c>
      <c r="B78" s="4" t="str">
        <f aca="false">IFERROR(VLOOKUP(A78,'Banco de dados'!$A$2:$B$48,2,0),"")</f>
        <v>Lourenço Magno</v>
      </c>
      <c r="C78" s="5" t="n">
        <v>22</v>
      </c>
      <c r="D78" s="6" t="n">
        <v>45546</v>
      </c>
      <c r="E78" s="7" t="n">
        <v>1058.95</v>
      </c>
      <c r="F78" s="5"/>
      <c r="G78" s="7" t="n">
        <v>0.22</v>
      </c>
      <c r="H78" s="7"/>
      <c r="I78" s="5" t="n">
        <v>7</v>
      </c>
      <c r="J78" s="4" t="n">
        <v>219730</v>
      </c>
      <c r="K78" s="5" t="str">
        <f aca="false">_xlfn.CONCAT(I78,C78,J78)</f>
        <v>722219730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 t="n">
        <v>22</v>
      </c>
      <c r="D79" s="6" t="n">
        <v>45546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45546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45546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45546</v>
      </c>
      <c r="E82" s="7" t="n">
        <v>2051.55</v>
      </c>
      <c r="F82" s="5" t="n">
        <v>9.68</v>
      </c>
      <c r="G82" s="7" t="n">
        <v>0.14</v>
      </c>
      <c r="H82" s="7"/>
      <c r="I82" s="5" t="n">
        <v>7</v>
      </c>
      <c r="J82" s="4" t="n">
        <v>4516</v>
      </c>
      <c r="K82" s="5" t="str">
        <f aca="false">_xlfn.CONCAT(I82,C82,J82)</f>
        <v>7234516</v>
      </c>
    </row>
    <row r="83" customFormat="false" ht="12.8" hidden="false" customHeight="false" outlineLevel="0" collapsed="false">
      <c r="A83" s="5" t="n">
        <v>6639</v>
      </c>
      <c r="B83" s="4" t="str">
        <f aca="false">IFERROR(VLOOKUP(A83,'Banco de dados'!$A$2:$B$48,2,0),"")</f>
        <v>Débora Nogueira (Fiscal)</v>
      </c>
      <c r="C83" s="5" t="n">
        <v>23</v>
      </c>
      <c r="D83" s="6" t="n">
        <v>45546</v>
      </c>
      <c r="E83" s="7" t="n">
        <v>169.35</v>
      </c>
      <c r="F83" s="5"/>
      <c r="G83" s="7" t="n">
        <v>0.02</v>
      </c>
      <c r="H83" s="7"/>
      <c r="I83" s="5" t="n">
        <v>7</v>
      </c>
      <c r="J83" s="4" t="n">
        <v>4571</v>
      </c>
      <c r="K83" s="5" t="str">
        <f aca="false">_xlfn.CONCAT(I83,C83,J83)</f>
        <v>7234571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45546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45546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45546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24</v>
      </c>
      <c r="D87" s="6" t="n">
        <v>45546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724</v>
      </c>
    </row>
    <row r="88" customFormat="false" ht="12.8" hidden="false" customHeight="false" outlineLevel="0" collapsed="false">
      <c r="A88" s="5" t="n">
        <v>20128</v>
      </c>
      <c r="B88" s="4" t="str">
        <f aca="false">IFERROR(VLOOKUP(A88,'Banco de dados'!$A$2:$B$48,2,0),"")</f>
        <v>Elaine Maria</v>
      </c>
      <c r="C88" s="5" t="n">
        <v>25</v>
      </c>
      <c r="D88" s="6" t="n">
        <v>45546</v>
      </c>
      <c r="E88" s="7" t="n">
        <v>37.1</v>
      </c>
      <c r="F88" s="5"/>
      <c r="G88" s="7" t="n">
        <v>0</v>
      </c>
      <c r="H88" s="7"/>
      <c r="I88" s="5" t="n">
        <v>7</v>
      </c>
      <c r="J88" s="4" t="n">
        <v>822</v>
      </c>
      <c r="K88" s="5" t="str">
        <f aca="false">_xlfn.CONCAT(I88,C88,J88)</f>
        <v>725822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45546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45546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45546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45546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45546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45546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45546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45546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45546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8144</v>
      </c>
      <c r="B2" s="4" t="str">
        <f aca="false">IFERROR(VLOOKUP(A2,'Banco de dados'!$A$2:$B$48,2,0),"")</f>
        <v>simone jose</v>
      </c>
      <c r="C2" s="5" t="n">
        <v>1</v>
      </c>
      <c r="D2" s="6" t="n">
        <v>45547</v>
      </c>
      <c r="E2" s="7" t="n">
        <v>2164.35</v>
      </c>
      <c r="F2" s="7"/>
      <c r="G2" s="7" t="n">
        <v>2.25</v>
      </c>
      <c r="H2" s="7"/>
      <c r="I2" s="5" t="n">
        <v>7</v>
      </c>
      <c r="J2" s="4" t="n">
        <v>765590</v>
      </c>
      <c r="K2" s="5" t="str">
        <f aca="false">_xlfn.CONCAT(I2,C2,J2)</f>
        <v>71765590</v>
      </c>
    </row>
    <row r="3" customFormat="false" ht="12.8" hidden="false" customHeight="false" outlineLevel="0" collapsed="false">
      <c r="A3" s="4" t="n">
        <v>18648</v>
      </c>
      <c r="B3" s="4" t="str">
        <f aca="false">IFERROR(VLOOKUP(A3,'Banco de dados'!$A$2:$B$48,2,0),"")</f>
        <v>Suzana Maria</v>
      </c>
      <c r="C3" s="5" t="n">
        <v>1</v>
      </c>
      <c r="D3" s="6" t="n">
        <v>45547</v>
      </c>
      <c r="E3" s="7" t="n">
        <v>344.25</v>
      </c>
      <c r="F3" s="7"/>
      <c r="G3" s="7"/>
      <c r="H3" s="7" t="n">
        <v>0.59</v>
      </c>
      <c r="I3" s="5" t="n">
        <v>7</v>
      </c>
      <c r="J3" s="4" t="n">
        <v>765741</v>
      </c>
      <c r="K3" s="5" t="str">
        <f aca="false">_xlfn.CONCAT(I3,C3,J3)</f>
        <v>71765741</v>
      </c>
    </row>
    <row r="4" customFormat="false" ht="12.8" hidden="false" customHeight="false" outlineLevel="0" collapsed="false">
      <c r="A4" s="4" t="n">
        <v>8144</v>
      </c>
      <c r="B4" s="4" t="str">
        <f aca="false">IFERROR(VLOOKUP(A4,'Banco de dados'!$A$2:$B$48,2,0),"")</f>
        <v>simone jose</v>
      </c>
      <c r="C4" s="5" t="n">
        <v>1</v>
      </c>
      <c r="D4" s="6" t="n">
        <v>45547</v>
      </c>
      <c r="E4" s="7" t="n">
        <v>1220.3</v>
      </c>
      <c r="F4" s="7"/>
      <c r="G4" s="7" t="n">
        <v>0.44</v>
      </c>
      <c r="H4" s="7"/>
      <c r="I4" s="5" t="n">
        <v>7</v>
      </c>
      <c r="J4" s="4" t="n">
        <v>765849</v>
      </c>
      <c r="K4" s="5" t="str">
        <f aca="false">_xlfn.CONCAT(I4,C4,J4)</f>
        <v>71765849</v>
      </c>
    </row>
    <row r="5" customFormat="false" ht="12.8" hidden="false" customHeight="false" outlineLevel="0" collapsed="false">
      <c r="A5" s="4" t="n">
        <v>18648</v>
      </c>
      <c r="B5" s="4" t="str">
        <f aca="false">IFERROR(VLOOKUP(A5,'Banco de dados'!$A$2:$B$48,2,0),"")</f>
        <v>Suzana Maria</v>
      </c>
      <c r="C5" s="5" t="n">
        <v>1</v>
      </c>
      <c r="D5" s="6" t="n">
        <v>45547</v>
      </c>
      <c r="E5" s="7" t="n">
        <v>1355.55</v>
      </c>
      <c r="F5" s="7"/>
      <c r="G5" s="7"/>
      <c r="H5" s="7" t="n">
        <v>0.08</v>
      </c>
      <c r="I5" s="5" t="n">
        <v>7</v>
      </c>
      <c r="J5" s="4" t="n">
        <v>766138</v>
      </c>
      <c r="K5" s="5" t="str">
        <f aca="false">_xlfn.CONCAT(I5,C5,J5)</f>
        <v>71766138</v>
      </c>
    </row>
    <row r="6" customFormat="false" ht="12.8" hidden="false" customHeight="false" outlineLevel="0" collapsed="false">
      <c r="A6" s="4" t="n">
        <v>2158</v>
      </c>
      <c r="B6" s="4" t="str">
        <f aca="false">IFERROR(VLOOKUP(A6,'Banco de dados'!$A$2:$B$48,2,0),"")</f>
        <v>Silverlane Marcelino</v>
      </c>
      <c r="C6" s="5" t="n">
        <v>2</v>
      </c>
      <c r="D6" s="6" t="n">
        <v>45547</v>
      </c>
      <c r="E6" s="7" t="n">
        <v>1928.15</v>
      </c>
      <c r="F6" s="7"/>
      <c r="G6" s="7" t="n">
        <v>0.31</v>
      </c>
      <c r="H6" s="7"/>
      <c r="I6" s="5" t="n">
        <v>7</v>
      </c>
      <c r="J6" s="4" t="n">
        <v>62436</v>
      </c>
      <c r="K6" s="5" t="str">
        <f aca="false">_xlfn.CONCAT(I6,C6,J6)</f>
        <v>7262436</v>
      </c>
    </row>
    <row r="7" customFormat="false" ht="12.8" hidden="false" customHeight="false" outlineLevel="0" collapsed="false">
      <c r="A7" s="4" t="n">
        <v>19170</v>
      </c>
      <c r="B7" s="4" t="str">
        <f aca="false">IFERROR(VLOOKUP(A7,'Banco de dados'!$A$2:$B$48,2,0),"")</f>
        <v>Sueli Iraci</v>
      </c>
      <c r="C7" s="5" t="n">
        <v>2</v>
      </c>
      <c r="D7" s="6" t="n">
        <v>45547</v>
      </c>
      <c r="E7" s="7" t="n">
        <v>743.55</v>
      </c>
      <c r="F7" s="7"/>
      <c r="G7" s="7"/>
      <c r="H7" s="7" t="n">
        <v>0.8</v>
      </c>
      <c r="I7" s="5" t="n">
        <v>7</v>
      </c>
      <c r="J7" s="4" t="n">
        <v>62550</v>
      </c>
      <c r="K7" s="5" t="str">
        <f aca="false">_xlfn.CONCAT(I7,C7,J7)</f>
        <v>7262550</v>
      </c>
    </row>
    <row r="8" customFormat="false" ht="12.8" hidden="false" customHeight="false" outlineLevel="0" collapsed="false">
      <c r="A8" s="4" t="n">
        <v>2158</v>
      </c>
      <c r="B8" s="4" t="str">
        <f aca="false">IFERROR(VLOOKUP(A8,'Banco de dados'!$A$2:$B$48,2,0),"")</f>
        <v>Silverlane Marcelino</v>
      </c>
      <c r="C8" s="5" t="n">
        <v>2</v>
      </c>
      <c r="D8" s="6" t="n">
        <v>45547</v>
      </c>
      <c r="E8" s="7" t="n">
        <v>593.4</v>
      </c>
      <c r="F8" s="7"/>
      <c r="G8" s="7" t="n">
        <v>0.05</v>
      </c>
      <c r="H8" s="7"/>
      <c r="I8" s="5" t="n">
        <v>7</v>
      </c>
      <c r="J8" s="4" t="n">
        <v>62637</v>
      </c>
      <c r="K8" s="5" t="str">
        <f aca="false">_xlfn.CONCAT(I8,C8,J8)</f>
        <v>7262637</v>
      </c>
    </row>
    <row r="9" customFormat="false" ht="12.8" hidden="false" customHeight="false" outlineLevel="0" collapsed="false">
      <c r="A9" s="4" t="n">
        <v>19170</v>
      </c>
      <c r="B9" s="4" t="str">
        <f aca="false">IFERROR(VLOOKUP(A9,'Banco de dados'!$A$2:$B$48,2,0),"")</f>
        <v>Sueli Iraci</v>
      </c>
      <c r="C9" s="5" t="n">
        <v>2</v>
      </c>
      <c r="D9" s="6" t="n">
        <v>45547</v>
      </c>
      <c r="E9" s="7" t="n">
        <v>1729.75</v>
      </c>
      <c r="F9" s="7"/>
      <c r="G9" s="7" t="n">
        <v>0.03</v>
      </c>
      <c r="H9" s="7"/>
      <c r="I9" s="5" t="n">
        <v>7</v>
      </c>
      <c r="J9" s="4" t="n">
        <v>62856</v>
      </c>
      <c r="K9" s="5" t="str">
        <f aca="false">_xlfn.CONCAT(I9,C9,J9)</f>
        <v>7262856</v>
      </c>
    </row>
    <row r="10" customFormat="false" ht="12.8" hidden="false" customHeight="false" outlineLevel="0" collapsed="false">
      <c r="A10" s="4" t="n">
        <v>17072</v>
      </c>
      <c r="B10" s="4" t="str">
        <f aca="false">IFERROR(VLOOKUP(A10,'Banco de dados'!$A$2:$B$48,2,0),"")</f>
        <v>Eduarda Regina</v>
      </c>
      <c r="C10" s="5" t="n">
        <v>3</v>
      </c>
      <c r="D10" s="6" t="n">
        <v>45547</v>
      </c>
      <c r="E10" s="7" t="n">
        <v>1139.8</v>
      </c>
      <c r="F10" s="7"/>
      <c r="G10" s="7"/>
      <c r="H10" s="7" t="n">
        <v>0.96</v>
      </c>
      <c r="I10" s="5" t="n">
        <v>7</v>
      </c>
      <c r="J10" s="4" t="n">
        <v>66827</v>
      </c>
      <c r="K10" s="5" t="str">
        <f aca="false">_xlfn.CONCAT(I10,C10,J10)</f>
        <v>7366827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45547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45547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45547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45547</v>
      </c>
      <c r="E14" s="7"/>
      <c r="F14" s="7"/>
      <c r="G14" s="7"/>
      <c r="H14" s="7"/>
      <c r="I14" s="5" t="n">
        <v>7</v>
      </c>
      <c r="J14" s="4" t="n">
        <v>24537</v>
      </c>
      <c r="K14" s="5" t="str">
        <f aca="false">_xlfn.CONCAT(I14,C14,J14)</f>
        <v>7424537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45547</v>
      </c>
      <c r="E15" s="7"/>
      <c r="F15" s="7"/>
      <c r="G15" s="7"/>
      <c r="H15" s="7"/>
      <c r="I15" s="5" t="n">
        <v>7</v>
      </c>
      <c r="J15" s="4" t="n">
        <v>24590</v>
      </c>
      <c r="K15" s="5" t="str">
        <f aca="false">_xlfn.CONCAT(I15,C15,J15)</f>
        <v>7424590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45547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45547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16070</v>
      </c>
      <c r="B18" s="4" t="str">
        <f aca="false">IFERROR(VLOOKUP(A18,'Banco de dados'!$A$2:$B$48,2,0),"")</f>
        <v>Jadiellen Pereira</v>
      </c>
      <c r="C18" s="5" t="n">
        <v>5</v>
      </c>
      <c r="D18" s="6" t="n">
        <v>45547</v>
      </c>
      <c r="E18" s="7" t="n">
        <v>3759.15</v>
      </c>
      <c r="F18" s="7"/>
      <c r="G18" s="7" t="n">
        <v>0.02</v>
      </c>
      <c r="H18" s="7"/>
      <c r="I18" s="5" t="n">
        <v>7</v>
      </c>
      <c r="J18" s="4" t="n">
        <v>632747</v>
      </c>
      <c r="K18" s="5" t="str">
        <f aca="false">_xlfn.CONCAT(I18,C18,J18)</f>
        <v>75632747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45547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45547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45547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45547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45547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13549</v>
      </c>
      <c r="B24" s="4" t="str">
        <f aca="false">IFERROR(VLOOKUP(A24,'Banco de dados'!$A$2:$B$48,2,0),"")</f>
        <v>Ester da Silva</v>
      </c>
      <c r="C24" s="5" t="n">
        <v>6</v>
      </c>
      <c r="D24" s="6" t="n">
        <v>45547</v>
      </c>
      <c r="E24" s="7" t="n">
        <v>1519</v>
      </c>
      <c r="F24" s="7"/>
      <c r="G24" s="7" t="n">
        <v>0.7</v>
      </c>
      <c r="H24" s="7"/>
      <c r="I24" s="5" t="n">
        <v>7</v>
      </c>
      <c r="J24" s="4" t="n">
        <v>907408</v>
      </c>
      <c r="K24" s="5" t="str">
        <f aca="false">_xlfn.CONCAT(I24,C24,J24)</f>
        <v>76907408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45547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45547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45547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45547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2132</v>
      </c>
      <c r="B29" s="4" t="str">
        <f aca="false">IFERROR(VLOOKUP(A29,'Banco de dados'!$A$2:$B$48,2,0),"")</f>
        <v>Adriana Cavalcante</v>
      </c>
      <c r="C29" s="5" t="n">
        <v>7</v>
      </c>
      <c r="D29" s="6" t="n">
        <v>45547</v>
      </c>
      <c r="E29" s="7" t="n">
        <v>1078.75</v>
      </c>
      <c r="F29" s="7"/>
      <c r="G29" s="7" t="n">
        <v>0.06</v>
      </c>
      <c r="H29" s="7"/>
      <c r="I29" s="5" t="n">
        <v>7</v>
      </c>
      <c r="J29" s="4" t="n">
        <v>849564</v>
      </c>
      <c r="K29" s="5" t="str">
        <f aca="false">_xlfn.CONCAT(I29,C29,J29)</f>
        <v>77849564</v>
      </c>
    </row>
    <row r="30" customFormat="false" ht="12.8" hidden="false" customHeight="false" outlineLevel="0" collapsed="false">
      <c r="A30" s="4" t="n">
        <v>9927</v>
      </c>
      <c r="B30" s="4" t="str">
        <f aca="false">IFERROR(VLOOKUP(A30,'Banco de dados'!$A$2:$B$48,2,0),"")</f>
        <v>Thayllane Maria</v>
      </c>
      <c r="C30" s="5" t="n">
        <v>7</v>
      </c>
      <c r="D30" s="6" t="n">
        <v>45547</v>
      </c>
      <c r="E30" s="7" t="n">
        <v>196</v>
      </c>
      <c r="F30" s="7"/>
      <c r="G30" s="7" t="n">
        <v>0.08</v>
      </c>
      <c r="H30" s="7"/>
      <c r="I30" s="5" t="n">
        <v>7</v>
      </c>
      <c r="J30" s="4" t="n">
        <v>849622</v>
      </c>
      <c r="K30" s="5" t="str">
        <f aca="false">_xlfn.CONCAT(I30,C30,J30)</f>
        <v>77849622</v>
      </c>
    </row>
    <row r="31" customFormat="false" ht="12.8" hidden="false" customHeight="false" outlineLevel="0" collapsed="false">
      <c r="A31" s="4" t="n">
        <v>9927</v>
      </c>
      <c r="B31" s="4" t="str">
        <f aca="false">IFERROR(VLOOKUP(A31,'Banco de dados'!$A$2:$B$48,2,0),"")</f>
        <v>Thayllane Maria</v>
      </c>
      <c r="C31" s="5" t="n">
        <v>7</v>
      </c>
      <c r="D31" s="6" t="n">
        <v>45547</v>
      </c>
      <c r="E31" s="7" t="n">
        <v>751.15</v>
      </c>
      <c r="F31" s="7"/>
      <c r="G31" s="7"/>
      <c r="H31" s="7" t="n">
        <v>0.32</v>
      </c>
      <c r="I31" s="5" t="n">
        <v>7</v>
      </c>
      <c r="J31" s="4" t="n">
        <v>849838</v>
      </c>
      <c r="K31" s="5" t="str">
        <f aca="false">_xlfn.CONCAT(I31,C31,J31)</f>
        <v>77849838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45547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15468</v>
      </c>
      <c r="B33" s="4" t="s">
        <v>19</v>
      </c>
      <c r="C33" s="5" t="n">
        <v>8</v>
      </c>
      <c r="D33" s="6" t="n">
        <v>45547</v>
      </c>
      <c r="E33" s="7" t="n">
        <v>201.75</v>
      </c>
      <c r="F33" s="7"/>
      <c r="G33" s="7" t="n">
        <v>0.14</v>
      </c>
      <c r="H33" s="7"/>
      <c r="I33" s="5" t="n">
        <v>7</v>
      </c>
      <c r="J33" s="4" t="n">
        <v>853137</v>
      </c>
      <c r="K33" s="5" t="str">
        <f aca="false">_xlfn.CONCAT(I33,C33,J33)</f>
        <v>78853137</v>
      </c>
    </row>
    <row r="34" customFormat="false" ht="12.8" hidden="false" customHeight="false" outlineLevel="0" collapsed="false">
      <c r="A34" s="4" t="n">
        <v>2132</v>
      </c>
      <c r="B34" s="4" t="str">
        <f aca="false">IFERROR(VLOOKUP(A34,'Banco de dados'!$A$2:$B$48,2,0),"")</f>
        <v>Adriana Cavalcante</v>
      </c>
      <c r="C34" s="5" t="n">
        <v>8</v>
      </c>
      <c r="D34" s="6" t="n">
        <v>45547</v>
      </c>
      <c r="E34" s="7" t="n">
        <v>757.65</v>
      </c>
      <c r="F34" s="7"/>
      <c r="G34" s="7" t="n">
        <v>0.89</v>
      </c>
      <c r="H34" s="7"/>
      <c r="I34" s="5" t="n">
        <v>7</v>
      </c>
      <c r="J34" s="4" t="n">
        <v>853191</v>
      </c>
      <c r="K34" s="5" t="str">
        <f aca="false">_xlfn.CONCAT(I34,C34,J34)</f>
        <v>78853191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45547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45547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13827</v>
      </c>
      <c r="B37" s="4" t="str">
        <f aca="false">IFERROR(VLOOKUP(A37,'Banco de dados'!$A$2:$B$48,2,0),"")</f>
        <v>Izamilda Alves</v>
      </c>
      <c r="C37" s="5" t="n">
        <v>9</v>
      </c>
      <c r="D37" s="6" t="n">
        <v>45547</v>
      </c>
      <c r="E37" s="7" t="n">
        <v>1489.95</v>
      </c>
      <c r="F37" s="7"/>
      <c r="G37" s="7" t="n">
        <v>0.42</v>
      </c>
      <c r="H37" s="7"/>
      <c r="I37" s="5" t="n">
        <v>7</v>
      </c>
      <c r="J37" s="4" t="n">
        <v>715670</v>
      </c>
      <c r="K37" s="5" t="str">
        <f aca="false">_xlfn.CONCAT(I37,C37,J37)</f>
        <v>79715670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45547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45547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45547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12387</v>
      </c>
      <c r="B41" s="4" t="str">
        <f aca="false">IFERROR(VLOOKUP(A41,'Banco de dados'!$A$2:$B$48,2,0),"")</f>
        <v>Angelica França</v>
      </c>
      <c r="C41" s="5" t="n">
        <v>10</v>
      </c>
      <c r="D41" s="6" t="n">
        <v>45547</v>
      </c>
      <c r="E41" s="7" t="n">
        <v>1493.6</v>
      </c>
      <c r="F41" s="7"/>
      <c r="G41" s="7"/>
      <c r="H41" s="7" t="n">
        <v>0.01</v>
      </c>
      <c r="I41" s="5" t="n">
        <v>7</v>
      </c>
      <c r="J41" s="4" t="n">
        <v>687952</v>
      </c>
      <c r="K41" s="5" t="str">
        <f aca="false">_xlfn.CONCAT(I41,C41,J41)</f>
        <v>710687952</v>
      </c>
    </row>
    <row r="42" customFormat="false" ht="12.8" hidden="false" customHeight="false" outlineLevel="0" collapsed="false">
      <c r="A42" s="4" t="n">
        <v>19169</v>
      </c>
      <c r="B42" s="4" t="str">
        <f aca="false">IFERROR(VLOOKUP(A42,'Banco de dados'!$A$2:$B$48,2,0),"")</f>
        <v>Natali Maria</v>
      </c>
      <c r="C42" s="5" t="n">
        <v>10</v>
      </c>
      <c r="D42" s="6" t="n">
        <v>45547</v>
      </c>
      <c r="E42" s="7" t="n">
        <v>1287.5</v>
      </c>
      <c r="F42" s="7"/>
      <c r="G42" s="7"/>
      <c r="H42" s="7" t="n">
        <v>0.16</v>
      </c>
      <c r="I42" s="5" t="n">
        <v>7</v>
      </c>
      <c r="J42" s="4" t="n">
        <v>688052</v>
      </c>
      <c r="K42" s="5" t="str">
        <f aca="false">_xlfn.CONCAT(I42,C42,J42)</f>
        <v>710688052</v>
      </c>
    </row>
    <row r="43" customFormat="false" ht="12.8" hidden="false" customHeight="false" outlineLevel="0" collapsed="false">
      <c r="A43" s="4" t="n">
        <v>12387</v>
      </c>
      <c r="B43" s="4" t="str">
        <f aca="false">IFERROR(VLOOKUP(A43,'Banco de dados'!$A$2:$B$48,2,0),"")</f>
        <v>Angelica França</v>
      </c>
      <c r="C43" s="5" t="n">
        <v>10</v>
      </c>
      <c r="D43" s="6" t="n">
        <v>45547</v>
      </c>
      <c r="E43" s="7" t="n">
        <v>1515.3</v>
      </c>
      <c r="F43" s="7"/>
      <c r="G43" s="7"/>
      <c r="H43" s="7" t="n">
        <v>0.2</v>
      </c>
      <c r="I43" s="5" t="n">
        <v>7</v>
      </c>
      <c r="J43" s="4" t="n">
        <v>688198</v>
      </c>
      <c r="K43" s="5" t="str">
        <f aca="false">_xlfn.CONCAT(I43,C43,J43)</f>
        <v>710688198</v>
      </c>
    </row>
    <row r="44" customFormat="false" ht="12.8" hidden="false" customHeight="false" outlineLevel="0" collapsed="false">
      <c r="A44" s="4" t="n">
        <v>19169</v>
      </c>
      <c r="B44" s="4" t="str">
        <f aca="false">IFERROR(VLOOKUP(A44,'Banco de dados'!$A$2:$B$48,2,0),"")</f>
        <v>Natali Maria</v>
      </c>
      <c r="C44" s="5" t="n">
        <v>10</v>
      </c>
      <c r="D44" s="6" t="n">
        <v>45547</v>
      </c>
      <c r="E44" s="7" t="n">
        <v>1061.15</v>
      </c>
      <c r="F44" s="7"/>
      <c r="G44" s="7" t="n">
        <v>0.19</v>
      </c>
      <c r="H44" s="7"/>
      <c r="I44" s="5" t="n">
        <v>7</v>
      </c>
      <c r="J44" s="4" t="n">
        <v>688407</v>
      </c>
      <c r="K44" s="5" t="str">
        <f aca="false">_xlfn.CONCAT(I44,C44,J44)</f>
        <v>710688407</v>
      </c>
    </row>
    <row r="45" customFormat="false" ht="12.8" hidden="false" customHeight="false" outlineLevel="0" collapsed="false">
      <c r="A45" s="4" t="n">
        <v>7983</v>
      </c>
      <c r="B45" s="4" t="str">
        <f aca="false">IFERROR(VLOOKUP(A45,'Banco de dados'!$A$2:$B$48,2,0),"")</f>
        <v>Bruna Suellen</v>
      </c>
      <c r="C45" s="5" t="n">
        <v>11</v>
      </c>
      <c r="D45" s="6" t="n">
        <v>45547</v>
      </c>
      <c r="E45" s="7" t="n">
        <v>455.35</v>
      </c>
      <c r="F45" s="7"/>
      <c r="G45" s="7" t="n">
        <v>0.02</v>
      </c>
      <c r="H45" s="7"/>
      <c r="I45" s="5" t="n">
        <v>7</v>
      </c>
      <c r="J45" s="4" t="n">
        <v>53167</v>
      </c>
      <c r="K45" s="5" t="str">
        <f aca="false">_xlfn.CONCAT(I45,C45,J45)</f>
        <v>71153167</v>
      </c>
    </row>
    <row r="46" customFormat="false" ht="12.8" hidden="false" customHeight="false" outlineLevel="0" collapsed="false">
      <c r="A46" s="4" t="n">
        <v>14448</v>
      </c>
      <c r="B46" s="4" t="str">
        <f aca="false">IFERROR(VLOOKUP(A46,'Banco de dados'!$A$2:$B$48,2,0),"")</f>
        <v>Giovanna Maria</v>
      </c>
      <c r="C46" s="5" t="n">
        <v>11</v>
      </c>
      <c r="D46" s="6" t="n">
        <v>45547</v>
      </c>
      <c r="E46" s="7" t="n">
        <v>1257.3</v>
      </c>
      <c r="F46" s="7"/>
      <c r="G46" s="7"/>
      <c r="H46" s="7" t="n">
        <v>0.12</v>
      </c>
      <c r="I46" s="5" t="n">
        <v>7</v>
      </c>
      <c r="J46" s="4" t="n">
        <v>53369</v>
      </c>
      <c r="K46" s="5" t="str">
        <f aca="false">_xlfn.CONCAT(I46,C46,J46)</f>
        <v>71153369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45547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45547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45547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45547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45547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45547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2157</v>
      </c>
      <c r="B53" s="4" t="str">
        <f aca="false">IFERROR(VLOOKUP(A53,'Banco de dados'!$A$2:$B$48,2,0),"")</f>
        <v>Samuel Luiz</v>
      </c>
      <c r="C53" s="5" t="n">
        <v>13</v>
      </c>
      <c r="D53" s="6" t="n">
        <v>45547</v>
      </c>
      <c r="E53" s="7" t="n">
        <v>1074.15</v>
      </c>
      <c r="F53" s="7"/>
      <c r="G53" s="7" t="n">
        <v>0.28</v>
      </c>
      <c r="H53" s="7"/>
      <c r="I53" s="5" t="n">
        <v>7</v>
      </c>
      <c r="J53" s="4" t="n">
        <v>727298</v>
      </c>
      <c r="K53" s="5" t="str">
        <f aca="false">_xlfn.CONCAT(I53,C53,J53)</f>
        <v>713727298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45547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45547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45547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5513</v>
      </c>
      <c r="B57" s="4" t="str">
        <f aca="false">IFERROR(VLOOKUP(A57,'Banco de dados'!$A$2:$B$48,2,0),"")</f>
        <v>Rosane Maria</v>
      </c>
      <c r="C57" s="5" t="n">
        <v>14</v>
      </c>
      <c r="D57" s="6" t="n">
        <v>45547</v>
      </c>
      <c r="E57" s="7" t="n">
        <v>2626.15</v>
      </c>
      <c r="F57" s="7"/>
      <c r="G57" s="7" t="n">
        <v>0.17</v>
      </c>
      <c r="H57" s="7"/>
      <c r="I57" s="5" t="n">
        <v>7</v>
      </c>
      <c r="J57" s="4" t="n">
        <v>831166</v>
      </c>
      <c r="K57" s="5" t="str">
        <f aca="false">_xlfn.CONCAT(I57,C57,J57)</f>
        <v>714831166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45547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45547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20388</v>
      </c>
      <c r="B60" s="4" t="str">
        <f aca="false">IFERROR(VLOOKUP(A60,'Banco de dados'!$A$2:$B$48,2,0),"")</f>
        <v>Karine Vicente</v>
      </c>
      <c r="C60" s="5" t="n">
        <v>15</v>
      </c>
      <c r="D60" s="6" t="n">
        <v>45547</v>
      </c>
      <c r="E60" s="7" t="n">
        <v>1633.2</v>
      </c>
      <c r="F60" s="7"/>
      <c r="G60" s="7" t="n">
        <v>1.28</v>
      </c>
      <c r="H60" s="7"/>
      <c r="I60" s="5" t="n">
        <v>7</v>
      </c>
      <c r="J60" s="4" t="n">
        <v>796552</v>
      </c>
      <c r="K60" s="5" t="str">
        <f aca="false">_xlfn.CONCAT(I60,C60,J60)</f>
        <v>715796552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45547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45547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45547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45547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18508</v>
      </c>
      <c r="B65" s="4" t="str">
        <f aca="false">IFERROR(VLOOKUP(A65,'Banco de dados'!$A$2:$B$48,2,0),"")</f>
        <v>Alanny Laura</v>
      </c>
      <c r="C65" s="5" t="n">
        <v>17</v>
      </c>
      <c r="D65" s="6" t="n">
        <v>45547</v>
      </c>
      <c r="E65" s="7" t="n">
        <v>1983.1</v>
      </c>
      <c r="F65" s="5"/>
      <c r="G65" s="7" t="n">
        <v>0.01</v>
      </c>
      <c r="H65" s="7"/>
      <c r="I65" s="5" t="n">
        <v>7</v>
      </c>
      <c r="J65" s="4" t="n">
        <v>78640</v>
      </c>
      <c r="K65" s="5" t="str">
        <f aca="false">_xlfn.CONCAT(I65,C65,J65)</f>
        <v>71778640</v>
      </c>
    </row>
    <row r="66" customFormat="false" ht="12.8" hidden="false" customHeight="false" outlineLevel="0" collapsed="false">
      <c r="A66" s="8" t="n">
        <v>11683</v>
      </c>
      <c r="B66" s="4" t="str">
        <f aca="false">IFERROR(VLOOKUP(A66,'Banco de dados'!$A$2:$B$48,2,0),"")</f>
        <v>Lourenço Magno</v>
      </c>
      <c r="C66" s="5" t="n">
        <v>18</v>
      </c>
      <c r="D66" s="6" t="n">
        <v>45547</v>
      </c>
      <c r="E66" s="7" t="n">
        <v>747.6</v>
      </c>
      <c r="F66" s="5"/>
      <c r="G66" s="7" t="n">
        <v>0.41</v>
      </c>
      <c r="H66" s="7"/>
      <c r="I66" s="5" t="n">
        <v>7</v>
      </c>
      <c r="J66" s="4" t="n">
        <v>742416</v>
      </c>
      <c r="K66" s="5" t="str">
        <f aca="false">_xlfn.CONCAT(I66,C66,J66)</f>
        <v>718742416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45547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45547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2136</v>
      </c>
      <c r="B69" s="4" t="str">
        <f aca="false">IFERROR(VLOOKUP(A69,'Banco de dados'!$A$2:$B$48,2,0),"")</f>
        <v>Charlene Francisca</v>
      </c>
      <c r="C69" s="5" t="n">
        <v>19</v>
      </c>
      <c r="D69" s="6" t="n">
        <v>45547</v>
      </c>
      <c r="E69" s="7" t="n">
        <v>1306.05</v>
      </c>
      <c r="F69" s="5"/>
      <c r="G69" s="7" t="n">
        <v>0.36</v>
      </c>
      <c r="H69" s="7"/>
      <c r="I69" s="5" t="n">
        <v>7</v>
      </c>
      <c r="J69" s="4" t="n">
        <v>52005</v>
      </c>
      <c r="K69" s="5" t="str">
        <f aca="false">_xlfn.CONCAT(I69,C69,J69)</f>
        <v>71952005</v>
      </c>
    </row>
    <row r="70" customFormat="false" ht="12.8" hidden="false" customHeight="false" outlineLevel="0" collapsed="false">
      <c r="A70" s="5" t="n">
        <v>19768</v>
      </c>
      <c r="B70" s="4" t="str">
        <f aca="false">IFERROR(VLOOKUP(A70,'Banco de dados'!$A$2:$B$48,2,0),"")</f>
        <v>Isabel Myllena</v>
      </c>
      <c r="C70" s="5" t="n">
        <v>19</v>
      </c>
      <c r="D70" s="6" t="n">
        <v>45547</v>
      </c>
      <c r="E70" s="7" t="n">
        <v>867.9</v>
      </c>
      <c r="F70" s="5"/>
      <c r="G70" s="7"/>
      <c r="H70" s="7" t="n">
        <v>0.01</v>
      </c>
      <c r="I70" s="5" t="n">
        <v>7</v>
      </c>
      <c r="J70" s="4" t="n">
        <v>52132</v>
      </c>
      <c r="K70" s="5" t="str">
        <f aca="false">_xlfn.CONCAT(I70,C70,J70)</f>
        <v>71952132</v>
      </c>
    </row>
    <row r="71" customFormat="false" ht="12.8" hidden="false" customHeight="false" outlineLevel="0" collapsed="false">
      <c r="A71" s="5" t="n">
        <v>2136</v>
      </c>
      <c r="B71" s="4" t="str">
        <f aca="false">IFERROR(VLOOKUP(A71,'Banco de dados'!$A$2:$B$48,2,0),"")</f>
        <v>Charlene Francisca</v>
      </c>
      <c r="C71" s="5" t="n">
        <v>19</v>
      </c>
      <c r="D71" s="6" t="n">
        <v>45547</v>
      </c>
      <c r="E71" s="7" t="n">
        <v>479.2</v>
      </c>
      <c r="F71" s="5"/>
      <c r="G71" s="7" t="n">
        <v>0.06</v>
      </c>
      <c r="H71" s="7"/>
      <c r="I71" s="5" t="n">
        <v>7</v>
      </c>
      <c r="J71" s="4" t="n">
        <v>52228</v>
      </c>
      <c r="K71" s="5" t="str">
        <f aca="false">_xlfn.CONCAT(I71,C71,J71)</f>
        <v>71952228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 t="n">
        <v>45547</v>
      </c>
      <c r="E72" s="7" t="n">
        <v>1141.25</v>
      </c>
      <c r="F72" s="5"/>
      <c r="G72" s="7"/>
      <c r="H72" s="7" t="n">
        <v>0.03</v>
      </c>
      <c r="I72" s="5" t="n">
        <v>7</v>
      </c>
      <c r="J72" s="4" t="n">
        <v>52447</v>
      </c>
      <c r="K72" s="5" t="str">
        <f aca="false">_xlfn.CONCAT(I72,C72,J72)</f>
        <v>71952447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45547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45547</v>
      </c>
      <c r="E74" s="7" t="n">
        <v>285</v>
      </c>
      <c r="F74" s="5"/>
      <c r="G74" s="7" t="n">
        <v>0.11</v>
      </c>
      <c r="H74" s="7"/>
      <c r="I74" s="5" t="n">
        <v>7</v>
      </c>
      <c r="J74" s="4" t="n">
        <v>32470</v>
      </c>
      <c r="K74" s="5" t="str">
        <f aca="false">_xlfn.CONCAT(I74,C74,J74)</f>
        <v>72032470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45547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45547</v>
      </c>
      <c r="E76" s="7" t="n">
        <v>321</v>
      </c>
      <c r="F76" s="5"/>
      <c r="G76" s="7" t="n">
        <v>0.12</v>
      </c>
      <c r="H76" s="7"/>
      <c r="I76" s="5" t="n">
        <v>7</v>
      </c>
      <c r="J76" s="4" t="n">
        <v>5323</v>
      </c>
      <c r="K76" s="5" t="str">
        <f aca="false">_xlfn.CONCAT(I76,C76,J76)</f>
        <v>7215323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45547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20210</v>
      </c>
      <c r="B78" s="4" t="str">
        <f aca="false">IFERROR(VLOOKUP(A78,'Banco de dados'!$A$2:$B$48,2,0),"")</f>
        <v>Irani Francisca</v>
      </c>
      <c r="C78" s="5" t="n">
        <v>22</v>
      </c>
      <c r="D78" s="6" t="n">
        <v>45547</v>
      </c>
      <c r="E78" s="7" t="n">
        <v>1984.4</v>
      </c>
      <c r="F78" s="5"/>
      <c r="G78" s="7" t="n">
        <v>0.12</v>
      </c>
      <c r="H78" s="7"/>
      <c r="I78" s="5" t="n">
        <v>7</v>
      </c>
      <c r="J78" s="4" t="n">
        <v>2201.32</v>
      </c>
      <c r="K78" s="5" t="str">
        <f aca="false">_xlfn.CONCAT(I78,C78,J78)</f>
        <v>7222201,32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 t="n">
        <v>22</v>
      </c>
      <c r="D79" s="6" t="n">
        <v>45547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45547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45547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11827</v>
      </c>
      <c r="B82" s="4" t="str">
        <f aca="false">IFERROR(VLOOKUP(A82,'Banco de dados'!$A$2:$B$48,2,0),"")</f>
        <v>Damiana Clécia</v>
      </c>
      <c r="C82" s="5" t="n">
        <v>23</v>
      </c>
      <c r="D82" s="6" t="n">
        <v>45547</v>
      </c>
      <c r="E82" s="7" t="n">
        <v>1985.55</v>
      </c>
      <c r="F82" s="5"/>
      <c r="G82" s="7"/>
      <c r="H82" s="7" t="n">
        <v>0.03</v>
      </c>
      <c r="I82" s="5" t="n">
        <v>7</v>
      </c>
      <c r="J82" s="4" t="n">
        <v>4962</v>
      </c>
      <c r="K82" s="5" t="str">
        <f aca="false">_xlfn.CONCAT(I82,C82,J82)</f>
        <v>7234962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45547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45547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45547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45547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 t="n">
        <v>45547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45547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45547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45547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45547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45547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45547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45547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45547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45547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45547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32" activeCellId="0" sqref="A32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9.98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11683</v>
      </c>
      <c r="B2" s="4" t="str">
        <f aca="false">IFERROR(VLOOKUP(A2,'Banco de dados'!$A$2:$B$48,2,0),"")</f>
        <v>Lourenço Magno</v>
      </c>
      <c r="C2" s="5" t="n">
        <v>1</v>
      </c>
      <c r="D2" s="6" t="n">
        <v>45548</v>
      </c>
      <c r="E2" s="7" t="n">
        <v>1023.8</v>
      </c>
      <c r="F2" s="7"/>
      <c r="G2" s="7" t="n">
        <v>0.23</v>
      </c>
      <c r="H2" s="7"/>
      <c r="I2" s="5" t="n">
        <v>7</v>
      </c>
      <c r="J2" s="4" t="n">
        <v>766260</v>
      </c>
      <c r="K2" s="5" t="str">
        <f aca="false">_xlfn.CONCAT(I2,C2,J2)</f>
        <v>71766260</v>
      </c>
    </row>
    <row r="3" customFormat="false" ht="12.8" hidden="false" customHeight="false" outlineLevel="0" collapsed="false">
      <c r="A3" s="4" t="n">
        <v>16070</v>
      </c>
      <c r="B3" s="4" t="str">
        <f aca="false">IFERROR(VLOOKUP(A3,'Banco de dados'!$A$2:$B$48,2,0),"")</f>
        <v>Jadiellen Pereira</v>
      </c>
      <c r="C3" s="5" t="n">
        <v>1</v>
      </c>
      <c r="D3" s="6" t="n">
        <v>45548</v>
      </c>
      <c r="E3" s="7" t="n">
        <v>1468</v>
      </c>
      <c r="F3" s="7"/>
      <c r="G3" s="7" t="n">
        <v>0.24</v>
      </c>
      <c r="H3" s="7"/>
      <c r="I3" s="5" t="n">
        <v>7</v>
      </c>
      <c r="J3" s="4" t="n">
        <v>766468</v>
      </c>
      <c r="K3" s="5" t="str">
        <f aca="false">_xlfn.CONCAT(I3,C3,J3)</f>
        <v>71766468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45548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45548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13549</v>
      </c>
      <c r="B6" s="4" t="str">
        <f aca="false">IFERROR(VLOOKUP(A6,'Banco de dados'!$A$2:$B$48,2,0),"")</f>
        <v>Ester da Silva</v>
      </c>
      <c r="C6" s="5" t="n">
        <v>2</v>
      </c>
      <c r="D6" s="6" t="n">
        <v>45548</v>
      </c>
      <c r="E6" s="7" t="n">
        <v>3531.15</v>
      </c>
      <c r="F6" s="7"/>
      <c r="G6" s="7" t="n">
        <v>0.53</v>
      </c>
      <c r="H6" s="7"/>
      <c r="I6" s="5" t="n">
        <v>7</v>
      </c>
      <c r="J6" s="4" t="n">
        <v>63034</v>
      </c>
      <c r="K6" s="5" t="str">
        <f aca="false">_xlfn.CONCAT(I6,C6,J6)</f>
        <v>7263034</v>
      </c>
    </row>
    <row r="7" customFormat="false" ht="12.8" hidden="false" customHeight="false" outlineLevel="0" collapsed="false">
      <c r="A7" s="4" t="n">
        <v>20210</v>
      </c>
      <c r="B7" s="4" t="str">
        <f aca="false">IFERROR(VLOOKUP(A7,'Banco de dados'!$A$2:$B$48,2,0),"")</f>
        <v>Irani Francisca</v>
      </c>
      <c r="C7" s="5" t="n">
        <v>2</v>
      </c>
      <c r="D7" s="6" t="n">
        <v>45548</v>
      </c>
      <c r="E7" s="7" t="n">
        <v>1120.65</v>
      </c>
      <c r="F7" s="7"/>
      <c r="G7" s="7" t="n">
        <v>0.4</v>
      </c>
      <c r="H7" s="7"/>
      <c r="I7" s="5" t="n">
        <v>7</v>
      </c>
      <c r="J7" s="4" t="n">
        <v>63264</v>
      </c>
      <c r="K7" s="5" t="str">
        <f aca="false">_xlfn.CONCAT(I7,C7,J7)</f>
        <v>7263264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45548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45548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15468</v>
      </c>
      <c r="B10" s="4" t="str">
        <f aca="false">IFERROR(VLOOKUP(A10,'Banco de dados'!$A$2:$B$48,2,0),"")</f>
        <v>Eliane de Amorim</v>
      </c>
      <c r="C10" s="5" t="n">
        <v>3</v>
      </c>
      <c r="D10" s="6" t="n">
        <v>45548</v>
      </c>
      <c r="E10" s="7" t="n">
        <v>1360.35</v>
      </c>
      <c r="F10" s="7" t="n">
        <v>25.92</v>
      </c>
      <c r="G10" s="7" t="n">
        <v>0.12</v>
      </c>
      <c r="H10" s="7"/>
      <c r="I10" s="5" t="n">
        <v>7</v>
      </c>
      <c r="J10" s="4" t="n">
        <v>67172</v>
      </c>
      <c r="K10" s="5" t="str">
        <f aca="false">_xlfn.CONCAT(I10,C10,J10)</f>
        <v>7367172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45548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45548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45548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45548</v>
      </c>
      <c r="E14" s="7"/>
      <c r="F14" s="7"/>
      <c r="G14" s="7"/>
      <c r="H14" s="7"/>
      <c r="I14" s="5" t="n">
        <v>7</v>
      </c>
      <c r="J14" s="4" t="n">
        <v>24628</v>
      </c>
      <c r="K14" s="5" t="str">
        <f aca="false">_xlfn.CONCAT(I14,C14,J14)</f>
        <v>7424628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45548</v>
      </c>
      <c r="E15" s="7"/>
      <c r="F15" s="7"/>
      <c r="G15" s="7"/>
      <c r="H15" s="7"/>
      <c r="I15" s="5" t="n">
        <v>7</v>
      </c>
      <c r="J15" s="4" t="n">
        <v>24707</v>
      </c>
      <c r="K15" s="5" t="str">
        <f aca="false">_xlfn.CONCAT(I15,C15,J15)</f>
        <v>7424707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45548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45548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16070</v>
      </c>
      <c r="B18" s="4" t="str">
        <f aca="false">IFERROR(VLOOKUP(A18,'Banco de dados'!$A$2:$B$48,2,0),"")</f>
        <v>Jadiellen Pereira</v>
      </c>
      <c r="C18" s="5" t="n">
        <v>5</v>
      </c>
      <c r="D18" s="6" t="n">
        <v>45548</v>
      </c>
      <c r="E18" s="7" t="n">
        <v>1960.5</v>
      </c>
      <c r="F18" s="7"/>
      <c r="G18" s="7" t="n">
        <v>0.01</v>
      </c>
      <c r="H18" s="6"/>
      <c r="I18" s="5" t="n">
        <v>7</v>
      </c>
      <c r="J18" s="4" t="n">
        <v>632928</v>
      </c>
      <c r="K18" s="5" t="str">
        <f aca="false">_xlfn.CONCAT(I18,C18,J18)</f>
        <v>75632928</v>
      </c>
    </row>
    <row r="19" customFormat="false" ht="12.8" hidden="false" customHeight="false" outlineLevel="0" collapsed="false">
      <c r="A19" s="4" t="n">
        <v>9927</v>
      </c>
      <c r="B19" s="4" t="str">
        <f aca="false">IFERROR(VLOOKUP(A19,'Banco de dados'!$A$2:$B$48,2,0),"")</f>
        <v>Thayllane Maria</v>
      </c>
      <c r="C19" s="5" t="n">
        <v>5</v>
      </c>
      <c r="D19" s="6" t="n">
        <v>45548</v>
      </c>
      <c r="E19" s="7" t="n">
        <v>2600.15</v>
      </c>
      <c r="F19" s="7"/>
      <c r="G19" s="7"/>
      <c r="H19" s="7" t="n">
        <v>0.32</v>
      </c>
      <c r="I19" s="5" t="n">
        <v>7</v>
      </c>
      <c r="J19" s="4" t="n">
        <v>632990</v>
      </c>
      <c r="K19" s="5" t="str">
        <f aca="false">_xlfn.CONCAT(I19,C19,J19)</f>
        <v>75632990</v>
      </c>
    </row>
    <row r="20" customFormat="false" ht="12.8" hidden="false" customHeight="false" outlineLevel="0" collapsed="false">
      <c r="A20" s="4" t="n">
        <v>2157</v>
      </c>
      <c r="B20" s="4" t="str">
        <f aca="false">IFERROR(VLOOKUP(A20,'Banco de dados'!$A$2:$B$48,2,0),"")</f>
        <v>Samuel Luiz</v>
      </c>
      <c r="C20" s="5" t="n">
        <v>5</v>
      </c>
      <c r="D20" s="6" t="n">
        <v>45548</v>
      </c>
      <c r="E20" s="7" t="n">
        <v>802.25</v>
      </c>
      <c r="F20" s="7"/>
      <c r="G20" s="7" t="n">
        <v>0.04</v>
      </c>
      <c r="H20" s="7"/>
      <c r="I20" s="5" t="n">
        <v>7</v>
      </c>
      <c r="J20" s="4" t="n">
        <v>633099</v>
      </c>
      <c r="K20" s="5" t="str">
        <f aca="false">_xlfn.CONCAT(I20,C20,J20)</f>
        <v>75633099</v>
      </c>
    </row>
    <row r="21" customFormat="false" ht="12.8" hidden="false" customHeight="false" outlineLevel="0" collapsed="false">
      <c r="A21" s="4" t="n">
        <v>19768</v>
      </c>
      <c r="B21" s="4" t="str">
        <f aca="false">IFERROR(VLOOKUP(A21,'Banco de dados'!$A$2:$B$48,2,0),"")</f>
        <v>Isabel Myllena</v>
      </c>
      <c r="C21" s="5" t="n">
        <v>5</v>
      </c>
      <c r="D21" s="6" t="n">
        <v>45548</v>
      </c>
      <c r="E21" s="7" t="n">
        <v>2464.85</v>
      </c>
      <c r="F21" s="7"/>
      <c r="G21" s="7" t="n">
        <v>0.07</v>
      </c>
      <c r="H21" s="7"/>
      <c r="I21" s="5" t="n">
        <v>7</v>
      </c>
      <c r="J21" s="4" t="n">
        <v>633307</v>
      </c>
      <c r="K21" s="5" t="str">
        <f aca="false">_xlfn.CONCAT(I21,C21,J21)</f>
        <v>75633307</v>
      </c>
    </row>
    <row r="22" customFormat="false" ht="12.8" hidden="false" customHeight="false" outlineLevel="0" collapsed="false">
      <c r="A22" s="4" t="n">
        <v>19169</v>
      </c>
      <c r="B22" s="4" t="str">
        <f aca="false">IFERROR(VLOOKUP(A22,'Banco de dados'!$A$2:$B$48,2,0),"")</f>
        <v>Natali Maria</v>
      </c>
      <c r="C22" s="5" t="n">
        <v>6</v>
      </c>
      <c r="D22" s="6" t="n">
        <v>45548</v>
      </c>
      <c r="E22" s="7" t="n">
        <v>1849</v>
      </c>
      <c r="F22" s="7"/>
      <c r="G22" s="7" t="n">
        <v>0.16</v>
      </c>
      <c r="H22" s="7"/>
      <c r="I22" s="5" t="n">
        <v>7</v>
      </c>
      <c r="J22" s="4" t="n">
        <v>907511</v>
      </c>
      <c r="K22" s="5" t="str">
        <f aca="false">_xlfn.CONCAT(I22,C22,J22)</f>
        <v>76907511</v>
      </c>
    </row>
    <row r="23" customFormat="false" ht="12.8" hidden="false" customHeight="false" outlineLevel="0" collapsed="false">
      <c r="A23" s="4" t="n">
        <v>13307</v>
      </c>
      <c r="B23" s="4" t="str">
        <f aca="false">IFERROR(VLOOKUP(A23,'Banco de dados'!$A$2:$B$48,2,0),"")</f>
        <v>Aldilene Nascimento</v>
      </c>
      <c r="C23" s="5" t="n">
        <v>6</v>
      </c>
      <c r="D23" s="6" t="n">
        <v>45548</v>
      </c>
      <c r="E23" s="7" t="n">
        <v>802.5</v>
      </c>
      <c r="F23" s="7"/>
      <c r="G23" s="7"/>
      <c r="H23" s="7" t="n">
        <v>0.04</v>
      </c>
      <c r="I23" s="5" t="n">
        <v>7</v>
      </c>
      <c r="J23" s="4" t="n">
        <v>907681</v>
      </c>
      <c r="K23" s="5" t="str">
        <f aca="false">_xlfn.CONCAT(I23,C23,J23)</f>
        <v>76907681</v>
      </c>
    </row>
    <row r="24" customFormat="false" ht="12.8" hidden="false" customHeight="false" outlineLevel="0" collapsed="false">
      <c r="A24" s="4" t="s">
        <v>20</v>
      </c>
      <c r="B24" s="4" t="str">
        <f aca="false">IFERROR(VLOOKUP(A24,'Banco de dados'!$A$2:$B$48,2,0),"")</f>
        <v/>
      </c>
      <c r="C24" s="5" t="n">
        <v>6</v>
      </c>
      <c r="D24" s="6" t="n">
        <v>45548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45548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 t="n">
        <v>8144</v>
      </c>
      <c r="B26" s="4" t="str">
        <f aca="false">IFERROR(VLOOKUP(A26,'Banco de dados'!$A$2:$B$48,2,0),"")</f>
        <v>simone jose</v>
      </c>
      <c r="C26" s="5" t="n">
        <v>7</v>
      </c>
      <c r="D26" s="6" t="n">
        <v>45548</v>
      </c>
      <c r="E26" s="7" t="n">
        <v>3125.4</v>
      </c>
      <c r="F26" s="7"/>
      <c r="G26" s="7" t="n">
        <v>0.6</v>
      </c>
      <c r="H26" s="7"/>
      <c r="I26" s="5" t="n">
        <v>7</v>
      </c>
      <c r="J26" s="4" t="n">
        <v>850146</v>
      </c>
      <c r="K26" s="5" t="str">
        <f aca="false">_xlfn.CONCAT(I26,C26,J26)</f>
        <v>77850146</v>
      </c>
    </row>
    <row r="27" customFormat="false" ht="12.8" hidden="false" customHeight="false" outlineLevel="0" collapsed="false">
      <c r="A27" s="4" t="n">
        <v>19169</v>
      </c>
      <c r="B27" s="4" t="str">
        <f aca="false">IFERROR(VLOOKUP(A27,'Banco de dados'!$A$2:$B$48,2,0),"")</f>
        <v>Natali Maria</v>
      </c>
      <c r="C27" s="5" t="n">
        <v>7</v>
      </c>
      <c r="D27" s="6" t="n">
        <v>45548</v>
      </c>
      <c r="E27" s="7" t="n">
        <v>1064.35</v>
      </c>
      <c r="F27" s="7"/>
      <c r="G27" s="7" t="n">
        <v>0.13</v>
      </c>
      <c r="H27" s="7"/>
      <c r="I27" s="5" t="n">
        <v>7</v>
      </c>
      <c r="J27" s="4" t="n">
        <v>850347</v>
      </c>
      <c r="K27" s="5" t="str">
        <f aca="false">_xlfn.CONCAT(I27,C27,J27)</f>
        <v>77850347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7</v>
      </c>
      <c r="D28" s="6" t="n">
        <v>45548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77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45548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 t="n">
        <v>2132</v>
      </c>
      <c r="B30" s="4" t="str">
        <f aca="false">IFERROR(VLOOKUP(A30,'Banco de dados'!$A$2:$B$48,2,0),"")</f>
        <v>Adriana Cavalcante</v>
      </c>
      <c r="C30" s="5" t="n">
        <v>8</v>
      </c>
      <c r="D30" s="6" t="n">
        <v>45548</v>
      </c>
      <c r="E30" s="7" t="n">
        <v>1937.55</v>
      </c>
      <c r="F30" s="7"/>
      <c r="G30" s="7" t="n">
        <v>0.32</v>
      </c>
      <c r="H30" s="7"/>
      <c r="I30" s="5" t="n">
        <v>7</v>
      </c>
      <c r="J30" s="4" t="n">
        <v>265654</v>
      </c>
      <c r="K30" s="5" t="str">
        <f aca="false">_xlfn.CONCAT(I30,C30,J30)</f>
        <v>78265654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8</v>
      </c>
      <c r="D31" s="6" t="n">
        <v>45548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78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8</v>
      </c>
      <c r="D32" s="6" t="n">
        <v>45548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78</v>
      </c>
    </row>
    <row r="33" customFormat="false" ht="12.8" hidden="false" customHeight="false" outlineLevel="0" collapsed="false">
      <c r="A33" s="4"/>
      <c r="B33" s="4" t="str">
        <f aca="false">IFERROR(VLOOKUP(A33,'Banco de dados'!$A$2:$B$48,2,0),"")</f>
        <v/>
      </c>
      <c r="C33" s="5" t="n">
        <v>8</v>
      </c>
      <c r="D33" s="6" t="n">
        <v>45548</v>
      </c>
      <c r="E33" s="7"/>
      <c r="F33" s="7"/>
      <c r="G33" s="7"/>
      <c r="H33" s="7"/>
      <c r="I33" s="5" t="n">
        <v>7</v>
      </c>
      <c r="J33" s="4"/>
      <c r="K33" s="5" t="str">
        <f aca="false">_xlfn.CONCAT(I33,C33,J33)</f>
        <v>78</v>
      </c>
    </row>
    <row r="34" customFormat="false" ht="12.8" hidden="false" customHeight="false" outlineLevel="0" collapsed="false">
      <c r="A34" s="4" t="n">
        <v>7983</v>
      </c>
      <c r="B34" s="4" t="str">
        <f aca="false">IFERROR(VLOOKUP(A34,'Banco de dados'!$A$2:$B$48,2,0),"")</f>
        <v>Bruna Suellen</v>
      </c>
      <c r="C34" s="5" t="n">
        <v>9</v>
      </c>
      <c r="D34" s="6" t="n">
        <v>45548</v>
      </c>
      <c r="E34" s="7" t="n">
        <v>797</v>
      </c>
      <c r="F34" s="7"/>
      <c r="G34" s="7" t="n">
        <v>0.86</v>
      </c>
      <c r="H34" s="7"/>
      <c r="I34" s="5" t="n">
        <v>7</v>
      </c>
      <c r="J34" s="4" t="n">
        <v>715774</v>
      </c>
      <c r="K34" s="5" t="str">
        <f aca="false">_xlfn.CONCAT(I34,C34,J34)</f>
        <v>79715774</v>
      </c>
    </row>
    <row r="35" customFormat="false" ht="12.8" hidden="false" customHeight="false" outlineLevel="0" collapsed="false">
      <c r="A35" s="4" t="n">
        <v>20388</v>
      </c>
      <c r="B35" s="4" t="str">
        <f aca="false">IFERROR(VLOOKUP(A35,'Banco de dados'!$A$2:$B$48,2,0),"")</f>
        <v>Karine Vicente</v>
      </c>
      <c r="C35" s="5" t="n">
        <v>9</v>
      </c>
      <c r="D35" s="6" t="n">
        <v>45548</v>
      </c>
      <c r="E35" s="7" t="n">
        <v>840.6</v>
      </c>
      <c r="F35" s="7"/>
      <c r="G35" s="7" t="n">
        <v>0.4</v>
      </c>
      <c r="H35" s="7"/>
      <c r="I35" s="5" t="n">
        <v>7</v>
      </c>
      <c r="J35" s="4" t="n">
        <v>715903</v>
      </c>
      <c r="K35" s="5" t="str">
        <f aca="false">_xlfn.CONCAT(I35,C35,J35)</f>
        <v>79715903</v>
      </c>
    </row>
    <row r="36" customFormat="false" ht="12.8" hidden="false" customHeight="false" outlineLevel="0" collapsed="false">
      <c r="A36" s="4" t="n">
        <v>7983</v>
      </c>
      <c r="B36" s="4" t="str">
        <f aca="false">IFERROR(VLOOKUP(A36,'Banco de dados'!$A$2:$B$48,2,0),"")</f>
        <v>Bruna Suellen</v>
      </c>
      <c r="C36" s="5" t="n">
        <v>9</v>
      </c>
      <c r="D36" s="6" t="n">
        <v>45548</v>
      </c>
      <c r="E36" s="7" t="n">
        <v>680.4</v>
      </c>
      <c r="F36" s="7"/>
      <c r="G36" s="7"/>
      <c r="H36" s="7" t="n">
        <v>0.1</v>
      </c>
      <c r="I36" s="5" t="n">
        <v>7</v>
      </c>
      <c r="J36" s="4" t="n">
        <v>716038</v>
      </c>
      <c r="K36" s="5" t="str">
        <f aca="false">_xlfn.CONCAT(I36,C36,J36)</f>
        <v>79716038</v>
      </c>
    </row>
    <row r="37" customFormat="false" ht="12.8" hidden="false" customHeight="false" outlineLevel="0" collapsed="false">
      <c r="A37" s="4" t="n">
        <v>20388</v>
      </c>
      <c r="B37" s="4" t="str">
        <f aca="false">IFERROR(VLOOKUP(A37,'Banco de dados'!$A$2:$B$48,2,0),"")</f>
        <v>Karine Vicente</v>
      </c>
      <c r="C37" s="5" t="n">
        <v>9</v>
      </c>
      <c r="D37" s="6" t="n">
        <v>45548</v>
      </c>
      <c r="E37" s="7" t="n">
        <v>947.6</v>
      </c>
      <c r="F37" s="7"/>
      <c r="G37" s="7" t="n">
        <v>7.19</v>
      </c>
      <c r="H37" s="7"/>
      <c r="I37" s="5" t="n">
        <v>7</v>
      </c>
      <c r="J37" s="4" t="n">
        <v>716255</v>
      </c>
      <c r="K37" s="5" t="str">
        <f aca="false">_xlfn.CONCAT(I37,C37,J37)</f>
        <v>79716255</v>
      </c>
    </row>
    <row r="38" customFormat="false" ht="12.8" hidden="false" customHeight="false" outlineLevel="0" collapsed="false">
      <c r="A38" s="4" t="n">
        <v>5513</v>
      </c>
      <c r="B38" s="4" t="str">
        <f aca="false">IFERROR(VLOOKUP(A38,'Banco de dados'!$A$2:$B$48,2,0),"")</f>
        <v>Rosane Maria</v>
      </c>
      <c r="C38" s="5" t="n">
        <v>10</v>
      </c>
      <c r="D38" s="6" t="n">
        <v>45548</v>
      </c>
      <c r="E38" s="7" t="n">
        <v>3307.6</v>
      </c>
      <c r="F38" s="7"/>
      <c r="G38" s="7" t="n">
        <v>0.34</v>
      </c>
      <c r="H38" s="7"/>
      <c r="I38" s="5" t="n">
        <v>7</v>
      </c>
      <c r="J38" s="4" t="n">
        <v>688724</v>
      </c>
      <c r="K38" s="5" t="str">
        <f aca="false">_xlfn.CONCAT(I38,C38,J38)</f>
        <v>710688724</v>
      </c>
    </row>
    <row r="39" customFormat="false" ht="12.8" hidden="false" customHeight="false" outlineLevel="0" collapsed="false">
      <c r="A39" s="4" t="n">
        <v>19768</v>
      </c>
      <c r="B39" s="4" t="str">
        <f aca="false">IFERROR(VLOOKUP(A39,'Banco de dados'!$A$2:$B$48,2,0),"")</f>
        <v>Isabel Myllena</v>
      </c>
      <c r="C39" s="5" t="n">
        <v>10</v>
      </c>
      <c r="D39" s="6" t="n">
        <v>45548</v>
      </c>
      <c r="E39" s="7" t="n">
        <v>519.6</v>
      </c>
      <c r="F39" s="7"/>
      <c r="G39" s="7" t="n">
        <v>0.16</v>
      </c>
      <c r="H39" s="7"/>
      <c r="I39" s="5" t="n">
        <v>7</v>
      </c>
      <c r="J39" s="4" t="n">
        <v>688840</v>
      </c>
      <c r="K39" s="5" t="str">
        <f aca="false">_xlfn.CONCAT(I39,C39,J39)</f>
        <v>710688840</v>
      </c>
    </row>
    <row r="40" customFormat="false" ht="12.8" hidden="false" customHeight="false" outlineLevel="0" collapsed="false">
      <c r="A40" s="4" t="n">
        <v>5513</v>
      </c>
      <c r="B40" s="4" t="str">
        <f aca="false">IFERROR(VLOOKUP(A40,'Banco de dados'!$A$2:$B$48,2,0),"")</f>
        <v>Rosane Maria</v>
      </c>
      <c r="C40" s="5" t="n">
        <v>10</v>
      </c>
      <c r="D40" s="6" t="n">
        <v>45548</v>
      </c>
      <c r="E40" s="7" t="n">
        <v>683.65</v>
      </c>
      <c r="F40" s="7"/>
      <c r="G40" s="7" t="n">
        <v>0.08</v>
      </c>
      <c r="H40" s="7"/>
      <c r="I40" s="5" t="n">
        <v>7</v>
      </c>
      <c r="J40" s="4" t="n">
        <v>689024</v>
      </c>
      <c r="K40" s="5" t="str">
        <f aca="false">_xlfn.CONCAT(I40,C40,J40)</f>
        <v>710689024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10</v>
      </c>
      <c r="D41" s="6" t="n">
        <v>45548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710</v>
      </c>
    </row>
    <row r="42" customFormat="false" ht="12.8" hidden="false" customHeight="false" outlineLevel="0" collapsed="false">
      <c r="A42" s="4" t="n">
        <v>2163</v>
      </c>
      <c r="B42" s="4" t="str">
        <f aca="false">IFERROR(VLOOKUP(A42,'Banco de dados'!$A$2:$B$48,2,0),"")</f>
        <v>Valdivania Matias</v>
      </c>
      <c r="C42" s="5" t="n">
        <v>11</v>
      </c>
      <c r="D42" s="6" t="n">
        <v>45548</v>
      </c>
      <c r="E42" s="7" t="n">
        <v>1060</v>
      </c>
      <c r="F42" s="7"/>
      <c r="G42" s="7"/>
      <c r="H42" s="7" t="n">
        <v>0.52</v>
      </c>
      <c r="I42" s="5" t="n">
        <v>7</v>
      </c>
      <c r="J42" s="4" t="n">
        <v>53619</v>
      </c>
      <c r="K42" s="5" t="str">
        <f aca="false">_xlfn.CONCAT(I42,C42,J42)</f>
        <v>71153619</v>
      </c>
    </row>
    <row r="43" customFormat="false" ht="12.8" hidden="false" customHeight="false" outlineLevel="0" collapsed="false">
      <c r="A43" s="4" t="n">
        <v>2163</v>
      </c>
      <c r="B43" s="4" t="str">
        <f aca="false">IFERROR(VLOOKUP(A43,'Banco de dados'!$A$2:$B$48,2,0),"")</f>
        <v>Valdivania Matias</v>
      </c>
      <c r="C43" s="5" t="n">
        <v>11</v>
      </c>
      <c r="D43" s="6" t="n">
        <v>45548</v>
      </c>
      <c r="E43" s="7" t="n">
        <v>581.2</v>
      </c>
      <c r="F43" s="7"/>
      <c r="G43" s="7" t="n">
        <v>0.18</v>
      </c>
      <c r="H43" s="7"/>
      <c r="I43" s="5" t="n">
        <v>7</v>
      </c>
      <c r="J43" s="4" t="n">
        <v>53704</v>
      </c>
      <c r="K43" s="5" t="str">
        <f aca="false">_xlfn.CONCAT(I43,C43,J43)</f>
        <v>71153704</v>
      </c>
    </row>
    <row r="44" customFormat="false" ht="12.8" hidden="false" customHeight="false" outlineLevel="0" collapsed="false">
      <c r="A44" s="4" t="n">
        <v>17072</v>
      </c>
      <c r="B44" s="4" t="str">
        <f aca="false">IFERROR(VLOOKUP(A44,'Banco de dados'!$A$2:$B$48,2,0),"")</f>
        <v>Eduarda Regina</v>
      </c>
      <c r="C44" s="5" t="n">
        <v>11</v>
      </c>
      <c r="D44" s="6" t="n">
        <v>45548</v>
      </c>
      <c r="E44" s="7" t="n">
        <v>3151.55</v>
      </c>
      <c r="F44" s="7" t="n">
        <v>58.85</v>
      </c>
      <c r="G44" s="7" t="n">
        <v>0.24</v>
      </c>
      <c r="H44" s="7"/>
      <c r="I44" s="5" t="n">
        <v>7</v>
      </c>
      <c r="J44" s="4" t="n">
        <v>53940</v>
      </c>
      <c r="K44" s="5" t="str">
        <f aca="false">_xlfn.CONCAT(I44,C44,J44)</f>
        <v>71153940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6" t="n">
        <v>45548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 t="n">
        <v>14448</v>
      </c>
      <c r="B46" s="4" t="str">
        <f aca="false">IFERROR(VLOOKUP(A46,'Banco de dados'!$A$2:$B$48,2,0),"")</f>
        <v>Giovanna Maria</v>
      </c>
      <c r="C46" s="5" t="n">
        <v>13</v>
      </c>
      <c r="D46" s="6" t="n">
        <v>45548</v>
      </c>
      <c r="E46" s="7" t="n">
        <v>785.3</v>
      </c>
      <c r="F46" s="7"/>
      <c r="G46" s="7"/>
      <c r="H46" s="7" t="n">
        <v>2.77</v>
      </c>
      <c r="I46" s="5" t="n">
        <v>7</v>
      </c>
      <c r="J46" s="4" t="n">
        <v>727501</v>
      </c>
      <c r="K46" s="5" t="str">
        <f aca="false">_xlfn.CONCAT(I46,C46,J46)</f>
        <v>713727501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13</v>
      </c>
      <c r="D47" s="6" t="n">
        <v>45548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713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13</v>
      </c>
      <c r="D48" s="6" t="n">
        <v>45548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713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6" t="n">
        <v>45548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 t="n">
        <v>16648</v>
      </c>
      <c r="B50" s="4" t="str">
        <f aca="false">IFERROR(VLOOKUP(A50,'Banco de dados'!$A$2:$B$48,2,0),"")</f>
        <v>Raniere Josefa</v>
      </c>
      <c r="C50" s="5" t="n">
        <v>14</v>
      </c>
      <c r="D50" s="6" t="n">
        <v>45548</v>
      </c>
      <c r="E50" s="7" t="n">
        <v>1986.15</v>
      </c>
      <c r="F50" s="7"/>
      <c r="G50" s="7" t="n">
        <v>0.72</v>
      </c>
      <c r="H50" s="7"/>
      <c r="I50" s="5" t="n">
        <v>7</v>
      </c>
      <c r="J50" s="4" t="n">
        <v>831647</v>
      </c>
      <c r="K50" s="5" t="str">
        <f aca="false">_xlfn.CONCAT(I50,C50,J50)</f>
        <v>714831647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14</v>
      </c>
      <c r="D51" s="6" t="n">
        <v>45548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714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14</v>
      </c>
      <c r="D52" s="6" t="n">
        <v>45548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714</v>
      </c>
    </row>
    <row r="53" customFormat="false" ht="12.8" hidden="false" customHeight="false" outlineLevel="0" collapsed="false">
      <c r="A53" s="4" t="n">
        <v>2160</v>
      </c>
      <c r="B53" s="4" t="str">
        <f aca="false">IFERROR(VLOOKUP(A53,'Banco de dados'!$A$2:$B$48,2,0),"")</f>
        <v>Sulamita de Souza</v>
      </c>
      <c r="C53" s="5" t="n">
        <v>15</v>
      </c>
      <c r="D53" s="6" t="n">
        <v>45548</v>
      </c>
      <c r="E53" s="7" t="n">
        <v>3181.7</v>
      </c>
      <c r="F53" s="7"/>
      <c r="G53" s="7" t="n">
        <v>1.2</v>
      </c>
      <c r="H53" s="7"/>
      <c r="I53" s="5" t="n">
        <v>7</v>
      </c>
      <c r="J53" s="4" t="n">
        <v>796952</v>
      </c>
      <c r="K53" s="5" t="str">
        <f aca="false">_xlfn.CONCAT(I53,C53,J53)</f>
        <v>715796952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15</v>
      </c>
      <c r="D54" s="6" t="n">
        <v>45548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715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15</v>
      </c>
      <c r="D55" s="6" t="n">
        <v>45548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715</v>
      </c>
    </row>
    <row r="56" customFormat="false" ht="12.8" hidden="false" customHeight="false" outlineLevel="0" collapsed="false">
      <c r="A56" s="8"/>
      <c r="B56" s="4" t="str">
        <f aca="false">IFERROR(VLOOKUP(A56,'Banco de dados'!$A$2:$B$48,2,0),"")</f>
        <v/>
      </c>
      <c r="C56" s="5" t="n">
        <v>16</v>
      </c>
      <c r="D56" s="6" t="n">
        <v>45548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716</v>
      </c>
    </row>
    <row r="57" customFormat="false" ht="12.8" hidden="false" customHeight="false" outlineLevel="0" collapsed="false">
      <c r="A57" s="8"/>
      <c r="B57" s="4" t="str">
        <f aca="false">IFERROR(VLOOKUP(A57,'Banco de dados'!$A$2:$B$48,2,0),"")</f>
        <v/>
      </c>
      <c r="C57" s="5" t="n">
        <v>16</v>
      </c>
      <c r="D57" s="6" t="n">
        <v>45548</v>
      </c>
      <c r="E57" s="7"/>
      <c r="F57" s="7"/>
      <c r="G57" s="7"/>
      <c r="H57" s="7"/>
      <c r="I57" s="5" t="n">
        <v>7</v>
      </c>
      <c r="J57" s="9"/>
      <c r="K57" s="5" t="str">
        <f aca="false">_xlfn.CONCAT(I57,C57,J57)</f>
        <v>716</v>
      </c>
    </row>
    <row r="58" customFormat="false" ht="12.8" hidden="false" customHeight="false" outlineLevel="0" collapsed="false">
      <c r="A58" s="8"/>
      <c r="B58" s="4" t="str">
        <f aca="false">IFERROR(VLOOKUP(A58,'Banco de dados'!$A$2:$B$48,2,0),"")</f>
        <v/>
      </c>
      <c r="C58" s="5" t="n">
        <v>16</v>
      </c>
      <c r="D58" s="6" t="n">
        <v>45548</v>
      </c>
      <c r="E58" s="4"/>
      <c r="F58" s="7"/>
      <c r="G58" s="4"/>
      <c r="H58" s="4"/>
      <c r="I58" s="5" t="n">
        <v>7</v>
      </c>
      <c r="J58" s="4"/>
      <c r="K58" s="5" t="str">
        <f aca="false">_xlfn.CONCAT(I58,C58,J58)</f>
        <v>716</v>
      </c>
    </row>
    <row r="59" customFormat="false" ht="12.8" hidden="false" customHeight="false" outlineLevel="0" collapsed="false">
      <c r="A59" s="8" t="n">
        <v>11827</v>
      </c>
      <c r="B59" s="4" t="str">
        <f aca="false">IFERROR(VLOOKUP(A59,'Banco de dados'!$A$2:$B$48,2,0),"")</f>
        <v>Damiana Clécia</v>
      </c>
      <c r="C59" s="5" t="n">
        <v>17</v>
      </c>
      <c r="D59" s="6" t="n">
        <v>45548</v>
      </c>
      <c r="E59" s="7" t="n">
        <v>1739.5</v>
      </c>
      <c r="F59" s="7"/>
      <c r="G59" s="7" t="n">
        <v>0.02</v>
      </c>
      <c r="H59" s="4"/>
      <c r="I59" s="5" t="n">
        <v>7</v>
      </c>
      <c r="J59" s="4"/>
      <c r="K59" s="5" t="str">
        <f aca="false">_xlfn.CONCAT(I59,C59,J59)</f>
        <v>717</v>
      </c>
    </row>
    <row r="60" customFormat="false" ht="12.8" hidden="false" customHeight="false" outlineLevel="0" collapsed="false">
      <c r="A60" s="5" t="n">
        <v>2136</v>
      </c>
      <c r="B60" s="4" t="str">
        <f aca="false">IFERROR(VLOOKUP(A60,'Banco de dados'!$A$2:$B$48,2,0),"")</f>
        <v>Charlene Francisca</v>
      </c>
      <c r="C60" s="5" t="n">
        <v>18</v>
      </c>
      <c r="D60" s="6" t="n">
        <v>45548</v>
      </c>
      <c r="E60" s="10" t="n">
        <v>1730</v>
      </c>
      <c r="F60" s="7" t="n">
        <v>22.32</v>
      </c>
      <c r="G60" s="7" t="n">
        <v>1.03</v>
      </c>
      <c r="H60" s="5"/>
      <c r="I60" s="5" t="n">
        <v>7</v>
      </c>
      <c r="J60" s="4" t="n">
        <v>742789</v>
      </c>
      <c r="K60" s="5" t="str">
        <f aca="false">_xlfn.CONCAT(I60,C60,J60)</f>
        <v>718742789</v>
      </c>
    </row>
    <row r="61" customFormat="false" ht="12.8" hidden="false" customHeight="false" outlineLevel="0" collapsed="false">
      <c r="A61" s="5"/>
      <c r="B61" s="4" t="str">
        <f aca="false">IFERROR(VLOOKUP(A61,'Banco de dados'!$A$2:$B$48,2,0),"")</f>
        <v/>
      </c>
      <c r="C61" s="5" t="n">
        <v>18</v>
      </c>
      <c r="D61" s="6" t="n">
        <v>45548</v>
      </c>
      <c r="E61" s="7"/>
      <c r="F61" s="7"/>
      <c r="G61" s="7"/>
      <c r="H61" s="5"/>
      <c r="I61" s="5" t="n">
        <v>7</v>
      </c>
      <c r="J61" s="4"/>
      <c r="K61" s="5" t="str">
        <f aca="false">_xlfn.CONCAT(I61,C61,J61)</f>
        <v>718</v>
      </c>
    </row>
    <row r="62" customFormat="false" ht="12.8" hidden="false" customHeight="false" outlineLevel="0" collapsed="false">
      <c r="A62" s="5" t="n">
        <v>13307</v>
      </c>
      <c r="B62" s="4" t="str">
        <f aca="false">IFERROR(VLOOKUP(A62,'Banco de dados'!$A$2:$B$48,2,0),"")</f>
        <v>Aldilene Nascimento</v>
      </c>
      <c r="C62" s="5" t="n">
        <v>19</v>
      </c>
      <c r="D62" s="6" t="n">
        <v>45548</v>
      </c>
      <c r="E62" s="7" t="n">
        <v>3097.65</v>
      </c>
      <c r="F62" s="7"/>
      <c r="G62" s="5"/>
      <c r="H62" s="7" t="n">
        <v>0.11</v>
      </c>
      <c r="I62" s="5" t="n">
        <v>7</v>
      </c>
      <c r="J62" s="4" t="n">
        <v>52739</v>
      </c>
      <c r="K62" s="5" t="str">
        <f aca="false">_xlfn.CONCAT(I62,C62,J62)</f>
        <v>71952739</v>
      </c>
    </row>
    <row r="63" customFormat="false" ht="12.8" hidden="false" customHeight="false" outlineLevel="0" collapsed="false">
      <c r="A63" s="5" t="n">
        <v>20210</v>
      </c>
      <c r="B63" s="4" t="str">
        <f aca="false">IFERROR(VLOOKUP(A63,'Banco de dados'!$A$2:$B$48,2,0),"")</f>
        <v>Irani Francisca</v>
      </c>
      <c r="C63" s="5" t="n">
        <v>19</v>
      </c>
      <c r="D63" s="6" t="n">
        <v>45548</v>
      </c>
      <c r="E63" s="7" t="n">
        <v>2523.05</v>
      </c>
      <c r="F63" s="7"/>
      <c r="G63" s="7" t="n">
        <v>0.01</v>
      </c>
      <c r="H63" s="7"/>
      <c r="I63" s="5" t="n">
        <v>7</v>
      </c>
      <c r="J63" s="4" t="n">
        <v>52866</v>
      </c>
      <c r="K63" s="5" t="str">
        <f aca="false">_xlfn.CONCAT(I63,C63,J63)</f>
        <v>71952866</v>
      </c>
    </row>
    <row r="64" customFormat="false" ht="12.8" hidden="false" customHeight="false" outlineLevel="0" collapsed="false">
      <c r="A64" s="5" t="n">
        <v>11683</v>
      </c>
      <c r="B64" s="4" t="str">
        <f aca="false">IFERROR(VLOOKUP(A64,'Banco de dados'!$A$2:$B$48,2,0),"")</f>
        <v>Lourenço Magno</v>
      </c>
      <c r="C64" s="5" t="n">
        <v>19</v>
      </c>
      <c r="D64" s="6" t="n">
        <v>45548</v>
      </c>
      <c r="E64" s="7" t="n">
        <v>1012.25</v>
      </c>
      <c r="F64" s="7"/>
      <c r="G64" s="7" t="n">
        <v>0.13</v>
      </c>
      <c r="H64" s="5"/>
      <c r="I64" s="5" t="n">
        <v>7</v>
      </c>
      <c r="J64" s="4" t="n">
        <v>52921</v>
      </c>
      <c r="K64" s="5" t="str">
        <f aca="false">_xlfn.CONCAT(I64,C64,J64)</f>
        <v>71952921</v>
      </c>
    </row>
    <row r="65" customFormat="false" ht="12.8" hidden="false" customHeight="false" outlineLevel="0" collapsed="false">
      <c r="A65" s="5"/>
      <c r="B65" s="4" t="str">
        <f aca="false">IFERROR(VLOOKUP(A65,'Banco de dados'!$A$2:$B$48,2,0),"")</f>
        <v/>
      </c>
      <c r="C65" s="5" t="n">
        <v>19</v>
      </c>
      <c r="D65" s="6" t="n">
        <v>45548</v>
      </c>
      <c r="E65" s="7"/>
      <c r="F65" s="7"/>
      <c r="G65" s="5"/>
      <c r="H65" s="5"/>
      <c r="I65" s="5" t="n">
        <v>7</v>
      </c>
      <c r="J65" s="4"/>
      <c r="K65" s="5" t="str">
        <f aca="false">_xlfn.CONCAT(I65,C65,J65)</f>
        <v>719</v>
      </c>
    </row>
    <row r="66" customFormat="false" ht="12.8" hidden="false" customHeight="false" outlineLevel="0" collapsed="false">
      <c r="A66" s="5" t="n">
        <v>2166</v>
      </c>
      <c r="B66" s="4" t="str">
        <f aca="false">IFERROR(VLOOKUP(A66,'Banco de dados'!$A$2:$B$48,2,0),"")</f>
        <v>Walderez Carvalho (telefonia)</v>
      </c>
      <c r="C66" s="5" t="n">
        <v>20</v>
      </c>
      <c r="D66" s="6" t="n">
        <v>45548</v>
      </c>
      <c r="E66" s="7" t="n">
        <v>137</v>
      </c>
      <c r="F66" s="7"/>
      <c r="G66" s="5" t="n">
        <v>0.12</v>
      </c>
      <c r="H66" s="5"/>
      <c r="I66" s="5" t="n">
        <v>7</v>
      </c>
      <c r="J66" s="4" t="n">
        <v>32541</v>
      </c>
      <c r="K66" s="5" t="str">
        <f aca="false">_xlfn.CONCAT(I66,C66,J66)</f>
        <v>72032541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20</v>
      </c>
      <c r="D67" s="6" t="n">
        <v>45548</v>
      </c>
      <c r="E67" s="7"/>
      <c r="F67" s="7"/>
      <c r="G67" s="5"/>
      <c r="H67" s="5"/>
      <c r="I67" s="5" t="n">
        <v>7</v>
      </c>
      <c r="J67" s="4"/>
      <c r="K67" s="5" t="str">
        <f aca="false">_xlfn.CONCAT(I67,C67,J67)</f>
        <v>720</v>
      </c>
    </row>
    <row r="68" customFormat="false" ht="12.8" hidden="false" customHeight="false" outlineLevel="0" collapsed="false">
      <c r="A68" s="5" t="n">
        <v>9423</v>
      </c>
      <c r="B68" s="4" t="str">
        <f aca="false">IFERROR(VLOOKUP(A68,'Banco de dados'!$A$2:$B$48,2,0),"")</f>
        <v>Ana Paula (telefonia )</v>
      </c>
      <c r="C68" s="5" t="n">
        <v>21</v>
      </c>
      <c r="D68" s="6" t="n">
        <v>45548</v>
      </c>
      <c r="E68" s="7" t="n">
        <v>126</v>
      </c>
      <c r="F68" s="7"/>
      <c r="G68" s="7" t="n">
        <v>0.11</v>
      </c>
      <c r="H68" s="5"/>
      <c r="I68" s="5" t="n">
        <v>7</v>
      </c>
      <c r="J68" s="4" t="n">
        <v>5357</v>
      </c>
      <c r="K68" s="5" t="str">
        <f aca="false">_xlfn.CONCAT(I68,C68,J68)</f>
        <v>7215357</v>
      </c>
    </row>
    <row r="69" customFormat="false" ht="12.8" hidden="false" customHeight="false" outlineLevel="0" collapsed="false">
      <c r="A69" s="5"/>
      <c r="B69" s="4" t="str">
        <f aca="false">IFERROR(VLOOKUP(A69,'Banco de dados'!$A$2:$B$48,2,0),"")</f>
        <v/>
      </c>
      <c r="C69" s="5" t="n">
        <v>21</v>
      </c>
      <c r="D69" s="6" t="n">
        <v>45548</v>
      </c>
      <c r="E69" s="7"/>
      <c r="F69" s="7"/>
      <c r="G69" s="5"/>
      <c r="H69" s="5"/>
      <c r="I69" s="5" t="n">
        <v>7</v>
      </c>
      <c r="J69" s="4"/>
      <c r="K69" s="5" t="str">
        <f aca="false">_xlfn.CONCAT(I69,C69,J69)</f>
        <v>721</v>
      </c>
    </row>
    <row r="70" customFormat="false" ht="12.8" hidden="false" customHeight="false" outlineLevel="0" collapsed="false">
      <c r="A70" s="5" t="n">
        <v>2158</v>
      </c>
      <c r="B70" s="4" t="str">
        <f aca="false">IFERROR(VLOOKUP(A70,'Banco de dados'!$A$2:$B$48,2,0),"")</f>
        <v>Silverlane Marcelino</v>
      </c>
      <c r="C70" s="5" t="n">
        <v>22</v>
      </c>
      <c r="D70" s="6" t="n">
        <v>45548</v>
      </c>
      <c r="E70" s="7" t="n">
        <v>3180.6</v>
      </c>
      <c r="F70" s="7"/>
      <c r="G70" s="7" t="n">
        <v>0.02</v>
      </c>
      <c r="H70" s="5"/>
      <c r="I70" s="5" t="n">
        <v>7</v>
      </c>
      <c r="J70" s="4" t="n">
        <v>220530</v>
      </c>
      <c r="K70" s="5" t="str">
        <f aca="false">_xlfn.CONCAT(I70,C70,J70)</f>
        <v>722220530</v>
      </c>
    </row>
    <row r="71" customFormat="false" ht="12.8" hidden="false" customHeight="false" outlineLevel="0" collapsed="false">
      <c r="A71" s="5" t="n">
        <v>18648</v>
      </c>
      <c r="B71" s="4" t="str">
        <f aca="false">IFERROR(VLOOKUP(A71,'Banco de dados'!$A$2:$B$48,2,0),"")</f>
        <v>Suzana Maria</v>
      </c>
      <c r="C71" s="5" t="n">
        <v>22</v>
      </c>
      <c r="D71" s="6" t="n">
        <v>45548</v>
      </c>
      <c r="E71" s="7" t="n">
        <v>966.2</v>
      </c>
      <c r="F71" s="7"/>
      <c r="G71" s="7"/>
      <c r="H71" s="5" t="n">
        <v>0.13</v>
      </c>
      <c r="I71" s="5" t="n">
        <v>7</v>
      </c>
      <c r="J71" s="4" t="n">
        <v>220780</v>
      </c>
      <c r="K71" s="5" t="str">
        <f aca="false">_xlfn.CONCAT(I71,C71,J71)</f>
        <v>722220780</v>
      </c>
    </row>
    <row r="72" customFormat="false" ht="12.8" hidden="false" customHeight="false" outlineLevel="0" collapsed="false">
      <c r="A72" s="5" t="n">
        <v>18508</v>
      </c>
      <c r="B72" s="4" t="str">
        <f aca="false">IFERROR(VLOOKUP(A72,'Banco de dados'!$A$2:$B$48,2,0),"")</f>
        <v>Alanny Laura</v>
      </c>
      <c r="C72" s="5" t="n">
        <v>23</v>
      </c>
      <c r="D72" s="6" t="n">
        <v>45548</v>
      </c>
      <c r="E72" s="7" t="n">
        <v>1333.6</v>
      </c>
      <c r="F72" s="7"/>
      <c r="G72" s="7" t="n">
        <v>0.07</v>
      </c>
      <c r="H72" s="5"/>
      <c r="I72" s="5" t="n">
        <v>7</v>
      </c>
      <c r="J72" s="4" t="n">
        <v>5275</v>
      </c>
      <c r="K72" s="5" t="str">
        <f aca="false">_xlfn.CONCAT(I72,C72,J72)</f>
        <v>7235275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24</v>
      </c>
      <c r="D73" s="6" t="n">
        <v>45548</v>
      </c>
      <c r="E73" s="7"/>
      <c r="F73" s="7"/>
      <c r="G73" s="7"/>
      <c r="H73" s="5"/>
      <c r="I73" s="5" t="n">
        <v>7</v>
      </c>
      <c r="J73" s="4"/>
      <c r="K73" s="5" t="str">
        <f aca="false">_xlfn.CONCAT(I73,C73,J73)</f>
        <v>724</v>
      </c>
    </row>
    <row r="74" customFormat="false" ht="12.8" hidden="false" customHeight="false" outlineLevel="0" collapsed="false">
      <c r="A74" s="5" t="n">
        <v>20128</v>
      </c>
      <c r="B74" s="4" t="str">
        <f aca="false">IFERROR(VLOOKUP(A74,'Banco de dados'!$A$2:$B$48,2,0),"")</f>
        <v>Elaine Maria</v>
      </c>
      <c r="C74" s="5" t="n">
        <v>25</v>
      </c>
      <c r="D74" s="6" t="n">
        <v>45548</v>
      </c>
      <c r="E74" s="7" t="n">
        <v>5.1</v>
      </c>
      <c r="F74" s="7"/>
      <c r="G74" s="7" t="n">
        <v>0.03</v>
      </c>
      <c r="H74" s="5"/>
      <c r="I74" s="5" t="n">
        <v>7</v>
      </c>
      <c r="J74" s="4" t="n">
        <v>850</v>
      </c>
      <c r="K74" s="5" t="str">
        <f aca="false">_xlfn.CONCAT(I74,C74,J74)</f>
        <v>725850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/>
      <c r="D75" s="6" t="n">
        <v>45548</v>
      </c>
      <c r="E75" s="7"/>
      <c r="F75" s="7"/>
      <c r="G75" s="7"/>
      <c r="H75" s="5"/>
      <c r="I75" s="5" t="n">
        <v>7</v>
      </c>
      <c r="J75" s="4"/>
      <c r="K75" s="5" t="str">
        <f aca="false">_xlfn.CONCAT(I75,C75,J75)</f>
        <v>7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/>
      <c r="D76" s="6" t="n">
        <v>45548</v>
      </c>
      <c r="E76" s="7"/>
      <c r="F76" s="7"/>
      <c r="G76" s="7"/>
      <c r="H76" s="5"/>
      <c r="I76" s="5" t="n">
        <v>7</v>
      </c>
      <c r="J76" s="4"/>
      <c r="K76" s="5" t="str">
        <f aca="false">_xlfn.CONCAT(I76,C76,J76)</f>
        <v>7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/>
      <c r="D77" s="6" t="n">
        <v>45548</v>
      </c>
      <c r="E77" s="7"/>
      <c r="F77" s="7"/>
      <c r="G77" s="7"/>
      <c r="H77" s="5"/>
      <c r="I77" s="5" t="n">
        <v>7</v>
      </c>
      <c r="J77" s="4"/>
      <c r="K77" s="5" t="str">
        <f aca="false">_xlfn.CONCAT(I77,C77,J77)</f>
        <v>7</v>
      </c>
    </row>
    <row r="78" customFormat="false" ht="12.8" hidden="false" customHeight="false" outlineLevel="0" collapsed="false">
      <c r="A78" s="5"/>
      <c r="B78" s="4" t="str">
        <f aca="false">IFERROR(VLOOKUP(A78,'Banco de dados'!$A$2:$B$48,2,0),"")</f>
        <v/>
      </c>
      <c r="C78" s="5"/>
      <c r="D78" s="6" t="n">
        <v>45548</v>
      </c>
      <c r="E78" s="7"/>
      <c r="F78" s="7"/>
      <c r="G78" s="7"/>
      <c r="H78" s="5"/>
      <c r="I78" s="5" t="n">
        <v>7</v>
      </c>
      <c r="J78" s="4"/>
      <c r="K78" s="5" t="str">
        <f aca="false">_xlfn.CONCAT(I78,C78,J78)</f>
        <v>7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/>
      <c r="D79" s="6" t="n">
        <v>45548</v>
      </c>
      <c r="E79" s="7"/>
      <c r="F79" s="7"/>
      <c r="G79" s="7"/>
      <c r="H79" s="5"/>
      <c r="I79" s="5" t="n">
        <v>7</v>
      </c>
      <c r="J79" s="4"/>
      <c r="K79" s="5" t="str">
        <f aca="false">_xlfn.CONCAT(I79,C79,J79)</f>
        <v>7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/>
      <c r="D80" s="6" t="n">
        <v>45548</v>
      </c>
      <c r="E80" s="7"/>
      <c r="F80" s="7"/>
      <c r="G80" s="7"/>
      <c r="H80" s="5"/>
      <c r="I80" s="5" t="n">
        <v>7</v>
      </c>
      <c r="J80" s="4"/>
      <c r="K80" s="5" t="str">
        <f aca="false">_xlfn.CONCAT(I80,C80,J80)</f>
        <v>7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/>
      <c r="D81" s="6" t="n">
        <v>45548</v>
      </c>
      <c r="E81" s="7"/>
      <c r="F81" s="7"/>
      <c r="G81" s="7"/>
      <c r="H81" s="5"/>
      <c r="I81" s="5" t="n">
        <v>7</v>
      </c>
      <c r="J81" s="4"/>
      <c r="K81" s="5" t="str">
        <f aca="false">_xlfn.CONCAT(I81,C81,J81)</f>
        <v>7</v>
      </c>
    </row>
    <row r="82" customFormat="false" ht="12.8" hidden="false" customHeight="false" outlineLevel="0" collapsed="false">
      <c r="J82" s="11"/>
    </row>
    <row r="83" customFormat="false" ht="12.8" hidden="false" customHeight="false" outlineLevel="0" collapsed="false">
      <c r="J83" s="11"/>
    </row>
    <row r="84" customFormat="false" ht="12.8" hidden="false" customHeight="false" outlineLevel="0" collapsed="false">
      <c r="J84" s="11"/>
    </row>
    <row r="85" customFormat="false" ht="12.8" hidden="false" customHeight="false" outlineLevel="0" collapsed="false">
      <c r="J85" s="11"/>
    </row>
    <row r="86" customFormat="false" ht="12.8" hidden="false" customHeight="false" outlineLevel="0" collapsed="false">
      <c r="J86" s="11"/>
    </row>
    <row r="87" customFormat="false" ht="12.8" hidden="false" customHeight="false" outlineLevel="0" collapsed="false">
      <c r="J87" s="11"/>
    </row>
    <row r="88" customFormat="false" ht="12.8" hidden="false" customHeight="false" outlineLevel="0" collapsed="false">
      <c r="J88" s="11"/>
    </row>
    <row r="89" customFormat="false" ht="12.8" hidden="false" customHeight="false" outlineLevel="0" collapsed="false">
      <c r="J89" s="11"/>
    </row>
    <row r="90" customFormat="false" ht="12.8" hidden="false" customHeight="false" outlineLevel="0" collapsed="false">
      <c r="J90" s="11"/>
    </row>
    <row r="91" customFormat="false" ht="12.8" hidden="false" customHeight="false" outlineLevel="0" collapsed="false">
      <c r="J91" s="11"/>
    </row>
    <row r="92" customFormat="false" ht="12.8" hidden="false" customHeight="false" outlineLevel="0" collapsed="false">
      <c r="J92" s="11"/>
    </row>
    <row r="93" customFormat="false" ht="12.8" hidden="false" customHeight="false" outlineLevel="0" collapsed="false">
      <c r="J93" s="11"/>
    </row>
    <row r="94" customFormat="false" ht="12.8" hidden="false" customHeight="false" outlineLevel="0" collapsed="false">
      <c r="J94" s="11"/>
    </row>
    <row r="95" customFormat="false" ht="12.8" hidden="false" customHeight="false" outlineLevel="0" collapsed="false">
      <c r="J95" s="11"/>
    </row>
    <row r="96" customFormat="false" ht="12.8" hidden="false" customHeight="false" outlineLevel="0" collapsed="false">
      <c r="J96" s="11"/>
    </row>
    <row r="97" customFormat="false" ht="12.8" hidden="false" customHeight="false" outlineLevel="0" collapsed="false">
      <c r="J97" s="11"/>
    </row>
    <row r="98" customFormat="false" ht="12.8" hidden="false" customHeight="false" outlineLevel="0" collapsed="false">
      <c r="J98" s="11"/>
    </row>
    <row r="99" customFormat="false" ht="12.8" hidden="false" customHeight="false" outlineLevel="0" collapsed="false">
      <c r="J99" s="11"/>
    </row>
    <row r="100" customFormat="false" ht="12.8" hidden="false" customHeight="false" outlineLevel="0" collapsed="false">
      <c r="J100" s="11"/>
    </row>
    <row r="101" customFormat="false" ht="12.8" hidden="false" customHeight="false" outlineLevel="0" collapsed="false">
      <c r="J10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8" activeCellId="0" sqref="F68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2157</v>
      </c>
      <c r="B2" s="4" t="str">
        <f aca="false">IFERROR(VLOOKUP(A2,'Banco de dados'!$A$2:$B$48,2,0),"")</f>
        <v>Samuel Luiz</v>
      </c>
      <c r="C2" s="5" t="n">
        <v>1</v>
      </c>
      <c r="D2" s="6" t="n">
        <v>45549</v>
      </c>
      <c r="E2" s="7" t="n">
        <v>5728.75</v>
      </c>
      <c r="F2" s="7"/>
      <c r="G2" s="7" t="n">
        <v>0.08</v>
      </c>
      <c r="H2" s="7"/>
      <c r="I2" s="5" t="n">
        <v>7</v>
      </c>
      <c r="J2" s="4" t="n">
        <v>766698</v>
      </c>
      <c r="K2" s="5" t="str">
        <f aca="false">_xlfn.CONCAT(I2,C2,J2)</f>
        <v>71766698</v>
      </c>
    </row>
    <row r="3" customFormat="false" ht="12.8" hidden="false" customHeight="false" outlineLevel="0" collapsed="false">
      <c r="A3" s="4" t="n">
        <v>5513</v>
      </c>
      <c r="B3" s="4" t="str">
        <f aca="false">IFERROR(VLOOKUP(A3,'Banco de dados'!$A$2:$B$48,2,0),"")</f>
        <v>Rosane Maria</v>
      </c>
      <c r="C3" s="5" t="n">
        <v>1</v>
      </c>
      <c r="D3" s="6" t="n">
        <v>45549</v>
      </c>
      <c r="E3" s="7" t="n">
        <v>2030.5</v>
      </c>
      <c r="F3" s="7"/>
      <c r="G3" s="7"/>
      <c r="H3" s="7" t="n">
        <v>0.91</v>
      </c>
      <c r="I3" s="5" t="n">
        <v>7</v>
      </c>
      <c r="J3" s="4" t="n">
        <v>766873</v>
      </c>
      <c r="K3" s="5" t="str">
        <f aca="false">_xlfn.CONCAT(I3,C3,J3)</f>
        <v>71766873</v>
      </c>
    </row>
    <row r="4" customFormat="false" ht="12.8" hidden="false" customHeight="false" outlineLevel="0" collapsed="false">
      <c r="A4" s="4" t="n">
        <v>7983</v>
      </c>
      <c r="B4" s="4" t="str">
        <f aca="false">IFERROR(VLOOKUP(A4,'Banco de dados'!$A$2:$B$48,2,0),"")</f>
        <v>Bruna Suellen</v>
      </c>
      <c r="C4" s="5" t="n">
        <v>1</v>
      </c>
      <c r="D4" s="6" t="n">
        <v>45549</v>
      </c>
      <c r="E4" s="7" t="n">
        <v>1709.65</v>
      </c>
      <c r="F4" s="7"/>
      <c r="G4" s="7" t="n">
        <v>0.12</v>
      </c>
      <c r="H4" s="7"/>
      <c r="I4" s="5" t="n">
        <v>7</v>
      </c>
      <c r="J4" s="4" t="n">
        <v>797012</v>
      </c>
      <c r="K4" s="5" t="str">
        <f aca="false">_xlfn.CONCAT(I4,C4,J4)</f>
        <v>71797012</v>
      </c>
    </row>
    <row r="5" customFormat="false" ht="12.8" hidden="false" customHeight="false" outlineLevel="0" collapsed="false">
      <c r="A5" s="4" t="n">
        <v>5513</v>
      </c>
      <c r="B5" s="4" t="str">
        <f aca="false">IFERROR(VLOOKUP(A5,'Banco de dados'!$A$2:$B$48,2,0),"")</f>
        <v>Rosane Maria</v>
      </c>
      <c r="C5" s="5" t="n">
        <v>1</v>
      </c>
      <c r="D5" s="6" t="n">
        <v>45549</v>
      </c>
      <c r="E5" s="7" t="n">
        <v>1173.7</v>
      </c>
      <c r="F5" s="7"/>
      <c r="G5" s="7" t="n">
        <v>0.06</v>
      </c>
      <c r="H5" s="7"/>
      <c r="I5" s="5" t="n">
        <v>7</v>
      </c>
      <c r="J5" s="4" t="n">
        <v>767337</v>
      </c>
      <c r="K5" s="5" t="str">
        <f aca="false">_xlfn.CONCAT(I5,C5,J5)</f>
        <v>71767337</v>
      </c>
    </row>
    <row r="6" customFormat="false" ht="12.8" hidden="false" customHeight="false" outlineLevel="0" collapsed="false">
      <c r="A6" s="4" t="n">
        <v>14448</v>
      </c>
      <c r="B6" s="4" t="str">
        <f aca="false">IFERROR(VLOOKUP(A6,'Banco de dados'!$A$2:$B$48,2,0),"")</f>
        <v>Giovanna Maria</v>
      </c>
      <c r="C6" s="5" t="n">
        <v>2</v>
      </c>
      <c r="D6" s="6" t="n">
        <v>45549</v>
      </c>
      <c r="E6" s="7" t="n">
        <v>918.55</v>
      </c>
      <c r="F6" s="7"/>
      <c r="G6" s="7"/>
      <c r="H6" s="7" t="n">
        <v>0.96</v>
      </c>
      <c r="I6" s="5" t="n">
        <v>7</v>
      </c>
      <c r="J6" s="4" t="n">
        <v>221067</v>
      </c>
      <c r="K6" s="5" t="str">
        <f aca="false">_xlfn.CONCAT(I6,C6,J6)</f>
        <v>72221067</v>
      </c>
    </row>
    <row r="7" customFormat="false" ht="12.8" hidden="false" customHeight="false" outlineLevel="0" collapsed="false">
      <c r="A7" s="4" t="n">
        <v>18648</v>
      </c>
      <c r="B7" s="4" t="str">
        <f aca="false">IFERROR(VLOOKUP(A7,'Banco de dados'!$A$2:$B$48,2,0),"")</f>
        <v>Suzana Maria</v>
      </c>
      <c r="C7" s="5" t="n">
        <v>2</v>
      </c>
      <c r="D7" s="6" t="n">
        <v>45549</v>
      </c>
      <c r="E7" s="7" t="n">
        <v>2333.9</v>
      </c>
      <c r="F7" s="7"/>
      <c r="G7" s="7" t="n">
        <v>0.89</v>
      </c>
      <c r="H7" s="7"/>
      <c r="I7" s="5" t="n">
        <v>7</v>
      </c>
      <c r="J7" s="4" t="n">
        <v>63699</v>
      </c>
      <c r="K7" s="5" t="str">
        <f aca="false">_xlfn.CONCAT(I7,C7,J7)</f>
        <v>7263699</v>
      </c>
    </row>
    <row r="8" customFormat="false" ht="12.8" hidden="false" customHeight="false" outlineLevel="0" collapsed="false">
      <c r="A8" s="4" t="n">
        <v>2160</v>
      </c>
      <c r="B8" s="4" t="str">
        <f aca="false">IFERROR(VLOOKUP(A8,'Banco de dados'!$A$2:$B$48,2,0),"")</f>
        <v>Sulamita de Souza</v>
      </c>
      <c r="C8" s="5" t="n">
        <v>2</v>
      </c>
      <c r="D8" s="6" t="n">
        <v>45549</v>
      </c>
      <c r="E8" s="7" t="n">
        <v>1591.15</v>
      </c>
      <c r="F8" s="7"/>
      <c r="G8" s="7" t="n">
        <v>0.24</v>
      </c>
      <c r="H8" s="7"/>
      <c r="I8" s="5" t="n">
        <v>7</v>
      </c>
      <c r="J8" s="4" t="n">
        <v>63807</v>
      </c>
      <c r="K8" s="5" t="str">
        <f aca="false">_xlfn.CONCAT(I8,C8,J8)</f>
        <v>7263807</v>
      </c>
    </row>
    <row r="9" customFormat="false" ht="12.8" hidden="false" customHeight="false" outlineLevel="0" collapsed="false">
      <c r="A9" s="4" t="n">
        <v>11683</v>
      </c>
      <c r="B9" s="4" t="str">
        <f aca="false">IFERROR(VLOOKUP(A9,'Banco de dados'!$A$2:$B$48,2,0),"")</f>
        <v>Lourenço Magno</v>
      </c>
      <c r="C9" s="5" t="n">
        <v>2</v>
      </c>
      <c r="D9" s="6" t="n">
        <v>45549</v>
      </c>
      <c r="E9" s="7" t="n">
        <v>480.6</v>
      </c>
      <c r="F9" s="7"/>
      <c r="G9" s="7" t="n">
        <v>0.49</v>
      </c>
      <c r="H9" s="7"/>
      <c r="I9" s="5" t="n">
        <v>7</v>
      </c>
      <c r="J9" s="4" t="n">
        <v>63982</v>
      </c>
      <c r="K9" s="5" t="str">
        <f aca="false">_xlfn.CONCAT(I9,C9,J9)</f>
        <v>7263982</v>
      </c>
    </row>
    <row r="10" customFormat="false" ht="12.8" hidden="false" customHeight="false" outlineLevel="0" collapsed="false">
      <c r="A10" s="4" t="n">
        <v>16070</v>
      </c>
      <c r="B10" s="4" t="str">
        <f aca="false">IFERROR(VLOOKUP(A10,'Banco de dados'!$A$2:$B$48,2,0),"")</f>
        <v>Jadiellen Pereira</v>
      </c>
      <c r="C10" s="5" t="n">
        <v>3</v>
      </c>
      <c r="D10" s="6" t="n">
        <v>45549</v>
      </c>
      <c r="E10" s="7" t="n">
        <v>1895.75</v>
      </c>
      <c r="F10" s="7"/>
      <c r="G10" s="7" t="n">
        <v>0.44</v>
      </c>
      <c r="H10" s="7"/>
      <c r="I10" s="5" t="n">
        <v>7</v>
      </c>
      <c r="J10" s="4" t="n">
        <v>67604</v>
      </c>
      <c r="K10" s="5" t="str">
        <f aca="false">_xlfn.CONCAT(I10,C10,J10)</f>
        <v>7367604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45549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45549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45549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45549</v>
      </c>
      <c r="E14" s="7"/>
      <c r="F14" s="7"/>
      <c r="G14" s="7"/>
      <c r="H14" s="7"/>
      <c r="I14" s="5" t="n">
        <v>7</v>
      </c>
      <c r="J14" s="4" t="n">
        <v>24747</v>
      </c>
      <c r="K14" s="5" t="str">
        <f aca="false">_xlfn.CONCAT(I14,C14,J14)</f>
        <v>7424747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45549</v>
      </c>
      <c r="E15" s="7"/>
      <c r="F15" s="7"/>
      <c r="G15" s="7"/>
      <c r="H15" s="7"/>
      <c r="I15" s="5" t="n">
        <v>7</v>
      </c>
      <c r="J15" s="4" t="n">
        <v>24826</v>
      </c>
      <c r="K15" s="5" t="str">
        <f aca="false">_xlfn.CONCAT(I15,C15,J15)</f>
        <v>7424826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45549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45549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7983</v>
      </c>
      <c r="B18" s="4" t="str">
        <f aca="false">IFERROR(VLOOKUP(A18,'Banco de dados'!$A$2:$B$48,2,0),"")</f>
        <v>Bruna Suellen</v>
      </c>
      <c r="C18" s="5" t="n">
        <v>5</v>
      </c>
      <c r="D18" s="6" t="n">
        <v>45549</v>
      </c>
      <c r="E18" s="7" t="n">
        <v>4047.5</v>
      </c>
      <c r="F18" s="7"/>
      <c r="G18" s="7" t="n">
        <v>0.52</v>
      </c>
      <c r="H18" s="7"/>
      <c r="I18" s="5" t="n">
        <v>7</v>
      </c>
      <c r="J18" s="4" t="n">
        <v>633556</v>
      </c>
      <c r="K18" s="5" t="str">
        <f aca="false">_xlfn.CONCAT(I18,C18,J18)</f>
        <v>75633556</v>
      </c>
    </row>
    <row r="19" customFormat="false" ht="12.8" hidden="false" customHeight="false" outlineLevel="0" collapsed="false">
      <c r="A19" s="4" t="n">
        <v>19988</v>
      </c>
      <c r="B19" s="4" t="str">
        <f aca="false">IFERROR(VLOOKUP(A19,'Banco de dados'!$A$2:$B$48,2,0),"")</f>
        <v>Fábio Victor</v>
      </c>
      <c r="C19" s="5" t="n">
        <v>5</v>
      </c>
      <c r="D19" s="6" t="n">
        <v>45549</v>
      </c>
      <c r="E19" s="7" t="n">
        <v>1103.35</v>
      </c>
      <c r="F19" s="7"/>
      <c r="G19" s="7"/>
      <c r="H19" s="7" t="n">
        <v>0.04</v>
      </c>
      <c r="I19" s="5" t="n">
        <v>7</v>
      </c>
      <c r="J19" s="4" t="n">
        <v>633665</v>
      </c>
      <c r="K19" s="5" t="str">
        <f aca="false">_xlfn.CONCAT(I19,C19,J19)</f>
        <v>75633665</v>
      </c>
    </row>
    <row r="20" customFormat="false" ht="12.8" hidden="false" customHeight="false" outlineLevel="0" collapsed="false">
      <c r="A20" s="4" t="n">
        <v>2157</v>
      </c>
      <c r="B20" s="4" t="str">
        <f aca="false">IFERROR(VLOOKUP(A20,'Banco de dados'!$A$2:$B$48,2,0),"")</f>
        <v>Samuel Luiz</v>
      </c>
      <c r="C20" s="5" t="n">
        <v>5</v>
      </c>
      <c r="D20" s="6" t="n">
        <v>45549</v>
      </c>
      <c r="E20" s="7" t="n">
        <v>1985.95</v>
      </c>
      <c r="F20" s="7"/>
      <c r="G20" s="7" t="n">
        <v>0.1</v>
      </c>
      <c r="H20" s="7"/>
      <c r="I20" s="5" t="n">
        <v>7</v>
      </c>
      <c r="J20" s="4" t="n">
        <v>633784</v>
      </c>
      <c r="K20" s="5" t="str">
        <f aca="false">_xlfn.CONCAT(I20,C20,J20)</f>
        <v>75633784</v>
      </c>
    </row>
    <row r="21" customFormat="false" ht="12.8" hidden="false" customHeight="false" outlineLevel="0" collapsed="false">
      <c r="A21" s="4" t="n">
        <v>19988</v>
      </c>
      <c r="B21" s="4" t="str">
        <f aca="false">IFERROR(VLOOKUP(A21,'Banco de dados'!$A$2:$B$48,2,0),"")</f>
        <v>Fábio Victor</v>
      </c>
      <c r="C21" s="5" t="n">
        <v>5</v>
      </c>
      <c r="D21" s="6" t="n">
        <v>45549</v>
      </c>
      <c r="E21" s="7" t="n">
        <v>1350.7</v>
      </c>
      <c r="F21" s="7"/>
      <c r="G21" s="7" t="n">
        <v>1.02</v>
      </c>
      <c r="H21" s="7"/>
      <c r="I21" s="5" t="n">
        <v>7</v>
      </c>
      <c r="J21" s="4" t="n">
        <v>634004</v>
      </c>
      <c r="K21" s="5" t="str">
        <f aca="false">_xlfn.CONCAT(I21,C21,J21)</f>
        <v>75634004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45549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45549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2136</v>
      </c>
      <c r="B24" s="4" t="str">
        <f aca="false">IFERROR(VLOOKUP(A24,'Banco de dados'!$A$2:$B$48,2,0),"")</f>
        <v>Charlene Francisca</v>
      </c>
      <c r="C24" s="5" t="n">
        <v>6</v>
      </c>
      <c r="D24" s="6" t="n">
        <v>45549</v>
      </c>
      <c r="E24" s="7" t="n">
        <v>2535.7</v>
      </c>
      <c r="F24" s="7"/>
      <c r="G24" s="7" t="n">
        <v>0.17</v>
      </c>
      <c r="H24" s="7"/>
      <c r="I24" s="5" t="n">
        <v>7</v>
      </c>
      <c r="J24" s="4" t="n">
        <v>907930</v>
      </c>
      <c r="K24" s="5" t="str">
        <f aca="false">_xlfn.CONCAT(I24,C24,J24)</f>
        <v>76907930</v>
      </c>
    </row>
    <row r="25" customFormat="false" ht="12.8" hidden="false" customHeight="false" outlineLevel="0" collapsed="false">
      <c r="A25" s="4" t="n">
        <v>11683</v>
      </c>
      <c r="B25" s="4" t="str">
        <f aca="false">IFERROR(VLOOKUP(A25,'Banco de dados'!$A$2:$B$48,2,0),"")</f>
        <v>Lourenço Magno</v>
      </c>
      <c r="C25" s="5" t="n">
        <v>6</v>
      </c>
      <c r="D25" s="6" t="n">
        <v>45549</v>
      </c>
      <c r="E25" s="7" t="n">
        <v>1779.4</v>
      </c>
      <c r="F25" s="7"/>
      <c r="G25" s="7" t="n">
        <v>0.58</v>
      </c>
      <c r="H25" s="7"/>
      <c r="I25" s="5" t="n">
        <v>7</v>
      </c>
      <c r="J25" s="4" t="n">
        <v>908087</v>
      </c>
      <c r="K25" s="5" t="str">
        <f aca="false">_xlfn.CONCAT(I25,C25,J25)</f>
        <v>76908087</v>
      </c>
    </row>
    <row r="26" customFormat="false" ht="12.8" hidden="false" customHeight="false" outlineLevel="0" collapsed="false">
      <c r="A26" s="4" t="n">
        <v>14448</v>
      </c>
      <c r="B26" s="4" t="str">
        <f aca="false">IFERROR(VLOOKUP(A26,'Banco de dados'!$A$2:$B$48,2,0),"")</f>
        <v>Giovanna Maria</v>
      </c>
      <c r="C26" s="5" t="n">
        <v>6</v>
      </c>
      <c r="D26" s="6" t="n">
        <v>45549</v>
      </c>
      <c r="E26" s="7" t="n">
        <v>770.95</v>
      </c>
      <c r="F26" s="7"/>
      <c r="G26" s="7"/>
      <c r="H26" s="7" t="n">
        <v>0.34</v>
      </c>
      <c r="I26" s="5" t="n">
        <v>7</v>
      </c>
      <c r="J26" s="4" t="n">
        <v>908276</v>
      </c>
      <c r="K26" s="5" t="str">
        <f aca="false">_xlfn.CONCAT(I26,C26,J26)</f>
        <v>76908276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45549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45549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19170</v>
      </c>
      <c r="B29" s="4" t="str">
        <f aca="false">IFERROR(VLOOKUP(A29,'Banco de dados'!$A$2:$B$48,2,0),"")</f>
        <v>Sueli Iraci</v>
      </c>
      <c r="C29" s="5" t="n">
        <v>7</v>
      </c>
      <c r="D29" s="6" t="n">
        <v>45549</v>
      </c>
      <c r="E29" s="7" t="n">
        <v>451.4</v>
      </c>
      <c r="F29" s="7"/>
      <c r="G29" s="7"/>
      <c r="H29" s="7" t="n">
        <v>3.89</v>
      </c>
      <c r="I29" s="5" t="n">
        <v>7</v>
      </c>
      <c r="J29" s="4" t="n">
        <v>8504</v>
      </c>
      <c r="K29" s="5" t="str">
        <f aca="false">_xlfn.CONCAT(I29,C29,J29)</f>
        <v>778504</v>
      </c>
    </row>
    <row r="30" customFormat="false" ht="12.8" hidden="false" customHeight="false" outlineLevel="0" collapsed="false">
      <c r="A30" s="4" t="n">
        <v>20388</v>
      </c>
      <c r="B30" s="4" t="str">
        <f aca="false">IFERROR(VLOOKUP(A30,'Banco de dados'!$A$2:$B$48,2,0),"")</f>
        <v>Karine Vicente</v>
      </c>
      <c r="C30" s="5" t="n">
        <v>7</v>
      </c>
      <c r="D30" s="6" t="n">
        <v>45549</v>
      </c>
      <c r="E30" s="7" t="n">
        <v>731</v>
      </c>
      <c r="F30" s="7"/>
      <c r="G30" s="7" t="n">
        <v>0.15</v>
      </c>
      <c r="H30" s="7"/>
      <c r="I30" s="5" t="n">
        <v>7</v>
      </c>
      <c r="J30" s="4" t="n">
        <v>850633</v>
      </c>
      <c r="K30" s="5" t="str">
        <f aca="false">_xlfn.CONCAT(I30,C30,J30)</f>
        <v>77850633</v>
      </c>
    </row>
    <row r="31" customFormat="false" ht="12.8" hidden="false" customHeight="false" outlineLevel="0" collapsed="false">
      <c r="A31" s="4" t="n">
        <v>19170</v>
      </c>
      <c r="B31" s="4" t="str">
        <f aca="false">IFERROR(VLOOKUP(A31,'Banco de dados'!$A$2:$B$48,2,0),"")</f>
        <v>Sueli Iraci</v>
      </c>
      <c r="C31" s="5" t="n">
        <v>7</v>
      </c>
      <c r="D31" s="6" t="n">
        <v>45549</v>
      </c>
      <c r="E31" s="7" t="n">
        <v>904.45</v>
      </c>
      <c r="F31" s="7"/>
      <c r="G31" s="7"/>
      <c r="H31" s="7"/>
      <c r="I31" s="5" t="n">
        <v>7</v>
      </c>
      <c r="J31" s="4" t="n">
        <v>850817</v>
      </c>
      <c r="K31" s="5" t="str">
        <f aca="false">_xlfn.CONCAT(I31,C31,J31)</f>
        <v>77850817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45549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2160</v>
      </c>
      <c r="B33" s="4" t="str">
        <f aca="false">IFERROR(VLOOKUP(A33,'Banco de dados'!$A$2:$B$48,2,0),"")</f>
        <v>Sulamita de Souza</v>
      </c>
      <c r="C33" s="5" t="n">
        <v>8</v>
      </c>
      <c r="D33" s="6" t="n">
        <v>45549</v>
      </c>
      <c r="E33" s="7" t="n">
        <v>2797.05</v>
      </c>
      <c r="F33" s="7"/>
      <c r="G33" s="7" t="n">
        <v>0.44</v>
      </c>
      <c r="H33" s="7"/>
      <c r="I33" s="5" t="n">
        <v>7</v>
      </c>
      <c r="J33" s="4" t="n">
        <v>853643</v>
      </c>
      <c r="K33" s="5" t="str">
        <f aca="false">_xlfn.CONCAT(I33,C33,J33)</f>
        <v>78853643</v>
      </c>
    </row>
    <row r="34" customFormat="false" ht="12.8" hidden="false" customHeight="false" outlineLevel="0" collapsed="false">
      <c r="A34" s="4" t="n">
        <v>2136</v>
      </c>
      <c r="B34" s="4" t="str">
        <f aca="false">IFERROR(VLOOKUP(A34,'Banco de dados'!$A$2:$B$48,2,0),"")</f>
        <v>Charlene Francisca</v>
      </c>
      <c r="C34" s="5" t="n">
        <v>8</v>
      </c>
      <c r="D34" s="6" t="n">
        <v>45549</v>
      </c>
      <c r="E34" s="7" t="n">
        <v>2544.95</v>
      </c>
      <c r="F34" s="7"/>
      <c r="G34" s="7" t="n">
        <v>0.78</v>
      </c>
      <c r="H34" s="7"/>
      <c r="I34" s="5" t="n">
        <v>7</v>
      </c>
      <c r="J34" s="4" t="n">
        <v>853783</v>
      </c>
      <c r="K34" s="5" t="str">
        <f aca="false">_xlfn.CONCAT(I34,C34,J34)</f>
        <v>78853783</v>
      </c>
    </row>
    <row r="35" customFormat="false" ht="12.8" hidden="false" customHeight="false" outlineLevel="0" collapsed="false">
      <c r="A35" s="4" t="n">
        <v>19169</v>
      </c>
      <c r="B35" s="4" t="str">
        <f aca="false">IFERROR(VLOOKUP(A35,'Banco de dados'!$A$2:$B$48,2,0),"")</f>
        <v>Natali Maria</v>
      </c>
      <c r="C35" s="5" t="n">
        <v>8</v>
      </c>
      <c r="D35" s="6" t="n">
        <v>45549</v>
      </c>
      <c r="E35" s="7" t="n">
        <v>502.65</v>
      </c>
      <c r="F35" s="7"/>
      <c r="G35" s="7" t="n">
        <v>0.02</v>
      </c>
      <c r="H35" s="7"/>
      <c r="I35" s="5" t="n">
        <v>7</v>
      </c>
      <c r="J35" s="4" t="n">
        <v>853979</v>
      </c>
      <c r="K35" s="5" t="str">
        <f aca="false">_xlfn.CONCAT(I35,C35,J35)</f>
        <v>78853979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45549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9927</v>
      </c>
      <c r="B37" s="4" t="str">
        <f aca="false">IFERROR(VLOOKUP(A37,'Banco de dados'!$A$2:$B$48,2,0),"")</f>
        <v>Thayllane Maria</v>
      </c>
      <c r="C37" s="5" t="n">
        <v>9</v>
      </c>
      <c r="D37" s="6" t="n">
        <v>45549</v>
      </c>
      <c r="E37" s="7" t="n">
        <v>1637.9</v>
      </c>
      <c r="F37" s="7"/>
      <c r="G37" s="7" t="n">
        <v>0.29</v>
      </c>
      <c r="H37" s="7"/>
      <c r="I37" s="5" t="n">
        <v>7</v>
      </c>
      <c r="J37" s="4" t="n">
        <v>716575</v>
      </c>
      <c r="K37" s="5" t="str">
        <f aca="false">_xlfn.CONCAT(I37,C37,J37)</f>
        <v>79716575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45549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45549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45549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13549</v>
      </c>
      <c r="B41" s="4" t="str">
        <f aca="false">IFERROR(VLOOKUP(A41,'Banco de dados'!$A$2:$B$48,2,0),"")</f>
        <v>Ester da Silva</v>
      </c>
      <c r="C41" s="5" t="n">
        <v>10</v>
      </c>
      <c r="D41" s="6" t="n">
        <v>45549</v>
      </c>
      <c r="E41" s="7" t="n">
        <v>215.95</v>
      </c>
      <c r="F41" s="7"/>
      <c r="G41" s="7"/>
      <c r="H41" s="7" t="n">
        <v>0.03</v>
      </c>
      <c r="I41" s="5" t="n">
        <v>7</v>
      </c>
      <c r="J41" s="4" t="n">
        <v>689209</v>
      </c>
      <c r="K41" s="5" t="str">
        <f aca="false">_xlfn.CONCAT(I41,C41,J41)</f>
        <v>710689209</v>
      </c>
    </row>
    <row r="42" customFormat="false" ht="12.8" hidden="false" customHeight="false" outlineLevel="0" collapsed="false">
      <c r="A42" s="4" t="n">
        <v>15468</v>
      </c>
      <c r="B42" s="4" t="str">
        <f aca="false">IFERROR(VLOOKUP(A42,'Banco de dados'!$A$2:$B$48,2,0),"")</f>
        <v>Eliane de Amorim</v>
      </c>
      <c r="C42" s="5" t="n">
        <v>10</v>
      </c>
      <c r="D42" s="6" t="n">
        <v>45549</v>
      </c>
      <c r="E42" s="7" t="n">
        <v>695.45</v>
      </c>
      <c r="F42" s="7"/>
      <c r="G42" s="7" t="n">
        <v>0.47</v>
      </c>
      <c r="H42" s="7"/>
      <c r="I42" s="5" t="n">
        <v>7</v>
      </c>
      <c r="J42" s="4" t="n">
        <v>689310</v>
      </c>
      <c r="K42" s="5" t="str">
        <f aca="false">_xlfn.CONCAT(I42,C42,J42)</f>
        <v>710689310</v>
      </c>
    </row>
    <row r="43" customFormat="false" ht="12.8" hidden="false" customHeight="false" outlineLevel="0" collapsed="false">
      <c r="A43" s="4" t="n">
        <v>13549</v>
      </c>
      <c r="B43" s="4" t="str">
        <f aca="false">IFERROR(VLOOKUP(A43,'Banco de dados'!$A$2:$B$48,2,0),"")</f>
        <v>Ester da Silva</v>
      </c>
      <c r="C43" s="5" t="n">
        <v>10</v>
      </c>
      <c r="D43" s="6" t="n">
        <v>45549</v>
      </c>
      <c r="E43" s="7" t="n">
        <v>506.6</v>
      </c>
      <c r="F43" s="7"/>
      <c r="G43" s="7" t="n">
        <v>0.21</v>
      </c>
      <c r="H43" s="7"/>
      <c r="I43" s="5" t="n">
        <v>7</v>
      </c>
      <c r="J43" s="4" t="n">
        <v>689453</v>
      </c>
      <c r="K43" s="5" t="str">
        <f aca="false">_xlfn.CONCAT(I43,C43,J43)</f>
        <v>710689453</v>
      </c>
    </row>
    <row r="44" customFormat="false" ht="12.8" hidden="false" customHeight="false" outlineLevel="0" collapsed="false">
      <c r="A44" s="4" t="n">
        <v>16648</v>
      </c>
      <c r="B44" s="4" t="str">
        <f aca="false">IFERROR(VLOOKUP(A44,'Banco de dados'!$A$2:$B$48,2,0),"")</f>
        <v>Raniere Josefa</v>
      </c>
      <c r="C44" s="5" t="n">
        <v>10</v>
      </c>
      <c r="D44" s="6" t="n">
        <v>45549</v>
      </c>
      <c r="E44" s="7" t="n">
        <v>1408.75</v>
      </c>
      <c r="F44" s="7"/>
      <c r="G44" s="7" t="n">
        <v>0.31</v>
      </c>
      <c r="H44" s="7"/>
      <c r="I44" s="5" t="n">
        <v>7</v>
      </c>
      <c r="J44" s="4" t="n">
        <v>689637</v>
      </c>
      <c r="K44" s="5" t="str">
        <f aca="false">_xlfn.CONCAT(I44,C44,J44)</f>
        <v>710689637</v>
      </c>
    </row>
    <row r="45" customFormat="false" ht="12.8" hidden="false" customHeight="false" outlineLevel="0" collapsed="false">
      <c r="A45" s="4" t="n">
        <v>17072</v>
      </c>
      <c r="B45" s="4" t="str">
        <f aca="false">IFERROR(VLOOKUP(A45,'Banco de dados'!$A$2:$B$48,2,0),"")</f>
        <v>Eduarda Regina</v>
      </c>
      <c r="C45" s="5" t="n">
        <v>11</v>
      </c>
      <c r="D45" s="6" t="n">
        <v>45549</v>
      </c>
      <c r="E45" s="7" t="n">
        <v>1842</v>
      </c>
      <c r="F45" s="7"/>
      <c r="G45" s="7"/>
      <c r="H45" s="7" t="n">
        <v>0.42</v>
      </c>
      <c r="I45" s="5" t="n">
        <v>7</v>
      </c>
      <c r="J45" s="4" t="n">
        <v>54197</v>
      </c>
      <c r="K45" s="5" t="str">
        <f aca="false">_xlfn.CONCAT(I45,C45,J45)</f>
        <v>71154197</v>
      </c>
    </row>
    <row r="46" customFormat="false" ht="12.8" hidden="false" customHeight="false" outlineLevel="0" collapsed="false">
      <c r="A46" s="4" t="n">
        <v>2163</v>
      </c>
      <c r="B46" s="4" t="str">
        <f aca="false">IFERROR(VLOOKUP(A46,'Banco de dados'!$A$2:$B$48,2,0),"")</f>
        <v>Valdivania Matias</v>
      </c>
      <c r="C46" s="5" t="n">
        <v>11</v>
      </c>
      <c r="D46" s="6" t="n">
        <v>45549</v>
      </c>
      <c r="E46" s="7" t="n">
        <v>1451.85</v>
      </c>
      <c r="F46" s="7"/>
      <c r="G46" s="7"/>
      <c r="H46" s="7" t="n">
        <v>0.03</v>
      </c>
      <c r="I46" s="5" t="n">
        <v>7</v>
      </c>
      <c r="J46" s="4" t="n">
        <v>54301</v>
      </c>
      <c r="K46" s="5" t="str">
        <f aca="false">_xlfn.CONCAT(I46,C46,J46)</f>
        <v>71154301</v>
      </c>
    </row>
    <row r="47" customFormat="false" ht="12.8" hidden="false" customHeight="false" outlineLevel="0" collapsed="false">
      <c r="A47" s="4" t="n">
        <v>17072</v>
      </c>
      <c r="B47" s="4" t="str">
        <f aca="false">IFERROR(VLOOKUP(A47,'Banco de dados'!$A$2:$B$48,2,0),"")</f>
        <v>Eduarda Regina</v>
      </c>
      <c r="C47" s="5" t="n">
        <v>11</v>
      </c>
      <c r="D47" s="6" t="n">
        <v>45549</v>
      </c>
      <c r="E47" s="7" t="n">
        <v>1623.7</v>
      </c>
      <c r="F47" s="7" t="n">
        <v>8.99</v>
      </c>
      <c r="G47" s="7" t="n">
        <v>0.09</v>
      </c>
      <c r="H47" s="7"/>
      <c r="I47" s="5" t="n">
        <v>7</v>
      </c>
      <c r="J47" s="4" t="n">
        <v>54492</v>
      </c>
      <c r="K47" s="5" t="str">
        <f aca="false">_xlfn.CONCAT(I47,C47,J47)</f>
        <v>71154492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45549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45549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45549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45549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45549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 t="n">
        <v>45549</v>
      </c>
      <c r="E53" s="7" t="n">
        <v>1328.4</v>
      </c>
      <c r="F53" s="7"/>
      <c r="G53" s="7" t="n">
        <v>0.51</v>
      </c>
      <c r="H53" s="7"/>
      <c r="I53" s="5" t="n">
        <v>7</v>
      </c>
      <c r="J53" s="4" t="n">
        <v>727796</v>
      </c>
      <c r="K53" s="5" t="str">
        <f aca="false">_xlfn.CONCAT(I53,C53,J53)</f>
        <v>713727796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45549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45549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45549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14</v>
      </c>
      <c r="D57" s="6" t="n">
        <v>45549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714</v>
      </c>
    </row>
    <row r="58" customFormat="false" ht="12.8" hidden="false" customHeight="false" outlineLevel="0" collapsed="false">
      <c r="A58" s="4" t="n">
        <v>13827</v>
      </c>
      <c r="B58" s="4" t="str">
        <f aca="false">IFERROR(VLOOKUP(A58,'Banco de dados'!$A$2:$B$48,2,0),"")</f>
        <v>Izamilda Alves</v>
      </c>
      <c r="C58" s="5" t="n">
        <v>14</v>
      </c>
      <c r="D58" s="6" t="n">
        <v>45549</v>
      </c>
      <c r="E58" s="7" t="n">
        <v>1586.5</v>
      </c>
      <c r="F58" s="7"/>
      <c r="G58" s="7" t="n">
        <v>0.1</v>
      </c>
      <c r="H58" s="7"/>
      <c r="I58" s="5" t="n">
        <v>7</v>
      </c>
      <c r="J58" s="4" t="n">
        <v>832129</v>
      </c>
      <c r="K58" s="5" t="str">
        <f aca="false">_xlfn.CONCAT(I58,C58,J58)</f>
        <v>714832129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45549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/>
      <c r="B60" s="4" t="str">
        <f aca="false">IFERROR(VLOOKUP(A60,'Banco de dados'!$A$2:$B$48,2,0),"")</f>
        <v/>
      </c>
      <c r="C60" s="5" t="n">
        <v>15</v>
      </c>
      <c r="D60" s="6" t="n">
        <v>45549</v>
      </c>
      <c r="E60" s="7"/>
      <c r="F60" s="7"/>
      <c r="G60" s="7"/>
      <c r="H60" s="7"/>
      <c r="I60" s="5" t="n">
        <v>7</v>
      </c>
      <c r="J60" s="4"/>
      <c r="K60" s="5" t="str">
        <f aca="false">_xlfn.CONCAT(I60,C60,J60)</f>
        <v>715</v>
      </c>
    </row>
    <row r="61" customFormat="false" ht="12.8" hidden="false" customHeight="false" outlineLevel="0" collapsed="false">
      <c r="A61" s="4" t="n">
        <v>12387</v>
      </c>
      <c r="B61" s="4" t="str">
        <f aca="false">IFERROR(VLOOKUP(A61,'Banco de dados'!$A$2:$B$48,2,0),"")</f>
        <v>Angelica França</v>
      </c>
      <c r="C61" s="5" t="n">
        <v>15</v>
      </c>
      <c r="D61" s="6" t="n">
        <v>45549</v>
      </c>
      <c r="E61" s="7" t="n">
        <v>2012.95</v>
      </c>
      <c r="F61" s="7"/>
      <c r="G61" s="7" t="n">
        <v>0.48</v>
      </c>
      <c r="H61" s="7"/>
      <c r="I61" s="5" t="n">
        <v>7</v>
      </c>
      <c r="J61" s="4" t="n">
        <v>797373</v>
      </c>
      <c r="K61" s="5" t="str">
        <f aca="false">_xlfn.CONCAT(I61,C61,J61)</f>
        <v>715797373</v>
      </c>
    </row>
    <row r="62" customFormat="false" ht="12.8" hidden="false" customHeight="false" outlineLevel="0" collapsed="false">
      <c r="A62" s="4" t="n">
        <v>18648</v>
      </c>
      <c r="B62" s="4" t="str">
        <f aca="false">IFERROR(VLOOKUP(A62,'Banco de dados'!$A$2:$B$48,2,0),"")</f>
        <v>Suzana Maria</v>
      </c>
      <c r="C62" s="5" t="n">
        <v>15</v>
      </c>
      <c r="D62" s="6" t="n">
        <v>45549</v>
      </c>
      <c r="E62" s="7" t="n">
        <v>1396.65</v>
      </c>
      <c r="F62" s="7"/>
      <c r="G62" s="7" t="n">
        <v>0.46</v>
      </c>
      <c r="H62" s="7"/>
      <c r="I62" s="5" t="n">
        <v>7</v>
      </c>
      <c r="J62" s="4" t="n">
        <v>797700</v>
      </c>
      <c r="K62" s="5" t="str">
        <f aca="false">_xlfn.CONCAT(I62,C62,J62)</f>
        <v>715797700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45549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45549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 t="n">
        <v>45549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8144</v>
      </c>
      <c r="B66" s="4" t="str">
        <f aca="false">IFERROR(VLOOKUP(A66,'Banco de dados'!$A$2:$B$48,2,0),"")</f>
        <v>simone jose</v>
      </c>
      <c r="C66" s="5" t="n">
        <v>18</v>
      </c>
      <c r="D66" s="6" t="n">
        <v>45549</v>
      </c>
      <c r="E66" s="7" t="n">
        <v>1654</v>
      </c>
      <c r="F66" s="5"/>
      <c r="G66" s="7" t="n">
        <v>1.03</v>
      </c>
      <c r="H66" s="7"/>
      <c r="I66" s="5" t="n">
        <v>7</v>
      </c>
      <c r="J66" s="4" t="n">
        <v>743142</v>
      </c>
      <c r="K66" s="5" t="str">
        <f aca="false">_xlfn.CONCAT(I66,C66,J66)</f>
        <v>718743142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45549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45549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13307</v>
      </c>
      <c r="B69" s="4" t="str">
        <f aca="false">IFERROR(VLOOKUP(A69,'Banco de dados'!$A$2:$B$48,2,0),"")</f>
        <v>Aldilene Nascimento</v>
      </c>
      <c r="C69" s="5" t="n">
        <v>19</v>
      </c>
      <c r="D69" s="6" t="n">
        <v>45549</v>
      </c>
      <c r="E69" s="7" t="n">
        <v>2216.85</v>
      </c>
      <c r="F69" s="5"/>
      <c r="G69" s="7"/>
      <c r="H69" s="7" t="n">
        <v>0.13</v>
      </c>
      <c r="I69" s="5" t="n">
        <v>7</v>
      </c>
      <c r="J69" s="4" t="n">
        <v>53182</v>
      </c>
      <c r="K69" s="5" t="str">
        <f aca="false">_xlfn.CONCAT(I69,C69,J69)</f>
        <v>71953182</v>
      </c>
    </row>
    <row r="70" customFormat="false" ht="12.8" hidden="false" customHeight="false" outlineLevel="0" collapsed="false">
      <c r="A70" s="5" t="n">
        <v>19169</v>
      </c>
      <c r="B70" s="4" t="str">
        <f aca="false">IFERROR(VLOOKUP(A70,'Banco de dados'!$A$2:$B$48,2,0),"")</f>
        <v>Natali Maria</v>
      </c>
      <c r="C70" s="5" t="n">
        <v>19</v>
      </c>
      <c r="D70" s="6" t="n">
        <v>45549</v>
      </c>
      <c r="E70" s="7" t="n">
        <v>725.35</v>
      </c>
      <c r="F70" s="7" t="n">
        <v>1</v>
      </c>
      <c r="G70" s="7" t="n">
        <v>0.01</v>
      </c>
      <c r="H70" s="7"/>
      <c r="I70" s="5" t="n">
        <v>7</v>
      </c>
      <c r="J70" s="4" t="n">
        <v>53292</v>
      </c>
      <c r="K70" s="5" t="str">
        <f aca="false">_xlfn.CONCAT(I70,C70,J70)</f>
        <v>71953292</v>
      </c>
    </row>
    <row r="71" customFormat="false" ht="12.8" hidden="false" customHeight="false" outlineLevel="0" collapsed="false">
      <c r="A71" s="5" t="n">
        <v>13307</v>
      </c>
      <c r="B71" s="4" t="str">
        <f aca="false">IFERROR(VLOOKUP(A71,'Banco de dados'!$A$2:$B$48,2,0),"")</f>
        <v>Aldilene Nascimento</v>
      </c>
      <c r="C71" s="5" t="n">
        <v>19</v>
      </c>
      <c r="D71" s="6" t="n">
        <v>45549</v>
      </c>
      <c r="E71" s="7" t="n">
        <v>450.5</v>
      </c>
      <c r="F71" s="5"/>
      <c r="G71" s="7"/>
      <c r="H71" s="7" t="n">
        <v>0.03</v>
      </c>
      <c r="I71" s="5" t="n">
        <v>7</v>
      </c>
      <c r="J71" s="4" t="n">
        <v>53470</v>
      </c>
      <c r="K71" s="5" t="str">
        <f aca="false">_xlfn.CONCAT(I71,C71,J71)</f>
        <v>71953470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 t="n">
        <v>45549</v>
      </c>
      <c r="E72" s="7" t="n">
        <v>969.05</v>
      </c>
      <c r="F72" s="5"/>
      <c r="G72" s="7" t="n">
        <v>0.21</v>
      </c>
      <c r="H72" s="7"/>
      <c r="I72" s="5" t="n">
        <v>7</v>
      </c>
      <c r="J72" s="4" t="n">
        <v>53627</v>
      </c>
      <c r="K72" s="5" t="str">
        <f aca="false">_xlfn.CONCAT(I72,C72,J72)</f>
        <v>71953627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45549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45549</v>
      </c>
      <c r="E74" s="7" t="n">
        <v>16</v>
      </c>
      <c r="F74" s="5"/>
      <c r="G74" s="7" t="n">
        <v>0.01</v>
      </c>
      <c r="H74" s="7"/>
      <c r="I74" s="5" t="n">
        <v>7</v>
      </c>
      <c r="J74" s="4" t="n">
        <v>32592</v>
      </c>
      <c r="K74" s="5" t="str">
        <f aca="false">_xlfn.CONCAT(I74,C74,J74)</f>
        <v>72032592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45549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45549</v>
      </c>
      <c r="E76" s="7" t="n">
        <v>549.6</v>
      </c>
      <c r="F76" s="5"/>
      <c r="G76" s="7" t="n">
        <v>0.18</v>
      </c>
      <c r="H76" s="7"/>
      <c r="I76" s="5" t="n">
        <v>7</v>
      </c>
      <c r="J76" s="4" t="n">
        <v>5413</v>
      </c>
      <c r="K76" s="5" t="str">
        <f aca="false">_xlfn.CONCAT(I76,C76,J76)</f>
        <v>7215413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45549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2163</v>
      </c>
      <c r="B78" s="4" t="str">
        <f aca="false">IFERROR(VLOOKUP(A78,'Banco de dados'!$A$2:$B$48,2,0),"")</f>
        <v>Valdivania Matias</v>
      </c>
      <c r="C78" s="5" t="n">
        <v>22</v>
      </c>
      <c r="D78" s="6" t="n">
        <v>45549</v>
      </c>
      <c r="E78" s="7" t="n">
        <v>1484.35</v>
      </c>
      <c r="F78" s="5"/>
      <c r="G78" s="7"/>
      <c r="H78" s="7" t="n">
        <v>7.42</v>
      </c>
      <c r="I78" s="5" t="n">
        <v>7</v>
      </c>
      <c r="J78" s="4" t="n">
        <v>220950</v>
      </c>
      <c r="K78" s="5" t="str">
        <f aca="false">_xlfn.CONCAT(I78,C78,J78)</f>
        <v>722220950</v>
      </c>
    </row>
    <row r="79" customFormat="false" ht="12.8" hidden="false" customHeight="false" outlineLevel="0" collapsed="false">
      <c r="A79" s="5" t="n">
        <v>2158</v>
      </c>
      <c r="B79" s="4" t="str">
        <f aca="false">IFERROR(VLOOKUP(A79,'Banco de dados'!$A$2:$B$48,2,0),"")</f>
        <v>Silverlane Marcelino</v>
      </c>
      <c r="C79" s="5" t="n">
        <v>22</v>
      </c>
      <c r="D79" s="6" t="n">
        <v>45549</v>
      </c>
      <c r="E79" s="7" t="n">
        <v>2851.7</v>
      </c>
      <c r="F79" s="5"/>
      <c r="G79" s="7" t="n">
        <v>0.04</v>
      </c>
      <c r="H79" s="7"/>
      <c r="I79" s="5" t="n">
        <v>7</v>
      </c>
      <c r="J79" s="4" t="n">
        <v>221227</v>
      </c>
      <c r="K79" s="5" t="str">
        <f aca="false">_xlfn.CONCAT(I79,C79,J79)</f>
        <v>722221227</v>
      </c>
    </row>
    <row r="80" customFormat="false" ht="12.8" hidden="false" customHeight="false" outlineLevel="0" collapsed="false">
      <c r="A80" s="5" t="n">
        <v>20388</v>
      </c>
      <c r="B80" s="4" t="str">
        <f aca="false">IFERROR(VLOOKUP(A80,'Banco de dados'!$A$2:$B$48,2,0),"")</f>
        <v>Karine Vicente</v>
      </c>
      <c r="C80" s="5" t="n">
        <v>22</v>
      </c>
      <c r="D80" s="6" t="n">
        <v>45549</v>
      </c>
      <c r="E80" s="7" t="n">
        <v>1050.7</v>
      </c>
      <c r="F80" s="5"/>
      <c r="G80" s="7" t="n">
        <v>0.17</v>
      </c>
      <c r="H80" s="7"/>
      <c r="I80" s="5" t="n">
        <v>7</v>
      </c>
      <c r="J80" s="4" t="n">
        <v>221405</v>
      </c>
      <c r="K80" s="5" t="str">
        <f aca="false">_xlfn.CONCAT(I80,C80,J80)</f>
        <v>722221405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45549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11827</v>
      </c>
      <c r="B82" s="4" t="str">
        <f aca="false">IFERROR(VLOOKUP(A82,'Banco de dados'!$A$2:$B$48,2,0),"")</f>
        <v>Damiana Clécia</v>
      </c>
      <c r="C82" s="5" t="n">
        <v>23</v>
      </c>
      <c r="D82" s="6" t="n">
        <v>45549</v>
      </c>
      <c r="E82" s="7" t="n">
        <v>2139.9</v>
      </c>
      <c r="F82" s="5"/>
      <c r="G82" s="7" t="n">
        <v>0.06</v>
      </c>
      <c r="H82" s="7"/>
      <c r="I82" s="5" t="n">
        <v>7</v>
      </c>
      <c r="J82" s="4" t="n">
        <v>5790</v>
      </c>
      <c r="K82" s="5" t="str">
        <f aca="false">_xlfn.CONCAT(I82,C82,J82)</f>
        <v>7235790</v>
      </c>
    </row>
    <row r="83" customFormat="false" ht="12.8" hidden="false" customHeight="false" outlineLevel="0" collapsed="false">
      <c r="A83" s="5" t="n">
        <v>6639</v>
      </c>
      <c r="B83" s="4" t="str">
        <f aca="false">IFERROR(VLOOKUP(A83,'Banco de dados'!$A$2:$B$48,2,0),"")</f>
        <v>Débora Nogueira (Fiscal)</v>
      </c>
      <c r="C83" s="5" t="n">
        <v>23</v>
      </c>
      <c r="D83" s="6" t="n">
        <v>45549</v>
      </c>
      <c r="E83" s="7"/>
      <c r="F83" s="5"/>
      <c r="G83" s="7"/>
      <c r="H83" s="7"/>
      <c r="I83" s="5" t="n">
        <v>7</v>
      </c>
      <c r="J83" s="4" t="n">
        <v>5808</v>
      </c>
      <c r="K83" s="5" t="str">
        <f aca="false">_xlfn.CONCAT(I83,C83,J83)</f>
        <v>7235808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45549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45549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45549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45549</v>
      </c>
      <c r="E87" s="7" t="n">
        <v>15.6</v>
      </c>
      <c r="F87" s="5"/>
      <c r="G87" s="7" t="n">
        <v>0.1</v>
      </c>
      <c r="H87" s="7"/>
      <c r="I87" s="5" t="n">
        <v>7</v>
      </c>
      <c r="J87" s="4" t="n">
        <v>866</v>
      </c>
      <c r="K87" s="5" t="str">
        <f aca="false">_xlfn.CONCAT(I87,C87,J87)</f>
        <v>725866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45549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45549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45549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45549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45549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45549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45549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45549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45549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45549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13827</v>
      </c>
      <c r="B2" s="4" t="str">
        <f aca="false">IFERROR(VLOOKUP(A2,'Banco de dados'!$A$2:$B$48,2,0),"")</f>
        <v>Izamilda Alves</v>
      </c>
      <c r="C2" s="5" t="n">
        <v>1</v>
      </c>
      <c r="D2" s="6" t="n">
        <v>45550</v>
      </c>
      <c r="E2" s="7" t="n">
        <v>6269.45</v>
      </c>
      <c r="F2" s="7"/>
      <c r="G2" s="7" t="n">
        <v>0.21</v>
      </c>
      <c r="H2" s="7"/>
      <c r="I2" s="5" t="n">
        <v>7</v>
      </c>
      <c r="J2" s="4" t="n">
        <v>7697688</v>
      </c>
      <c r="K2" s="5" t="str">
        <f aca="false">_xlfn.CONCAT(I2,C2,J2)</f>
        <v>717697688</v>
      </c>
    </row>
    <row r="3" customFormat="false" ht="12.8" hidden="false" customHeight="false" outlineLevel="0" collapsed="false">
      <c r="A3" s="4" t="n">
        <v>13828</v>
      </c>
      <c r="B3" s="4" t="str">
        <f aca="false">IFERROR(VLOOKUP(A3,'Banco de dados'!$A$2:$B$48,2,0),"")</f>
        <v/>
      </c>
      <c r="C3" s="5" t="n">
        <v>1</v>
      </c>
      <c r="D3" s="6" t="n">
        <v>45550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 t="n">
        <v>13829</v>
      </c>
      <c r="B4" s="4" t="str">
        <f aca="false">IFERROR(VLOOKUP(A4,'Banco de dados'!$A$2:$B$48,2,0),"")</f>
        <v/>
      </c>
      <c r="C4" s="5" t="n">
        <v>1</v>
      </c>
      <c r="D4" s="6" t="n">
        <v>45550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 t="n">
        <v>13830</v>
      </c>
      <c r="B5" s="4" t="str">
        <f aca="false">IFERROR(VLOOKUP(A5,'Banco de dados'!$A$2:$B$48,2,0),"")</f>
        <v/>
      </c>
      <c r="C5" s="5" t="n">
        <v>1</v>
      </c>
      <c r="D5" s="6" t="n">
        <v>45550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13831</v>
      </c>
      <c r="B6" s="4" t="str">
        <f aca="false">IFERROR(VLOOKUP(A6,'Banco de dados'!$A$2:$B$48,2,0),"")</f>
        <v/>
      </c>
      <c r="C6" s="5" t="n">
        <v>2</v>
      </c>
      <c r="D6" s="6" t="n">
        <v>45550</v>
      </c>
      <c r="E6" s="7" t="n">
        <v>4518.1</v>
      </c>
      <c r="F6" s="7"/>
      <c r="G6" s="7" t="n">
        <v>0</v>
      </c>
      <c r="H6" s="7"/>
      <c r="I6" s="5" t="n">
        <v>7</v>
      </c>
      <c r="J6" s="4" t="n">
        <v>64240</v>
      </c>
      <c r="K6" s="5" t="str">
        <f aca="false">_xlfn.CONCAT(I6,C6,J6)</f>
        <v>7264240</v>
      </c>
    </row>
    <row r="7" customFormat="false" ht="12.8" hidden="false" customHeight="false" outlineLevel="0" collapsed="false">
      <c r="A7" s="4" t="n">
        <v>13832</v>
      </c>
      <c r="B7" s="4" t="str">
        <f aca="false">IFERROR(VLOOKUP(A7,'Banco de dados'!$A$2:$B$48,2,0),"")</f>
        <v/>
      </c>
      <c r="C7" s="5" t="n">
        <v>2</v>
      </c>
      <c r="D7" s="6" t="n">
        <v>45550</v>
      </c>
      <c r="E7" s="7"/>
      <c r="F7" s="7"/>
      <c r="G7" s="7"/>
      <c r="H7" s="7"/>
      <c r="I7" s="5" t="n">
        <v>7</v>
      </c>
      <c r="J7" s="4"/>
      <c r="K7" s="5" t="str">
        <f aca="false">_xlfn.CONCAT(I7,C7,J7)</f>
        <v>72</v>
      </c>
    </row>
    <row r="8" customFormat="false" ht="12.8" hidden="false" customHeight="false" outlineLevel="0" collapsed="false">
      <c r="A8" s="4" t="n">
        <v>13833</v>
      </c>
      <c r="B8" s="4" t="str">
        <f aca="false">IFERROR(VLOOKUP(A8,'Banco de dados'!$A$2:$B$48,2,0),"")</f>
        <v/>
      </c>
      <c r="C8" s="5" t="n">
        <v>2</v>
      </c>
      <c r="D8" s="6" t="n">
        <v>45550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 t="n">
        <v>13834</v>
      </c>
      <c r="B9" s="4" t="str">
        <f aca="false">IFERROR(VLOOKUP(A9,'Banco de dados'!$A$2:$B$48,2,0),"")</f>
        <v/>
      </c>
      <c r="C9" s="5" t="n">
        <v>2</v>
      </c>
      <c r="D9" s="6" t="n">
        <v>45550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13835</v>
      </c>
      <c r="B10" s="4" t="str">
        <f aca="false">IFERROR(VLOOKUP(A10,'Banco de dados'!$A$2:$B$48,2,0),"")</f>
        <v/>
      </c>
      <c r="C10" s="5" t="n">
        <v>3</v>
      </c>
      <c r="D10" s="6" t="n">
        <v>45550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 t="n">
        <v>13827</v>
      </c>
      <c r="B11" s="4" t="str">
        <f aca="false">IFERROR(VLOOKUP(A11,'Banco de dados'!$A$2:$B$48,2,0),"")</f>
        <v>Izamilda Alves</v>
      </c>
      <c r="C11" s="5" t="n">
        <v>3</v>
      </c>
      <c r="D11" s="6" t="n">
        <v>45550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45550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45550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45550</v>
      </c>
      <c r="E14" s="7"/>
      <c r="F14" s="7"/>
      <c r="G14" s="7"/>
      <c r="H14" s="7"/>
      <c r="I14" s="5" t="n">
        <v>7</v>
      </c>
      <c r="J14" s="4" t="n">
        <v>24905</v>
      </c>
      <c r="K14" s="5" t="str">
        <f aca="false">_xlfn.CONCAT(I14,C14,J14)</f>
        <v>7424905</v>
      </c>
    </row>
    <row r="15" customFormat="false" ht="12.8" hidden="false" customHeight="false" outlineLevel="0" collapsed="false">
      <c r="A15" s="4"/>
      <c r="B15" s="4" t="str">
        <f aca="false">IFERROR(VLOOKUP(A15,'Banco de dados'!$A$2:$B$48,2,0),"")</f>
        <v/>
      </c>
      <c r="C15" s="5" t="n">
        <v>4</v>
      </c>
      <c r="D15" s="6" t="n">
        <v>45550</v>
      </c>
      <c r="E15" s="7"/>
      <c r="F15" s="7"/>
      <c r="G15" s="7"/>
      <c r="H15" s="7"/>
      <c r="I15" s="5" t="n">
        <v>7</v>
      </c>
      <c r="J15" s="4"/>
      <c r="K15" s="5" t="str">
        <f aca="false">_xlfn.CONCAT(I15,C15,J15)</f>
        <v>74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45550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45550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19768</v>
      </c>
      <c r="B18" s="4" t="str">
        <f aca="false">IFERROR(VLOOKUP(A18,'Banco de dados'!$A$2:$B$48,2,0),"")</f>
        <v>Isabel Myllena</v>
      </c>
      <c r="C18" s="5" t="n">
        <v>5</v>
      </c>
      <c r="D18" s="6" t="n">
        <v>45550</v>
      </c>
      <c r="E18" s="7" t="n">
        <v>3364.25</v>
      </c>
      <c r="F18" s="7"/>
      <c r="G18" s="7" t="n">
        <v>4.1</v>
      </c>
      <c r="H18" s="7"/>
      <c r="I18" s="5" t="n">
        <v>7</v>
      </c>
      <c r="J18" s="4" t="n">
        <v>634291</v>
      </c>
      <c r="K18" s="5" t="str">
        <f aca="false">_xlfn.CONCAT(I18,C18,J18)</f>
        <v>75634291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45550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45550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45550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45550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45550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2132</v>
      </c>
      <c r="B24" s="4" t="str">
        <f aca="false">IFERROR(VLOOKUP(A24,'Banco de dados'!$A$2:$B$48,2,0),"")</f>
        <v>Adriana Cavalcante</v>
      </c>
      <c r="C24" s="5" t="n">
        <v>6</v>
      </c>
      <c r="D24" s="6" t="n">
        <v>45550</v>
      </c>
      <c r="E24" s="7" t="n">
        <v>3492.6</v>
      </c>
      <c r="F24" s="7"/>
      <c r="G24" s="7"/>
      <c r="H24" s="7" t="n">
        <v>0.08</v>
      </c>
      <c r="I24" s="5" t="n">
        <v>7</v>
      </c>
      <c r="J24" s="4" t="n">
        <v>908519</v>
      </c>
      <c r="K24" s="5" t="str">
        <f aca="false">_xlfn.CONCAT(I24,C24,J24)</f>
        <v>76908519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45550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45550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45550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45550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18648</v>
      </c>
      <c r="B29" s="4" t="str">
        <f aca="false">IFERROR(VLOOKUP(A29,'Banco de dados'!$A$2:$B$48,2,0),"")</f>
        <v>Suzana Maria</v>
      </c>
      <c r="C29" s="5" t="n">
        <v>7</v>
      </c>
      <c r="D29" s="6" t="n">
        <v>45550</v>
      </c>
      <c r="E29" s="7" t="n">
        <v>2549.65</v>
      </c>
      <c r="F29" s="7"/>
      <c r="G29" s="7"/>
      <c r="H29" s="7" t="n">
        <v>0.78</v>
      </c>
      <c r="I29" s="5" t="n">
        <v>7</v>
      </c>
      <c r="J29" s="4" t="n">
        <v>851108</v>
      </c>
      <c r="K29" s="5" t="str">
        <f aca="false">_xlfn.CONCAT(I29,C29,J29)</f>
        <v>77851108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45550</v>
      </c>
      <c r="E30" s="7"/>
      <c r="F30" s="7"/>
      <c r="G30" s="7"/>
      <c r="H30" s="7"/>
      <c r="I30" s="5" t="n">
        <v>7</v>
      </c>
      <c r="J30" s="4" t="s">
        <v>21</v>
      </c>
      <c r="K30" s="5" t="str">
        <f aca="false">_xlfn.CONCAT(I30,C30,J30)</f>
        <v>77~;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45550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45550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2157</v>
      </c>
      <c r="B33" s="4" t="str">
        <f aca="false">IFERROR(VLOOKUP(A33,'Banco de dados'!$A$2:$B$48,2,0),"")</f>
        <v>Samuel Luiz</v>
      </c>
      <c r="C33" s="5" t="n">
        <v>8</v>
      </c>
      <c r="D33" s="6" t="n">
        <v>45550</v>
      </c>
      <c r="E33" s="7" t="n">
        <v>844.15</v>
      </c>
      <c r="F33" s="7"/>
      <c r="G33" s="7"/>
      <c r="H33" s="7" t="n">
        <v>1.82</v>
      </c>
      <c r="I33" s="5" t="n">
        <v>7</v>
      </c>
      <c r="J33" s="4" t="n">
        <v>854202</v>
      </c>
      <c r="K33" s="5" t="str">
        <f aca="false">_xlfn.CONCAT(I33,C33,J33)</f>
        <v>78854202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45550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45550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45550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9927</v>
      </c>
      <c r="B37" s="4" t="str">
        <f aca="false">IFERROR(VLOOKUP(A37,'Banco de dados'!$A$2:$B$48,2,0),"")</f>
        <v>Thayllane Maria</v>
      </c>
      <c r="C37" s="5" t="n">
        <v>9</v>
      </c>
      <c r="D37" s="6" t="n">
        <v>45550</v>
      </c>
      <c r="E37" s="7" t="n">
        <v>3818.15</v>
      </c>
      <c r="F37" s="7"/>
      <c r="G37" s="7"/>
      <c r="H37" s="7" t="n">
        <v>0.61</v>
      </c>
      <c r="I37" s="5" t="n">
        <v>7</v>
      </c>
      <c r="J37" s="4" t="n">
        <v>716807</v>
      </c>
      <c r="K37" s="5" t="str">
        <f aca="false">_xlfn.CONCAT(I37,C37,J37)</f>
        <v>79716807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45550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45550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45550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2136</v>
      </c>
      <c r="B41" s="4" t="str">
        <f aca="false">IFERROR(VLOOKUP(A41,'Banco de dados'!$A$2:$B$48,2,0),"")</f>
        <v>Charlene Francisca</v>
      </c>
      <c r="C41" s="5" t="n">
        <v>10</v>
      </c>
      <c r="D41" s="6" t="n">
        <v>45550</v>
      </c>
      <c r="E41" s="7" t="n">
        <v>2645.35</v>
      </c>
      <c r="F41" s="7"/>
      <c r="G41" s="7" t="n">
        <v>0.41</v>
      </c>
      <c r="H41" s="7"/>
      <c r="I41" s="5" t="n">
        <v>7</v>
      </c>
      <c r="J41" s="4" t="n">
        <v>689929</v>
      </c>
      <c r="K41" s="5" t="str">
        <f aca="false">_xlfn.CONCAT(I41,C41,J41)</f>
        <v>710689929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45550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45550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45550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2158</v>
      </c>
      <c r="B45" s="4" t="str">
        <f aca="false">IFERROR(VLOOKUP(A45,'Banco de dados'!$A$2:$B$48,2,0),"")</f>
        <v>Silverlane Marcelino</v>
      </c>
      <c r="C45" s="5" t="n">
        <v>11</v>
      </c>
      <c r="D45" s="6" t="n">
        <v>45550</v>
      </c>
      <c r="E45" s="7" t="n">
        <v>1594.85</v>
      </c>
      <c r="F45" s="7"/>
      <c r="G45" s="7"/>
      <c r="H45" s="7" t="n">
        <v>0.04</v>
      </c>
      <c r="I45" s="5" t="n">
        <v>7</v>
      </c>
      <c r="J45" s="4" t="n">
        <v>34817</v>
      </c>
      <c r="K45" s="5" t="str">
        <f aca="false">_xlfn.CONCAT(I45,C45,J45)</f>
        <v>71134817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45550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45550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45550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45550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45550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45550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45550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11683</v>
      </c>
      <c r="B53" s="4" t="str">
        <f aca="false">IFERROR(VLOOKUP(A53,'Banco de dados'!$A$2:$B$48,2,0),"")</f>
        <v>Lourenço Magno</v>
      </c>
      <c r="C53" s="5" t="n">
        <v>13</v>
      </c>
      <c r="D53" s="6" t="n">
        <v>45550</v>
      </c>
      <c r="E53" s="7" t="n">
        <v>686.75</v>
      </c>
      <c r="F53" s="7"/>
      <c r="G53" s="7" t="n">
        <v>0.34</v>
      </c>
      <c r="H53" s="7"/>
      <c r="I53" s="5" t="n">
        <v>7</v>
      </c>
      <c r="J53" s="4" t="n">
        <v>728011</v>
      </c>
      <c r="K53" s="5" t="str">
        <f aca="false">_xlfn.CONCAT(I53,C53,J53)</f>
        <v>713728011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45550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45550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45550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19988</v>
      </c>
      <c r="B57" s="4" t="str">
        <f aca="false">IFERROR(VLOOKUP(A57,'Banco de dados'!$A$2:$B$48,2,0),"")</f>
        <v>Fábio Victor</v>
      </c>
      <c r="C57" s="5" t="n">
        <v>14</v>
      </c>
      <c r="D57" s="6" t="n">
        <v>45550</v>
      </c>
      <c r="E57" s="7" t="n">
        <v>1175.9</v>
      </c>
      <c r="F57" s="7"/>
      <c r="G57" s="7" t="n">
        <v>0.03</v>
      </c>
      <c r="H57" s="7"/>
      <c r="I57" s="5" t="n">
        <v>7</v>
      </c>
      <c r="J57" s="4" t="n">
        <v>832450</v>
      </c>
      <c r="K57" s="5" t="str">
        <f aca="false">_xlfn.CONCAT(I57,C57,J57)</f>
        <v>714832450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45550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45550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2163</v>
      </c>
      <c r="B60" s="4" t="str">
        <f aca="false">IFERROR(VLOOKUP(A60,'Banco de dados'!$A$2:$B$48,2,0),"")</f>
        <v>Valdivania Matias</v>
      </c>
      <c r="C60" s="5" t="n">
        <v>15</v>
      </c>
      <c r="D60" s="6" t="n">
        <v>45550</v>
      </c>
      <c r="E60" s="7" t="n">
        <v>822.8</v>
      </c>
      <c r="F60" s="7"/>
      <c r="G60" s="7"/>
      <c r="H60" s="7" t="n">
        <v>0.05</v>
      </c>
      <c r="I60" s="5" t="n">
        <v>7</v>
      </c>
      <c r="J60" s="4" t="n">
        <v>798019</v>
      </c>
      <c r="K60" s="5" t="str">
        <f aca="false">_xlfn.CONCAT(I60,C60,J60)</f>
        <v>715798019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45550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45550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45550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45550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4"/>
      <c r="B65" s="4" t="str">
        <f aca="false">IFERROR(VLOOKUP(A65,'Banco de dados'!$A$2:$B$48,2,0),"")</f>
        <v/>
      </c>
      <c r="C65" s="5" t="n">
        <v>17</v>
      </c>
      <c r="D65" s="6" t="n">
        <v>45550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4" t="n">
        <v>11827</v>
      </c>
      <c r="B66" s="4" t="str">
        <f aca="false">IFERROR(VLOOKUP(A66,'Banco de dados'!$A$2:$B$48,2,0),"")</f>
        <v>Damiana Clécia</v>
      </c>
      <c r="C66" s="5" t="n">
        <v>18</v>
      </c>
      <c r="D66" s="6" t="n">
        <v>45550</v>
      </c>
      <c r="E66" s="7" t="n">
        <v>2046.3</v>
      </c>
      <c r="F66" s="5"/>
      <c r="G66" s="7" t="n">
        <v>1.29</v>
      </c>
      <c r="H66" s="7"/>
      <c r="I66" s="5" t="n">
        <v>7</v>
      </c>
      <c r="J66" s="4" t="n">
        <v>743516</v>
      </c>
      <c r="K66" s="5" t="str">
        <f aca="false">_xlfn.CONCAT(I66,C66,J66)</f>
        <v>718743516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45550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45550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17072</v>
      </c>
      <c r="B69" s="4" t="str">
        <f aca="false">IFERROR(VLOOKUP(A69,'Banco de dados'!$A$2:$B$48,2,0),"")</f>
        <v>Eduarda Regina</v>
      </c>
      <c r="C69" s="5" t="n">
        <v>19</v>
      </c>
      <c r="D69" s="6" t="n">
        <v>45550</v>
      </c>
      <c r="E69" s="7" t="n">
        <v>1092.75</v>
      </c>
      <c r="F69" s="5"/>
      <c r="G69" s="7"/>
      <c r="H69" s="7" t="n">
        <v>0.84</v>
      </c>
      <c r="I69" s="5" t="n">
        <v>7</v>
      </c>
      <c r="J69" s="4" t="n">
        <v>53860</v>
      </c>
      <c r="K69" s="5" t="str">
        <f aca="false">_xlfn.CONCAT(I69,C69,J69)</f>
        <v>71953860</v>
      </c>
    </row>
    <row r="70" customFormat="false" ht="12.8" hidden="false" customHeight="false" outlineLevel="0" collapsed="false">
      <c r="A70" s="4"/>
      <c r="B70" s="4" t="str">
        <f aca="false">IFERROR(VLOOKUP(A70,'Banco de dados'!$A$2:$B$48,2,0),"")</f>
        <v/>
      </c>
      <c r="C70" s="5" t="n">
        <v>19</v>
      </c>
      <c r="D70" s="6" t="n">
        <v>45550</v>
      </c>
      <c r="E70" s="7"/>
      <c r="F70" s="7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4"/>
      <c r="B71" s="4" t="str">
        <f aca="false">IFERROR(VLOOKUP(A71,'Banco de dados'!$A$2:$B$48,2,0),"")</f>
        <v/>
      </c>
      <c r="C71" s="5" t="n">
        <v>19</v>
      </c>
      <c r="D71" s="6" t="n">
        <v>45550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45550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45550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9423</v>
      </c>
      <c r="B74" s="4" t="str">
        <f aca="false">IFERROR(VLOOKUP(A74,'Banco de dados'!$A$2:$B$48,2,0),"")</f>
        <v>Ana Paula (telefonia )</v>
      </c>
      <c r="C74" s="5" t="n">
        <v>20</v>
      </c>
      <c r="D74" s="6" t="n">
        <v>45550</v>
      </c>
      <c r="E74" s="7" t="n">
        <v>606</v>
      </c>
      <c r="F74" s="5"/>
      <c r="G74" s="7" t="n">
        <v>0.21</v>
      </c>
      <c r="H74" s="7"/>
      <c r="I74" s="5" t="n">
        <v>7</v>
      </c>
      <c r="J74" s="4" t="n">
        <v>32649</v>
      </c>
      <c r="K74" s="5" t="str">
        <f aca="false">_xlfn.CONCAT(I74,C74,J74)</f>
        <v>72032649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45550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/>
      <c r="B76" s="4" t="str">
        <f aca="false">IFERROR(VLOOKUP(A76,'Banco de dados'!$A$2:$B$48,2,0),"")</f>
        <v/>
      </c>
      <c r="C76" s="5" t="n">
        <v>21</v>
      </c>
      <c r="D76" s="6" t="n">
        <v>45550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45550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14448</v>
      </c>
      <c r="B78" s="4" t="str">
        <f aca="false">IFERROR(VLOOKUP(A78,'Banco de dados'!$A$2:$B$48,2,0),"")</f>
        <v>Giovanna Maria</v>
      </c>
      <c r="C78" s="5" t="n">
        <v>22</v>
      </c>
      <c r="D78" s="6" t="n">
        <v>45550</v>
      </c>
      <c r="E78" s="7" t="n">
        <v>1660.05</v>
      </c>
      <c r="F78" s="5"/>
      <c r="G78" s="7" t="n">
        <v>0.63</v>
      </c>
      <c r="H78" s="7"/>
      <c r="I78" s="5" t="n">
        <v>7</v>
      </c>
      <c r="J78" s="4" t="n">
        <v>221605</v>
      </c>
      <c r="K78" s="5" t="str">
        <f aca="false">_xlfn.CONCAT(I78,C78,J78)</f>
        <v>722221605</v>
      </c>
    </row>
    <row r="79" customFormat="false" ht="12.8" hidden="false" customHeight="false" outlineLevel="0" collapsed="false">
      <c r="A79" s="4"/>
      <c r="B79" s="4" t="str">
        <f aca="false">IFERROR(VLOOKUP(A79,'Banco de dados'!$A$2:$B$48,2,0),"")</f>
        <v/>
      </c>
      <c r="C79" s="5" t="n">
        <v>22</v>
      </c>
      <c r="D79" s="6" t="n">
        <v>45550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45550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45550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 t="n">
        <v>20210</v>
      </c>
      <c r="B82" s="4" t="str">
        <f aca="false">IFERROR(VLOOKUP(A82,'Banco de dados'!$A$2:$B$48,2,0),"")</f>
        <v>Irani Francisca</v>
      </c>
      <c r="C82" s="5" t="n">
        <v>23</v>
      </c>
      <c r="D82" s="6" t="n">
        <v>45550</v>
      </c>
      <c r="E82" s="7" t="n">
        <v>1625.65</v>
      </c>
      <c r="F82" s="5"/>
      <c r="G82" s="7" t="n">
        <v>1.21</v>
      </c>
      <c r="H82" s="7"/>
      <c r="I82" s="5" t="n">
        <v>7</v>
      </c>
      <c r="J82" s="4" t="n">
        <v>6091</v>
      </c>
      <c r="K82" s="5" t="str">
        <f aca="false">_xlfn.CONCAT(I82,C82,J82)</f>
        <v>7236091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45550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45550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45550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45550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/>
      <c r="B87" s="4" t="str">
        <f aca="false">IFERROR(VLOOKUP(A87,'Banco de dados'!$A$2:$B$48,2,0),"")</f>
        <v/>
      </c>
      <c r="C87" s="5" t="n">
        <v>25</v>
      </c>
      <c r="D87" s="6" t="n">
        <v>45550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45550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45550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45550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45550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45550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45550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45550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45550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45550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45550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G77" activeCellId="0" sqref="G7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1.23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12387</v>
      </c>
      <c r="B2" s="4" t="s">
        <v>22</v>
      </c>
      <c r="C2" s="5" t="n">
        <v>1</v>
      </c>
      <c r="D2" s="6" t="n">
        <v>45551</v>
      </c>
      <c r="E2" s="7" t="n">
        <v>2608.7</v>
      </c>
      <c r="F2" s="7"/>
      <c r="G2" s="7" t="n">
        <v>0</v>
      </c>
      <c r="H2" s="7"/>
      <c r="I2" s="5" t="n">
        <v>7</v>
      </c>
      <c r="J2" s="4" t="n">
        <v>767962</v>
      </c>
      <c r="K2" s="5" t="str">
        <f aca="false">_xlfn.CONCAT(I2,C2,J2)</f>
        <v>71767962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45551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45551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45551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13549</v>
      </c>
      <c r="B6" s="4" t="str">
        <f aca="false">IFERROR(VLOOKUP(A6,'Banco de dados'!$A$2:$B$48,2,0),"")</f>
        <v>Ester da Silva</v>
      </c>
      <c r="C6" s="5" t="n">
        <v>2</v>
      </c>
      <c r="D6" s="6" t="n">
        <v>45551</v>
      </c>
      <c r="E6" s="7" t="n">
        <v>1943.85</v>
      </c>
      <c r="F6" s="7"/>
      <c r="G6" s="7" t="n">
        <v>0.42</v>
      </c>
      <c r="H6" s="7"/>
      <c r="I6" s="5" t="n">
        <v>7</v>
      </c>
      <c r="J6" s="4" t="n">
        <v>64418</v>
      </c>
      <c r="K6" s="5" t="str">
        <f aca="false">_xlfn.CONCAT(I6,C6,J6)</f>
        <v>7264418</v>
      </c>
    </row>
    <row r="7" customFormat="false" ht="12.8" hidden="false" customHeight="false" outlineLevel="0" collapsed="false">
      <c r="A7" s="4" t="n">
        <v>20210</v>
      </c>
      <c r="B7" s="4" t="str">
        <f aca="false">IFERROR(VLOOKUP(A7,'Banco de dados'!$A$2:$B$48,2,0),"")</f>
        <v>Irani Francisca</v>
      </c>
      <c r="C7" s="5" t="n">
        <v>2</v>
      </c>
      <c r="D7" s="6" t="n">
        <v>45551</v>
      </c>
      <c r="E7" s="7" t="n">
        <v>662.8</v>
      </c>
      <c r="F7" s="7"/>
      <c r="G7" s="7" t="n">
        <v>0.19</v>
      </c>
      <c r="H7" s="7"/>
      <c r="I7" s="5" t="n">
        <v>7</v>
      </c>
      <c r="J7" s="4" t="n">
        <v>64530</v>
      </c>
      <c r="K7" s="5" t="str">
        <f aca="false">_xlfn.CONCAT(I7,C7,J7)</f>
        <v>7264530</v>
      </c>
    </row>
    <row r="8" customFormat="false" ht="12.8" hidden="false" customHeight="false" outlineLevel="0" collapsed="false">
      <c r="A8" s="4" t="n">
        <v>13549</v>
      </c>
      <c r="B8" s="4" t="str">
        <f aca="false">IFERROR(VLOOKUP(A8,'Banco de dados'!$A$2:$B$48,2,0),"")</f>
        <v>Ester da Silva</v>
      </c>
      <c r="C8" s="5" t="n">
        <v>2</v>
      </c>
      <c r="D8" s="6" t="n">
        <v>45551</v>
      </c>
      <c r="E8" s="7" t="n">
        <v>773.1</v>
      </c>
      <c r="F8" s="7"/>
      <c r="G8" s="7" t="n">
        <v>0.18</v>
      </c>
      <c r="H8" s="7"/>
      <c r="I8" s="5" t="n">
        <v>7</v>
      </c>
      <c r="J8" s="4" t="n">
        <v>64644</v>
      </c>
      <c r="K8" s="5" t="str">
        <f aca="false">_xlfn.CONCAT(I8,C8,J8)</f>
        <v>7264644</v>
      </c>
    </row>
    <row r="9" customFormat="false" ht="12.8" hidden="false" customHeight="false" outlineLevel="0" collapsed="false">
      <c r="A9" s="4" t="n">
        <v>19988</v>
      </c>
      <c r="B9" s="4" t="str">
        <f aca="false">IFERROR(VLOOKUP(A9,'Banco de dados'!$A$2:$B$48,2,0),"")</f>
        <v>Fábio Victor</v>
      </c>
      <c r="C9" s="5" t="n">
        <v>2</v>
      </c>
      <c r="D9" s="6" t="n">
        <v>45551</v>
      </c>
      <c r="E9" s="7" t="n">
        <v>505.6</v>
      </c>
      <c r="F9" s="7"/>
      <c r="G9" s="7"/>
      <c r="H9" s="7" t="n">
        <v>0.71</v>
      </c>
      <c r="I9" s="5" t="n">
        <v>7</v>
      </c>
      <c r="J9" s="4" t="n">
        <v>64898</v>
      </c>
      <c r="K9" s="5" t="str">
        <f aca="false">_xlfn.CONCAT(I9,C9,J9)</f>
        <v>7264898</v>
      </c>
    </row>
    <row r="10" customFormat="false" ht="12.8" hidden="false" customHeight="false" outlineLevel="0" collapsed="false">
      <c r="A10" s="4" t="n">
        <v>9927</v>
      </c>
      <c r="B10" s="4" t="str">
        <f aca="false">IFERROR(VLOOKUP(A10,'Banco de dados'!$A$2:$B$48,2,0),"")</f>
        <v>Thayllane Maria</v>
      </c>
      <c r="C10" s="5" t="n">
        <v>3</v>
      </c>
      <c r="D10" s="6" t="n">
        <v>45551</v>
      </c>
      <c r="E10" s="7" t="n">
        <v>1262.4</v>
      </c>
      <c r="F10" s="7"/>
      <c r="G10" s="7"/>
      <c r="H10" s="7" t="n">
        <v>0.78</v>
      </c>
      <c r="I10" s="5" t="n">
        <v>7</v>
      </c>
      <c r="J10" s="4" t="n">
        <v>67958</v>
      </c>
      <c r="K10" s="5" t="str">
        <f aca="false">_xlfn.CONCAT(I10,C10,J10)</f>
        <v>7367958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45551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45551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45551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45551</v>
      </c>
      <c r="E14" s="7"/>
      <c r="F14" s="7"/>
      <c r="G14" s="7"/>
      <c r="H14" s="7"/>
      <c r="I14" s="5" t="n">
        <v>7</v>
      </c>
      <c r="J14" s="4" t="n">
        <v>24922</v>
      </c>
      <c r="K14" s="5" t="str">
        <f aca="false">_xlfn.CONCAT(I14,C14,J14)</f>
        <v>7424922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45551</v>
      </c>
      <c r="E15" s="7"/>
      <c r="F15" s="7"/>
      <c r="G15" s="7"/>
      <c r="H15" s="7"/>
      <c r="I15" s="5" t="n">
        <v>7</v>
      </c>
      <c r="J15" s="4" t="n">
        <v>24960</v>
      </c>
      <c r="K15" s="5" t="str">
        <f aca="false">_xlfn.CONCAT(I15,C15,J15)</f>
        <v>7424960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45551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45551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2157</v>
      </c>
      <c r="B18" s="4" t="str">
        <f aca="false">IFERROR(VLOOKUP(A18,'Banco de dados'!$A$2:$B$48,2,0),"")</f>
        <v>Samuel Luiz</v>
      </c>
      <c r="C18" s="5" t="n">
        <v>5</v>
      </c>
      <c r="D18" s="6" t="n">
        <v>45551</v>
      </c>
      <c r="E18" s="7" t="n">
        <v>185.1</v>
      </c>
      <c r="F18" s="7"/>
      <c r="G18" s="7" t="n">
        <v>0</v>
      </c>
      <c r="H18" s="6"/>
      <c r="I18" s="5" t="n">
        <v>7</v>
      </c>
      <c r="J18" s="4" t="n">
        <v>634372</v>
      </c>
      <c r="K18" s="5" t="str">
        <f aca="false">_xlfn.CONCAT(I18,C18,J18)</f>
        <v>75634372</v>
      </c>
    </row>
    <row r="19" customFormat="false" ht="12.8" hidden="false" customHeight="false" outlineLevel="0" collapsed="false">
      <c r="A19" s="4" t="n">
        <v>19988</v>
      </c>
      <c r="B19" s="4" t="str">
        <f aca="false">IFERROR(VLOOKUP(A19,'Banco de dados'!$A$2:$B$48,2,0),"")</f>
        <v>Fábio Victor</v>
      </c>
      <c r="C19" s="5" t="n">
        <v>5</v>
      </c>
      <c r="D19" s="6" t="n">
        <v>45551</v>
      </c>
      <c r="E19" s="7" t="n">
        <v>2876</v>
      </c>
      <c r="F19" s="7"/>
      <c r="G19" s="7" t="n">
        <v>0.99</v>
      </c>
      <c r="H19" s="7"/>
      <c r="I19" s="5" t="n">
        <v>7</v>
      </c>
      <c r="J19" s="4" t="n">
        <v>634501</v>
      </c>
      <c r="K19" s="5" t="str">
        <f aca="false">_xlfn.CONCAT(I19,C19,J19)</f>
        <v>75634501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45551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45551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 t="n">
        <v>2160</v>
      </c>
      <c r="B22" s="4" t="str">
        <f aca="false">IFERROR(VLOOKUP(A22,'Banco de dados'!$A$2:$B$48,2,0),"")</f>
        <v>Sulamita de Souza</v>
      </c>
      <c r="C22" s="5" t="n">
        <v>6</v>
      </c>
      <c r="D22" s="6" t="n">
        <v>45551</v>
      </c>
      <c r="E22" s="7" t="n">
        <v>1925.75</v>
      </c>
      <c r="F22" s="7"/>
      <c r="G22" s="7" t="n">
        <v>0.9</v>
      </c>
      <c r="H22" s="7"/>
      <c r="I22" s="5" t="n">
        <v>7</v>
      </c>
      <c r="J22" s="4" t="n">
        <v>908841</v>
      </c>
      <c r="K22" s="5" t="str">
        <f aca="false">_xlfn.CONCAT(I22,C22,J22)</f>
        <v>76908841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6</v>
      </c>
      <c r="D23" s="6" t="n">
        <v>45551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76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6" t="n">
        <v>45551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45551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7</v>
      </c>
      <c r="D26" s="6" t="n">
        <v>45551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77</v>
      </c>
    </row>
    <row r="27" customFormat="false" ht="12.8" hidden="false" customHeight="false" outlineLevel="0" collapsed="false">
      <c r="A27" s="4" t="n">
        <v>13827</v>
      </c>
      <c r="B27" s="4" t="str">
        <f aca="false">IFERROR(VLOOKUP(A27,'Banco de dados'!$A$2:$B$48,2,0),"")</f>
        <v>Izamilda Alves</v>
      </c>
      <c r="C27" s="5" t="n">
        <v>7</v>
      </c>
      <c r="D27" s="6" t="n">
        <v>45551</v>
      </c>
      <c r="E27" s="7" t="n">
        <v>2297.35</v>
      </c>
      <c r="F27" s="7"/>
      <c r="G27" s="7" t="n">
        <v>0.79</v>
      </c>
      <c r="H27" s="7"/>
      <c r="I27" s="5" t="n">
        <v>7</v>
      </c>
      <c r="J27" s="4" t="n">
        <v>851307</v>
      </c>
      <c r="K27" s="5" t="str">
        <f aca="false">_xlfn.CONCAT(I27,C27,J27)</f>
        <v>77851307</v>
      </c>
    </row>
    <row r="28" customFormat="false" ht="12.8" hidden="false" customHeight="false" outlineLevel="0" collapsed="false">
      <c r="A28" s="4" t="n">
        <v>1526</v>
      </c>
      <c r="B28" s="4" t="str">
        <f aca="false">IFERROR(VLOOKUP(A28,'Banco de dados'!$A$2:$B$48,2,0),"")</f>
        <v>Etza Patrícias</v>
      </c>
      <c r="C28" s="5" t="n">
        <v>7</v>
      </c>
      <c r="D28" s="6" t="n">
        <v>45551</v>
      </c>
      <c r="E28" s="7" t="n">
        <v>664.05</v>
      </c>
      <c r="F28" s="7" t="n">
        <v>1.13</v>
      </c>
      <c r="G28" s="7" t="n">
        <v>0.1</v>
      </c>
      <c r="H28" s="7"/>
      <c r="I28" s="5" t="n">
        <v>7</v>
      </c>
      <c r="J28" s="4" t="n">
        <v>851426</v>
      </c>
      <c r="K28" s="5" t="str">
        <f aca="false">_xlfn.CONCAT(I28,C28,J28)</f>
        <v>77851426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45551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 t="n">
        <v>2158</v>
      </c>
      <c r="B30" s="4" t="str">
        <f aca="false">IFERROR(VLOOKUP(A30,'Banco de dados'!$A$2:$B$48,2,0),"")</f>
        <v>Silverlane Marcelino</v>
      </c>
      <c r="C30" s="5" t="n">
        <v>8</v>
      </c>
      <c r="D30" s="6" t="n">
        <v>45551</v>
      </c>
      <c r="E30" s="7" t="n">
        <v>1640.65</v>
      </c>
      <c r="F30" s="7"/>
      <c r="G30" s="7" t="n">
        <v>1.04</v>
      </c>
      <c r="H30" s="7"/>
      <c r="I30" s="5" t="n">
        <v>7</v>
      </c>
      <c r="J30" s="4" t="n">
        <v>854418</v>
      </c>
      <c r="K30" s="5" t="str">
        <f aca="false">_xlfn.CONCAT(I30,C30,J30)</f>
        <v>78854418</v>
      </c>
    </row>
    <row r="31" customFormat="false" ht="12.8" hidden="false" customHeight="false" outlineLevel="0" collapsed="false">
      <c r="A31" s="4" t="n">
        <v>2158</v>
      </c>
      <c r="B31" s="4" t="str">
        <f aca="false">IFERROR(VLOOKUP(A31,'Banco de dados'!$A$2:$B$48,2,0),"")</f>
        <v>Silverlane Marcelino</v>
      </c>
      <c r="C31" s="5" t="n">
        <v>8</v>
      </c>
      <c r="D31" s="6" t="n">
        <v>45551</v>
      </c>
      <c r="E31" s="7" t="n">
        <v>1148.05</v>
      </c>
      <c r="F31" s="7"/>
      <c r="G31" s="7" t="n">
        <v>0.04</v>
      </c>
      <c r="H31" s="7"/>
      <c r="I31" s="5" t="n">
        <v>7</v>
      </c>
      <c r="J31" s="4" t="n">
        <v>854562</v>
      </c>
      <c r="K31" s="5" t="str">
        <f aca="false">_xlfn.CONCAT(I31,C31,J31)</f>
        <v>78854562</v>
      </c>
    </row>
    <row r="32" customFormat="false" ht="12.8" hidden="false" customHeight="false" outlineLevel="0" collapsed="false">
      <c r="A32" s="4" t="n">
        <v>19170</v>
      </c>
      <c r="B32" s="4" t="str">
        <f aca="false">IFERROR(VLOOKUP(A32,'Banco de dados'!$A$2:$B$48,2,0),"")</f>
        <v>Sueli Iraci</v>
      </c>
      <c r="C32" s="5" t="n">
        <v>8</v>
      </c>
      <c r="D32" s="6" t="n">
        <v>45551</v>
      </c>
      <c r="E32" s="7" t="n">
        <v>490.55</v>
      </c>
      <c r="F32" s="7"/>
      <c r="G32" s="7" t="n">
        <v>0.02</v>
      </c>
      <c r="H32" s="7"/>
      <c r="I32" s="5" t="n">
        <v>7</v>
      </c>
      <c r="J32" s="4" t="n">
        <v>854487</v>
      </c>
      <c r="K32" s="5" t="str">
        <f aca="false">_xlfn.CONCAT(I32,C32,J32)</f>
        <v>78854487</v>
      </c>
    </row>
    <row r="33" customFormat="false" ht="12.8" hidden="false" customHeight="false" outlineLevel="0" collapsed="false">
      <c r="A33" s="4" t="n">
        <v>19170</v>
      </c>
      <c r="B33" s="4" t="str">
        <f aca="false">IFERROR(VLOOKUP(A33,'Banco de dados'!$A$2:$B$48,2,0),"")</f>
        <v>Sueli Iraci</v>
      </c>
      <c r="C33" s="5" t="n">
        <v>8</v>
      </c>
      <c r="D33" s="6" t="n">
        <v>45551</v>
      </c>
      <c r="E33" s="7" t="n">
        <v>1570.55</v>
      </c>
      <c r="F33" s="7"/>
      <c r="G33" s="7"/>
      <c r="H33" s="7" t="n">
        <v>0.27</v>
      </c>
      <c r="I33" s="5" t="n">
        <v>7</v>
      </c>
      <c r="J33" s="4" t="n">
        <v>854767</v>
      </c>
      <c r="K33" s="5" t="str">
        <f aca="false">_xlfn.CONCAT(I33,C33,J33)</f>
        <v>78854767</v>
      </c>
    </row>
    <row r="34" customFormat="false" ht="12.8" hidden="false" customHeight="false" outlineLevel="0" collapsed="false">
      <c r="A34" s="4" t="n">
        <v>20388</v>
      </c>
      <c r="B34" s="4" t="str">
        <f aca="false">IFERROR(VLOOKUP(A34,'Banco de dados'!$A$2:$B$48,2,0),"")</f>
        <v>Karine Vicente</v>
      </c>
      <c r="C34" s="5" t="n">
        <v>9</v>
      </c>
      <c r="D34" s="6" t="n">
        <v>45551</v>
      </c>
      <c r="E34" s="7" t="n">
        <v>2677.25</v>
      </c>
      <c r="F34" s="7"/>
      <c r="G34" s="7"/>
      <c r="H34" s="7" t="n">
        <v>0.08</v>
      </c>
      <c r="I34" s="5" t="n">
        <v>7</v>
      </c>
      <c r="J34" s="4" t="n">
        <v>717163</v>
      </c>
      <c r="K34" s="5" t="str">
        <f aca="false">_xlfn.CONCAT(I34,C34,J34)</f>
        <v>79717163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9</v>
      </c>
      <c r="D35" s="6" t="n">
        <v>45551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79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9</v>
      </c>
      <c r="D36" s="6" t="n">
        <v>45551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79</v>
      </c>
    </row>
    <row r="37" customFormat="false" ht="12.8" hidden="false" customHeight="false" outlineLevel="0" collapsed="false">
      <c r="A37" s="4" t="n">
        <v>8144</v>
      </c>
      <c r="B37" s="4" t="str">
        <f aca="false">IFERROR(VLOOKUP(A37,'Banco de dados'!$A$2:$B$48,2,0),"")</f>
        <v>simone jose</v>
      </c>
      <c r="C37" s="5" t="n">
        <v>10</v>
      </c>
      <c r="D37" s="6" t="n">
        <v>45551</v>
      </c>
      <c r="E37" s="7" t="n">
        <v>4097</v>
      </c>
      <c r="F37" s="7"/>
      <c r="G37" s="7" t="n">
        <v>0.87</v>
      </c>
      <c r="H37" s="7"/>
      <c r="I37" s="5" t="n">
        <v>7</v>
      </c>
      <c r="J37" s="4" t="n">
        <v>690234</v>
      </c>
      <c r="K37" s="5" t="str">
        <f aca="false">_xlfn.CONCAT(I37,C37,J37)</f>
        <v>710690234</v>
      </c>
    </row>
    <row r="38" customFormat="false" ht="12.8" hidden="false" customHeight="false" outlineLevel="0" collapsed="false">
      <c r="A38" s="4" t="n">
        <v>20210</v>
      </c>
      <c r="B38" s="4" t="str">
        <f aca="false">IFERROR(VLOOKUP(A38,'Banco de dados'!$A$2:$B$48,2,0),"")</f>
        <v>Irani Francisca</v>
      </c>
      <c r="C38" s="5" t="n">
        <v>10</v>
      </c>
      <c r="D38" s="6" t="n">
        <v>45551</v>
      </c>
      <c r="E38" s="7" t="n">
        <v>1713</v>
      </c>
      <c r="F38" s="7"/>
      <c r="G38" s="7" t="n">
        <v>0.77</v>
      </c>
      <c r="H38" s="7"/>
      <c r="I38" s="5" t="n">
        <v>7</v>
      </c>
      <c r="J38" s="4" t="n">
        <v>690491</v>
      </c>
      <c r="K38" s="5" t="str">
        <f aca="false">_xlfn.CONCAT(I38,C38,J38)</f>
        <v>710690491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10</v>
      </c>
      <c r="D39" s="6" t="n">
        <v>45551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710</v>
      </c>
    </row>
    <row r="40" customFormat="false" ht="12.8" hidden="false" customHeight="false" outlineLevel="0" collapsed="false">
      <c r="A40" s="4" t="n">
        <v>16070</v>
      </c>
      <c r="B40" s="4" t="str">
        <f aca="false">IFERROR(VLOOKUP(A40,'Banco de dados'!$A$2:$B$48,2,0),"")</f>
        <v>Jadiellen Pereira</v>
      </c>
      <c r="C40" s="5" t="n">
        <v>11</v>
      </c>
      <c r="D40" s="6" t="n">
        <v>45551</v>
      </c>
      <c r="E40" s="7" t="n">
        <v>2669.75</v>
      </c>
      <c r="F40" s="7"/>
      <c r="G40" s="7" t="n">
        <v>1.17</v>
      </c>
      <c r="H40" s="7"/>
      <c r="I40" s="5" t="n">
        <v>7</v>
      </c>
      <c r="J40" s="4" t="n">
        <v>55148</v>
      </c>
      <c r="K40" s="5" t="str">
        <f aca="false">_xlfn.CONCAT(I40,C40,J40)</f>
        <v>71155148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11</v>
      </c>
      <c r="D41" s="6" t="n">
        <v>45551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711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12</v>
      </c>
      <c r="D42" s="6" t="n">
        <v>45551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712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12</v>
      </c>
      <c r="D43" s="6" t="n">
        <v>45551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712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12</v>
      </c>
      <c r="D44" s="6" t="n">
        <v>45551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712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6" t="n">
        <v>45551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 t="n">
        <v>2136</v>
      </c>
      <c r="B46" s="4" t="str">
        <f aca="false">IFERROR(VLOOKUP(A46,'Banco de dados'!$A$2:$B$48,2,0),"")</f>
        <v>Charlene Francisca</v>
      </c>
      <c r="C46" s="5" t="n">
        <v>13</v>
      </c>
      <c r="D46" s="6" t="n">
        <v>45551</v>
      </c>
      <c r="E46" s="7" t="n">
        <v>677.4</v>
      </c>
      <c r="F46" s="7"/>
      <c r="G46" s="7" t="n">
        <v>0.21</v>
      </c>
      <c r="H46" s="7"/>
      <c r="I46" s="5" t="n">
        <v>7</v>
      </c>
      <c r="J46" s="4" t="n">
        <v>728232</v>
      </c>
      <c r="K46" s="5" t="str">
        <f aca="false">_xlfn.CONCAT(I46,C46,J46)</f>
        <v>713728232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13</v>
      </c>
      <c r="D47" s="6" t="n">
        <v>45551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713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13</v>
      </c>
      <c r="D48" s="6" t="n">
        <v>45551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713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6" t="n">
        <v>45551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 t="n">
        <v>11827</v>
      </c>
      <c r="B50" s="4" t="str">
        <f aca="false">IFERROR(VLOOKUP(A50,'Banco de dados'!$A$2:$B$48,2,0),"")</f>
        <v>Damiana Clécia</v>
      </c>
      <c r="C50" s="5" t="n">
        <v>14</v>
      </c>
      <c r="D50" s="6" t="n">
        <v>45551</v>
      </c>
      <c r="E50" s="7" t="n">
        <v>978.25</v>
      </c>
      <c r="F50" s="7"/>
      <c r="G50" s="7" t="n">
        <v>0.01</v>
      </c>
      <c r="H50" s="7"/>
      <c r="I50" s="5" t="n">
        <v>7</v>
      </c>
      <c r="J50" s="4" t="n">
        <v>832576</v>
      </c>
      <c r="K50" s="5" t="str">
        <f aca="false">_xlfn.CONCAT(I50,C50,J50)</f>
        <v>714832576</v>
      </c>
    </row>
    <row r="51" customFormat="false" ht="12.8" hidden="false" customHeight="false" outlineLevel="0" collapsed="false">
      <c r="A51" s="4" t="n">
        <v>11827</v>
      </c>
      <c r="B51" s="4" t="str">
        <f aca="false">IFERROR(VLOOKUP(A51,'Banco de dados'!$A$2:$B$48,2,0),"")</f>
        <v>Damiana Clécia</v>
      </c>
      <c r="C51" s="5" t="n">
        <v>14</v>
      </c>
      <c r="D51" s="6" t="n">
        <v>45551</v>
      </c>
      <c r="E51" s="7" t="n">
        <v>969.15</v>
      </c>
      <c r="F51" s="7"/>
      <c r="G51" s="7" t="n">
        <v>0.07</v>
      </c>
      <c r="H51" s="7"/>
      <c r="I51" s="5" t="n">
        <v>7</v>
      </c>
      <c r="J51" s="4" t="n">
        <v>832887</v>
      </c>
      <c r="K51" s="5" t="str">
        <f aca="false">_xlfn.CONCAT(I51,C51,J51)</f>
        <v>714832887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14</v>
      </c>
      <c r="D52" s="6" t="n">
        <v>45551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714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15</v>
      </c>
      <c r="D53" s="6" t="n">
        <v>45551</v>
      </c>
      <c r="E53" s="7" t="n">
        <v>1099.65</v>
      </c>
      <c r="F53" s="7"/>
      <c r="G53" s="7" t="n">
        <v>0.34</v>
      </c>
      <c r="H53" s="7"/>
      <c r="I53" s="5" t="n">
        <v>7</v>
      </c>
      <c r="J53" s="4" t="n">
        <v>798279</v>
      </c>
      <c r="K53" s="5" t="str">
        <f aca="false">_xlfn.CONCAT(I53,C53,J53)</f>
        <v>715798279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15</v>
      </c>
      <c r="D54" s="6" t="n">
        <v>45551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715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15</v>
      </c>
      <c r="D55" s="6" t="n">
        <v>45551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715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16</v>
      </c>
      <c r="D56" s="6" t="n">
        <v>45551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716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16</v>
      </c>
      <c r="D57" s="6" t="n">
        <v>45551</v>
      </c>
      <c r="E57" s="7"/>
      <c r="F57" s="7"/>
      <c r="G57" s="7"/>
      <c r="H57" s="7"/>
      <c r="I57" s="5" t="n">
        <v>7</v>
      </c>
      <c r="J57" s="9"/>
      <c r="K57" s="5" t="str">
        <f aca="false">_xlfn.CONCAT(I57,C57,J57)</f>
        <v>716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16</v>
      </c>
      <c r="D58" s="6" t="n">
        <v>45551</v>
      </c>
      <c r="E58" s="4"/>
      <c r="F58" s="5"/>
      <c r="G58" s="4"/>
      <c r="H58" s="4"/>
      <c r="I58" s="5" t="n">
        <v>7</v>
      </c>
      <c r="J58" s="4"/>
      <c r="K58" s="5" t="str">
        <f aca="false">_xlfn.CONCAT(I58,C58,J58)</f>
        <v>716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16</v>
      </c>
      <c r="D59" s="6" t="n">
        <v>45551</v>
      </c>
      <c r="E59" s="4"/>
      <c r="F59" s="5"/>
      <c r="G59" s="4"/>
      <c r="H59" s="4"/>
      <c r="I59" s="5" t="n">
        <v>7</v>
      </c>
      <c r="J59" s="4"/>
      <c r="K59" s="5" t="str">
        <f aca="false">_xlfn.CONCAT(I59,C59,J59)</f>
        <v>716</v>
      </c>
    </row>
    <row r="60" customFormat="false" ht="12.8" hidden="false" customHeight="false" outlineLevel="0" collapsed="false">
      <c r="A60" s="4"/>
      <c r="B60" s="4" t="str">
        <f aca="false">IFERROR(VLOOKUP(A60,'Banco de dados'!$A$2:$B$48,2,0),"")</f>
        <v/>
      </c>
      <c r="C60" s="5" t="n">
        <v>17</v>
      </c>
      <c r="D60" s="6" t="n">
        <v>45551</v>
      </c>
      <c r="E60" s="10"/>
      <c r="F60" s="5"/>
      <c r="G60" s="5"/>
      <c r="H60" s="5"/>
      <c r="I60" s="5" t="n">
        <v>7</v>
      </c>
      <c r="J60" s="4"/>
      <c r="K60" s="5" t="str">
        <f aca="false">_xlfn.CONCAT(I60,C60,J60)</f>
        <v>717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17</v>
      </c>
      <c r="D61" s="6" t="n">
        <v>45551</v>
      </c>
      <c r="E61" s="7"/>
      <c r="F61" s="5"/>
      <c r="G61" s="5"/>
      <c r="H61" s="5"/>
      <c r="I61" s="5" t="n">
        <v>7</v>
      </c>
      <c r="J61" s="4"/>
      <c r="K61" s="5" t="str">
        <f aca="false">_xlfn.CONCAT(I61,C61,J61)</f>
        <v>717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17</v>
      </c>
      <c r="D62" s="6" t="n">
        <v>45551</v>
      </c>
      <c r="E62" s="7"/>
      <c r="F62" s="5"/>
      <c r="G62" s="5"/>
      <c r="H62" s="5"/>
      <c r="I62" s="5" t="n">
        <v>7</v>
      </c>
      <c r="J62" s="4"/>
      <c r="K62" s="5" t="str">
        <f aca="false">_xlfn.CONCAT(I62,C62,J62)</f>
        <v>717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17</v>
      </c>
      <c r="D63" s="6" t="n">
        <v>45551</v>
      </c>
      <c r="E63" s="7"/>
      <c r="F63" s="5"/>
      <c r="G63" s="5"/>
      <c r="H63" s="5"/>
      <c r="I63" s="5" t="n">
        <v>7</v>
      </c>
      <c r="J63" s="4"/>
      <c r="K63" s="5" t="str">
        <f aca="false">_xlfn.CONCAT(I63,C63,J63)</f>
        <v>717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17</v>
      </c>
      <c r="D64" s="6" t="n">
        <v>45551</v>
      </c>
      <c r="E64" s="7"/>
      <c r="F64" s="5"/>
      <c r="G64" s="5"/>
      <c r="H64" s="5"/>
      <c r="I64" s="5" t="n">
        <v>7</v>
      </c>
      <c r="J64" s="4"/>
      <c r="K64" s="5" t="str">
        <f aca="false">_xlfn.CONCAT(I64,C64,J64)</f>
        <v>717</v>
      </c>
    </row>
    <row r="65" customFormat="false" ht="12.8" hidden="false" customHeight="false" outlineLevel="0" collapsed="false">
      <c r="A65" s="4"/>
      <c r="B65" s="4" t="str">
        <f aca="false">IFERROR(VLOOKUP(A65,'Banco de dados'!$A$2:$B$48,2,0),"")</f>
        <v/>
      </c>
      <c r="C65" s="5" t="n">
        <v>17</v>
      </c>
      <c r="D65" s="6" t="n">
        <v>45551</v>
      </c>
      <c r="E65" s="7"/>
      <c r="F65" s="5"/>
      <c r="G65" s="5"/>
      <c r="H65" s="5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4" t="n">
        <v>11683</v>
      </c>
      <c r="B66" s="4" t="str">
        <f aca="false">IFERROR(VLOOKUP(A66,'Banco de dados'!$A$2:$B$48,2,0),"")</f>
        <v>Lourenço Magno</v>
      </c>
      <c r="C66" s="5" t="n">
        <v>18</v>
      </c>
      <c r="D66" s="6" t="n">
        <v>45551</v>
      </c>
      <c r="E66" s="7" t="n">
        <v>3509</v>
      </c>
      <c r="F66" s="5"/>
      <c r="G66" s="5" t="n">
        <v>1.57</v>
      </c>
      <c r="H66" s="5"/>
      <c r="I66" s="5" t="n">
        <v>7</v>
      </c>
      <c r="J66" s="4" t="n">
        <v>743847</v>
      </c>
      <c r="K66" s="5" t="str">
        <f aca="false">_xlfn.CONCAT(I66,C66,J66)</f>
        <v>718743847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45551</v>
      </c>
      <c r="E67" s="7"/>
      <c r="F67" s="5"/>
      <c r="G67" s="5"/>
      <c r="H67" s="5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45551</v>
      </c>
      <c r="E68" s="7"/>
      <c r="F68" s="5"/>
      <c r="G68" s="5"/>
      <c r="H68" s="5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/>
      <c r="B69" s="4" t="str">
        <f aca="false">IFERROR(VLOOKUP(A69,'Banco de dados'!$A$2:$B$48,2,0),"")</f>
        <v/>
      </c>
      <c r="C69" s="5" t="n">
        <v>18</v>
      </c>
      <c r="D69" s="6" t="n">
        <v>45551</v>
      </c>
      <c r="E69" s="7"/>
      <c r="F69" s="5"/>
      <c r="G69" s="5"/>
      <c r="H69" s="5"/>
      <c r="I69" s="5" t="n">
        <v>7</v>
      </c>
      <c r="J69" s="4"/>
      <c r="K69" s="5" t="str">
        <f aca="false">_xlfn.CONCAT(I69,C69,J69)</f>
        <v>718</v>
      </c>
    </row>
    <row r="70" customFormat="false" ht="12.8" hidden="false" customHeight="false" outlineLevel="0" collapsed="false">
      <c r="A70" s="4" t="n">
        <v>16648</v>
      </c>
      <c r="B70" s="4" t="str">
        <f aca="false">IFERROR(VLOOKUP(A70,'Banco de dados'!$A$2:$B$48,2,0),"")</f>
        <v>Raniere Josefa</v>
      </c>
      <c r="C70" s="5" t="n">
        <v>19</v>
      </c>
      <c r="D70" s="6" t="n">
        <v>45551</v>
      </c>
      <c r="E70" s="7" t="n">
        <v>1135.5</v>
      </c>
      <c r="F70" s="5"/>
      <c r="G70" s="5"/>
      <c r="H70" s="5" t="n">
        <v>0.27</v>
      </c>
      <c r="I70" s="5" t="n">
        <v>7</v>
      </c>
      <c r="J70" s="4" t="n">
        <v>54484</v>
      </c>
      <c r="K70" s="5" t="str">
        <f aca="false">_xlfn.CONCAT(I70,C70,J70)</f>
        <v>71954484</v>
      </c>
    </row>
    <row r="71" customFormat="false" ht="12.8" hidden="false" customHeight="false" outlineLevel="0" collapsed="false">
      <c r="A71" s="4" t="n">
        <v>7983</v>
      </c>
      <c r="B71" s="4" t="str">
        <f aca="false">IFERROR(VLOOKUP(A71,'Banco de dados'!$A$2:$B$48,2,0),"")</f>
        <v>Bruna Suellen</v>
      </c>
      <c r="C71" s="5" t="n">
        <v>19</v>
      </c>
      <c r="D71" s="6" t="n">
        <v>45551</v>
      </c>
      <c r="E71" s="7" t="n">
        <v>1577.1</v>
      </c>
      <c r="F71" s="5"/>
      <c r="G71" s="5" t="n">
        <v>0.08</v>
      </c>
      <c r="H71" s="5"/>
      <c r="I71" s="5" t="n">
        <v>7</v>
      </c>
      <c r="J71" s="4" t="n">
        <v>54006</v>
      </c>
      <c r="K71" s="5" t="str">
        <f aca="false">_xlfn.CONCAT(I71,C71,J71)</f>
        <v>71954006</v>
      </c>
    </row>
    <row r="72" customFormat="false" ht="12.8" hidden="false" customHeight="false" outlineLevel="0" collapsed="false">
      <c r="A72" s="4" t="n">
        <v>7983</v>
      </c>
      <c r="B72" s="4" t="str">
        <f aca="false">IFERROR(VLOOKUP(A72,'Banco de dados'!$A$2:$B$48,2,0),"")</f>
        <v>Bruna Suellen</v>
      </c>
      <c r="C72" s="5" t="n">
        <v>19</v>
      </c>
      <c r="D72" s="6" t="n">
        <v>45551</v>
      </c>
      <c r="E72" s="7" t="n">
        <v>1482.65</v>
      </c>
      <c r="F72" s="5"/>
      <c r="G72" s="5" t="n">
        <v>0.29</v>
      </c>
      <c r="H72" s="5"/>
      <c r="I72" s="5" t="n">
        <v>7</v>
      </c>
      <c r="J72" s="4" t="n">
        <v>54203</v>
      </c>
      <c r="K72" s="5" t="str">
        <f aca="false">_xlfn.CONCAT(I72,C72,J72)</f>
        <v>71954203</v>
      </c>
    </row>
    <row r="73" customFormat="false" ht="12.8" hidden="false" customHeight="false" outlineLevel="0" collapsed="false">
      <c r="A73" s="4" t="n">
        <v>16648</v>
      </c>
      <c r="B73" s="4" t="str">
        <f aca="false">IFERROR(VLOOKUP(A73,'Banco de dados'!$A$2:$B$48,2,0),"")</f>
        <v>Raniere Josefa</v>
      </c>
      <c r="C73" s="5" t="n">
        <v>19</v>
      </c>
      <c r="D73" s="6" t="n">
        <v>45551</v>
      </c>
      <c r="E73" s="7" t="n">
        <v>567.45</v>
      </c>
      <c r="F73" s="5"/>
      <c r="G73" s="5" t="n">
        <v>0.15</v>
      </c>
      <c r="H73" s="5"/>
      <c r="I73" s="5" t="n">
        <v>7</v>
      </c>
      <c r="J73" s="4" t="n">
        <v>54108</v>
      </c>
      <c r="K73" s="5" t="str">
        <f aca="false">_xlfn.CONCAT(I73,C73,J73)</f>
        <v>71954108</v>
      </c>
    </row>
    <row r="74" customFormat="false" ht="12.8" hidden="false" customHeight="false" outlineLevel="0" collapsed="false">
      <c r="A74" s="4" t="n">
        <v>2168</v>
      </c>
      <c r="B74" s="4" t="str">
        <f aca="false">IFERROR(VLOOKUP(A74,'Banco de dados'!$A$2:$B$48,2,0),"")</f>
        <v>Ednaldo barbosa (telefonia )</v>
      </c>
      <c r="C74" s="5" t="n">
        <v>20</v>
      </c>
      <c r="D74" s="6" t="n">
        <v>45551</v>
      </c>
      <c r="E74" s="7" t="n">
        <v>184</v>
      </c>
      <c r="F74" s="5"/>
      <c r="G74" s="5" t="n">
        <v>0.24</v>
      </c>
      <c r="H74" s="5"/>
      <c r="I74" s="5" t="n">
        <v>7</v>
      </c>
      <c r="J74" s="4" t="n">
        <v>32706</v>
      </c>
      <c r="K74" s="5" t="str">
        <f aca="false">_xlfn.CONCAT(I74,C74,J74)</f>
        <v>72032706</v>
      </c>
    </row>
    <row r="75" customFormat="false" ht="12.8" hidden="false" customHeight="false" outlineLevel="0" collapsed="false">
      <c r="A75" s="4" t="n">
        <v>2166</v>
      </c>
      <c r="B75" s="4" t="str">
        <f aca="false">IFERROR(VLOOKUP(A75,'Banco de dados'!$A$2:$B$48,2,0),"")</f>
        <v>Walderez Carvalho (telefonia)</v>
      </c>
      <c r="C75" s="5" t="n">
        <v>20</v>
      </c>
      <c r="D75" s="6" t="n">
        <v>45551</v>
      </c>
      <c r="E75" s="7"/>
      <c r="F75" s="5"/>
      <c r="G75" s="5"/>
      <c r="H75" s="5"/>
      <c r="I75" s="5" t="n">
        <v>7</v>
      </c>
      <c r="J75" s="4" t="n">
        <v>32713</v>
      </c>
      <c r="K75" s="5" t="str">
        <f aca="false">_xlfn.CONCAT(I75,C75,J75)</f>
        <v>72032713</v>
      </c>
    </row>
    <row r="76" customFormat="false" ht="12.8" hidden="false" customHeight="false" outlineLevel="0" collapsed="false">
      <c r="A76" s="4" t="n">
        <v>12388</v>
      </c>
      <c r="B76" s="4" t="s">
        <v>23</v>
      </c>
      <c r="C76" s="5" t="n">
        <v>22</v>
      </c>
      <c r="D76" s="6" t="n">
        <v>45551</v>
      </c>
      <c r="E76" s="7" t="n">
        <v>2955.6</v>
      </c>
      <c r="F76" s="5"/>
      <c r="G76" s="5" t="n">
        <v>0.13</v>
      </c>
      <c r="H76" s="5"/>
      <c r="I76" s="5" t="n">
        <v>7</v>
      </c>
      <c r="J76" s="4" t="n">
        <v>221845</v>
      </c>
      <c r="K76" s="5" t="str">
        <f aca="false">_xlfn.CONCAT(I76,C76,J76)</f>
        <v>722221845</v>
      </c>
    </row>
    <row r="77" customFormat="false" ht="12.8" hidden="false" customHeight="false" outlineLevel="0" collapsed="false">
      <c r="A77" s="4" t="n">
        <v>2166</v>
      </c>
      <c r="B77" s="4" t="str">
        <f aca="false">IFERROR(VLOOKUP(A77,'Banco de dados'!$A$2:$B$48,2,0),"")</f>
        <v>Walderez Carvalho (telefonia)</v>
      </c>
      <c r="C77" s="5" t="n">
        <v>21</v>
      </c>
      <c r="D77" s="6" t="n">
        <v>45551</v>
      </c>
      <c r="E77" s="7" t="n">
        <v>336</v>
      </c>
      <c r="F77" s="5"/>
      <c r="G77" s="5" t="n">
        <v>0.21</v>
      </c>
      <c r="H77" s="5"/>
      <c r="I77" s="5" t="n">
        <v>7</v>
      </c>
      <c r="J77" s="4" t="n">
        <v>5458</v>
      </c>
      <c r="K77" s="5" t="str">
        <f aca="false">_xlfn.CONCAT(I77,C77,J77)</f>
        <v>7215458</v>
      </c>
    </row>
    <row r="78" customFormat="false" ht="12.8" hidden="false" customHeight="false" outlineLevel="0" collapsed="false">
      <c r="A78" s="4" t="n">
        <v>18508</v>
      </c>
      <c r="B78" s="4" t="str">
        <f aca="false">IFERROR(VLOOKUP(A78,'Banco de dados'!$A$2:$B$48,2,0),"")</f>
        <v>Alanny Laura</v>
      </c>
      <c r="C78" s="5" t="n">
        <v>23</v>
      </c>
      <c r="D78" s="6" t="n">
        <v>45551</v>
      </c>
      <c r="E78" s="7" t="n">
        <v>1630</v>
      </c>
      <c r="F78" s="5"/>
      <c r="G78" s="5" t="n">
        <v>0.22</v>
      </c>
      <c r="H78" s="5"/>
      <c r="I78" s="5" t="n">
        <v>7</v>
      </c>
      <c r="J78" s="4" t="n">
        <v>6455</v>
      </c>
      <c r="K78" s="5" t="str">
        <f aca="false">_xlfn.CONCAT(I78,C78,J78)</f>
        <v>7236455</v>
      </c>
    </row>
    <row r="79" customFormat="false" ht="12.8" hidden="false" customHeight="false" outlineLevel="0" collapsed="false">
      <c r="A79" s="4" t="n">
        <v>13307</v>
      </c>
      <c r="B79" s="4" t="str">
        <f aca="false">IFERROR(VLOOKUP(A79,'Banco de dados'!$A$2:$B$48,2,0),"")</f>
        <v>Aldilene Nascimento</v>
      </c>
      <c r="C79" s="5" t="n">
        <v>23</v>
      </c>
      <c r="D79" s="6" t="n">
        <v>45551</v>
      </c>
      <c r="E79" s="7" t="n">
        <v>410</v>
      </c>
      <c r="F79" s="5"/>
      <c r="G79" s="5"/>
      <c r="H79" s="5" t="n">
        <v>0.11</v>
      </c>
      <c r="I79" s="5" t="n">
        <v>7</v>
      </c>
      <c r="J79" s="4" t="n">
        <v>6186</v>
      </c>
      <c r="K79" s="5" t="str">
        <f aca="false">_xlfn.CONCAT(I79,C79,J79)</f>
        <v>7236186</v>
      </c>
    </row>
    <row r="80" customFormat="false" ht="12.8" hidden="false" customHeight="false" outlineLevel="0" collapsed="false">
      <c r="A80" s="5" t="n">
        <v>20128</v>
      </c>
      <c r="B80" s="5" t="s">
        <v>24</v>
      </c>
      <c r="C80" s="5" t="n">
        <v>25</v>
      </c>
      <c r="D80" s="6" t="n">
        <v>45551</v>
      </c>
      <c r="E80" s="7"/>
      <c r="F80" s="5"/>
      <c r="G80" s="5"/>
      <c r="H80" s="5"/>
      <c r="I80" s="5" t="n">
        <v>7</v>
      </c>
      <c r="J80" s="4" t="n">
        <v>877</v>
      </c>
      <c r="K80" s="5" t="str">
        <f aca="false">_xlfn.CONCAT(I80,C80,J80)</f>
        <v>725877</v>
      </c>
    </row>
    <row r="81" customFormat="false" ht="12.8" hidden="false" customHeight="false" outlineLevel="0" collapsed="false">
      <c r="J81" s="11"/>
    </row>
    <row r="82" customFormat="false" ht="12.8" hidden="false" customHeight="false" outlineLevel="0" collapsed="false">
      <c r="J82" s="11"/>
    </row>
    <row r="83" customFormat="false" ht="12.8" hidden="false" customHeight="false" outlineLevel="0" collapsed="false">
      <c r="J83" s="11"/>
    </row>
    <row r="84" customFormat="false" ht="12.8" hidden="false" customHeight="false" outlineLevel="0" collapsed="false">
      <c r="J84" s="11"/>
    </row>
    <row r="85" customFormat="false" ht="12.8" hidden="false" customHeight="false" outlineLevel="0" collapsed="false">
      <c r="J85" s="11"/>
    </row>
    <row r="86" customFormat="false" ht="12.8" hidden="false" customHeight="false" outlineLevel="0" collapsed="false">
      <c r="J86" s="11"/>
    </row>
    <row r="87" customFormat="false" ht="12.8" hidden="false" customHeight="false" outlineLevel="0" collapsed="false">
      <c r="J87" s="11"/>
    </row>
    <row r="88" customFormat="false" ht="12.8" hidden="false" customHeight="false" outlineLevel="0" collapsed="false">
      <c r="J88" s="11"/>
    </row>
    <row r="89" customFormat="false" ht="12.8" hidden="false" customHeight="false" outlineLevel="0" collapsed="false">
      <c r="J89" s="11"/>
    </row>
    <row r="90" customFormat="false" ht="12.8" hidden="false" customHeight="false" outlineLevel="0" collapsed="false">
      <c r="J90" s="11"/>
    </row>
    <row r="91" customFormat="false" ht="12.8" hidden="false" customHeight="false" outlineLevel="0" collapsed="false">
      <c r="J91" s="11"/>
    </row>
    <row r="92" customFormat="false" ht="12.8" hidden="false" customHeight="false" outlineLevel="0" collapsed="false">
      <c r="J92" s="11"/>
    </row>
    <row r="93" customFormat="false" ht="12.8" hidden="false" customHeight="false" outlineLevel="0" collapsed="false">
      <c r="J93" s="11"/>
    </row>
    <row r="94" customFormat="false" ht="12.8" hidden="false" customHeight="false" outlineLevel="0" collapsed="false">
      <c r="J94" s="11"/>
    </row>
    <row r="95" customFormat="false" ht="12.8" hidden="false" customHeight="false" outlineLevel="0" collapsed="false">
      <c r="J95" s="11"/>
    </row>
    <row r="96" customFormat="false" ht="12.8" hidden="false" customHeight="false" outlineLevel="0" collapsed="false">
      <c r="J96" s="11"/>
    </row>
    <row r="97" customFormat="false" ht="12.8" hidden="false" customHeight="false" outlineLevel="0" collapsed="false">
      <c r="J97" s="11"/>
    </row>
    <row r="98" customFormat="false" ht="12.8" hidden="false" customHeight="false" outlineLevel="0" collapsed="false">
      <c r="J98" s="11"/>
    </row>
    <row r="99" customFormat="false" ht="12.8" hidden="false" customHeight="false" outlineLevel="0" collapsed="false">
      <c r="J99" s="11"/>
    </row>
    <row r="100" customFormat="false" ht="12.8" hidden="false" customHeight="false" outlineLevel="0" collapsed="false">
      <c r="J10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B67" activeCellId="0" sqref="B6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5.41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13549</v>
      </c>
      <c r="B2" s="4" t="str">
        <f aca="false">IFERROR(VLOOKUP(A2,'Banco de dados'!$A$2:$B$48,2,0),"")</f>
        <v>Ester da Silva</v>
      </c>
      <c r="C2" s="5" t="n">
        <v>1</v>
      </c>
      <c r="D2" s="6" t="n">
        <v>45552</v>
      </c>
      <c r="E2" s="7" t="n">
        <v>947.1</v>
      </c>
      <c r="F2" s="7"/>
      <c r="G2" s="7" t="n">
        <v>0.36</v>
      </c>
      <c r="H2" s="7"/>
      <c r="I2" s="5" t="n">
        <v>7</v>
      </c>
      <c r="J2" s="4" t="n">
        <v>768099</v>
      </c>
      <c r="K2" s="5" t="str">
        <f aca="false">_xlfn.CONCAT(I2,C2,J2)</f>
        <v>71768099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45552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45552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45552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/>
      <c r="B6" s="4" t="str">
        <f aca="false">IFERROR(VLOOKUP(A6,'Banco de dados'!$A$2:$B$48,2,0),"")</f>
        <v/>
      </c>
      <c r="C6" s="5" t="n">
        <v>1</v>
      </c>
      <c r="D6" s="6" t="n">
        <v>45552</v>
      </c>
      <c r="E6" s="7"/>
      <c r="F6" s="7"/>
      <c r="G6" s="7"/>
      <c r="H6" s="7"/>
      <c r="I6" s="5" t="n">
        <v>7</v>
      </c>
      <c r="J6" s="4"/>
      <c r="K6" s="5" t="str">
        <f aca="false">_xlfn.CONCAT(I6,C6,J6)</f>
        <v>71</v>
      </c>
    </row>
    <row r="7" customFormat="false" ht="12.8" hidden="false" customHeight="false" outlineLevel="0" collapsed="false">
      <c r="A7" s="4" t="n">
        <v>13307</v>
      </c>
      <c r="B7" s="4" t="str">
        <f aca="false">IFERROR(VLOOKUP(A7,'Banco de dados'!$A$2:$B$48,2,0),"")</f>
        <v>Aldilene Nascimento</v>
      </c>
      <c r="C7" s="5" t="n">
        <v>2</v>
      </c>
      <c r="D7" s="6" t="n">
        <v>45552</v>
      </c>
      <c r="E7" s="7" t="n">
        <v>2973.3</v>
      </c>
      <c r="F7" s="7"/>
      <c r="G7" s="7" t="n">
        <v>0.87</v>
      </c>
      <c r="H7" s="7"/>
      <c r="I7" s="5" t="n">
        <v>7</v>
      </c>
      <c r="J7" s="4" t="n">
        <v>65163</v>
      </c>
      <c r="K7" s="5" t="str">
        <f aca="false">_xlfn.CONCAT(I7,C7,J7)</f>
        <v>7265163</v>
      </c>
    </row>
    <row r="8" customFormat="false" ht="12.8" hidden="false" customHeight="false" outlineLevel="0" collapsed="false">
      <c r="A8" s="4" t="n">
        <v>18648</v>
      </c>
      <c r="B8" s="4" t="str">
        <f aca="false">IFERROR(VLOOKUP(A8,'Banco de dados'!$A$2:$B$48,2,0),"")</f>
        <v>Suzana Maria</v>
      </c>
      <c r="C8" s="5" t="n">
        <v>2</v>
      </c>
      <c r="D8" s="6" t="n">
        <v>45552</v>
      </c>
      <c r="E8" s="7" t="n">
        <v>1879.5</v>
      </c>
      <c r="F8" s="7"/>
      <c r="G8" s="7"/>
      <c r="H8" s="7" t="n">
        <v>0.01</v>
      </c>
      <c r="I8" s="5" t="n">
        <v>7</v>
      </c>
      <c r="J8" s="4" t="n">
        <v>65362</v>
      </c>
      <c r="K8" s="5" t="str">
        <f aca="false">_xlfn.CONCAT(I8,C8,J8)</f>
        <v>7265362</v>
      </c>
    </row>
    <row r="9" customFormat="false" ht="12.8" hidden="false" customHeight="false" outlineLevel="0" collapsed="false">
      <c r="A9" s="4" t="n">
        <v>13307</v>
      </c>
      <c r="B9" s="4" t="str">
        <f aca="false">IFERROR(VLOOKUP(A9,'Banco de dados'!$A$2:$B$48,2,0),"")</f>
        <v>Aldilene Nascimento</v>
      </c>
      <c r="C9" s="5" t="n">
        <v>2</v>
      </c>
      <c r="D9" s="6" t="n">
        <v>45552</v>
      </c>
      <c r="E9" s="7" t="n">
        <v>1374.05</v>
      </c>
      <c r="F9" s="7"/>
      <c r="G9" s="7" t="n">
        <v>0.1</v>
      </c>
      <c r="H9" s="7"/>
      <c r="I9" s="5" t="n">
        <v>7</v>
      </c>
      <c r="J9" s="4" t="n">
        <v>65525</v>
      </c>
      <c r="K9" s="5" t="str">
        <f aca="false">_xlfn.CONCAT(I9,C9,J9)</f>
        <v>7265525</v>
      </c>
    </row>
    <row r="10" customFormat="false" ht="12.8" hidden="false" customHeight="false" outlineLevel="0" collapsed="false">
      <c r="A10" s="4" t="n">
        <v>18648</v>
      </c>
      <c r="B10" s="4" t="str">
        <f aca="false">IFERROR(VLOOKUP(A10,'Banco de dados'!$A$2:$B$48,2,0),"")</f>
        <v>Suzana Maria</v>
      </c>
      <c r="C10" s="5" t="n">
        <v>2</v>
      </c>
      <c r="D10" s="6" t="n">
        <v>45552</v>
      </c>
      <c r="E10" s="7" t="n">
        <v>2281.8</v>
      </c>
      <c r="F10" s="7"/>
      <c r="G10" s="7" t="n">
        <v>0.35</v>
      </c>
      <c r="H10" s="7"/>
      <c r="I10" s="5" t="n">
        <v>7</v>
      </c>
      <c r="J10" s="4" t="n">
        <v>65853</v>
      </c>
      <c r="K10" s="5" t="str">
        <f aca="false">_xlfn.CONCAT(I10,C10,J10)</f>
        <v>7265853</v>
      </c>
    </row>
    <row r="11" customFormat="false" ht="12.8" hidden="false" customHeight="false" outlineLevel="0" collapsed="false">
      <c r="A11" s="4" t="n">
        <v>19988</v>
      </c>
      <c r="B11" s="4" t="str">
        <f aca="false">IFERROR(VLOOKUP(A11,'Banco de dados'!$A$2:$B$48,2,0),"")</f>
        <v>Fábio Victor</v>
      </c>
      <c r="C11" s="5" t="n">
        <v>3</v>
      </c>
      <c r="D11" s="6" t="n">
        <v>45552</v>
      </c>
      <c r="E11" s="7" t="n">
        <v>1328.3</v>
      </c>
      <c r="F11" s="7"/>
      <c r="G11" s="7" t="n">
        <v>0.57</v>
      </c>
      <c r="H11" s="7"/>
      <c r="I11" s="5" t="n">
        <v>7</v>
      </c>
      <c r="J11" s="4" t="n">
        <v>68410</v>
      </c>
      <c r="K11" s="5" t="str">
        <f aca="false">_xlfn.CONCAT(I11,C11,J11)</f>
        <v>7368410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45552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45552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/>
      <c r="B14" s="4" t="str">
        <f aca="false">IFERROR(VLOOKUP(A14,'Banco de dados'!$A$2:$B$48,2,0),"")</f>
        <v/>
      </c>
      <c r="C14" s="5" t="n">
        <v>3</v>
      </c>
      <c r="D14" s="6" t="n">
        <v>45552</v>
      </c>
      <c r="E14" s="7"/>
      <c r="F14" s="7"/>
      <c r="G14" s="7"/>
      <c r="H14" s="7"/>
      <c r="I14" s="5" t="n">
        <v>7</v>
      </c>
      <c r="J14" s="4"/>
      <c r="K14" s="5" t="str">
        <f aca="false">_xlfn.CONCAT(I14,C14,J14)</f>
        <v>73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45552</v>
      </c>
      <c r="E15" s="7"/>
      <c r="F15" s="7"/>
      <c r="G15" s="7"/>
      <c r="H15" s="7"/>
      <c r="I15" s="5" t="n">
        <v>7</v>
      </c>
      <c r="J15" s="4" t="n">
        <v>24997</v>
      </c>
      <c r="K15" s="5" t="str">
        <f aca="false">_xlfn.CONCAT(I15,C15,J15)</f>
        <v>7424997</v>
      </c>
    </row>
    <row r="16" customFormat="false" ht="12.8" hidden="false" customHeight="false" outlineLevel="0" collapsed="false">
      <c r="A16" s="4" t="n">
        <v>9203</v>
      </c>
      <c r="B16" s="4" t="str">
        <f aca="false">IFERROR(VLOOKUP(A16,'Banco de dados'!$A$2:$B$48,2,0),"")</f>
        <v>Shirley Ubiara</v>
      </c>
      <c r="C16" s="5" t="n">
        <v>4</v>
      </c>
      <c r="D16" s="6" t="n">
        <v>45552</v>
      </c>
      <c r="E16" s="7"/>
      <c r="F16" s="7"/>
      <c r="G16" s="7"/>
      <c r="H16" s="7"/>
      <c r="I16" s="5" t="n">
        <v>7</v>
      </c>
      <c r="J16" s="4" t="n">
        <v>25038</v>
      </c>
      <c r="K16" s="5" t="str">
        <f aca="false">_xlfn.CONCAT(I16,C16,J16)</f>
        <v>7425038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45552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13827</v>
      </c>
      <c r="B18" s="4" t="str">
        <f aca="false">IFERROR(VLOOKUP(A18,'Banco de dados'!$A$2:$B$48,2,0),"")</f>
        <v>Izamilda Alves</v>
      </c>
      <c r="C18" s="5" t="n">
        <v>5</v>
      </c>
      <c r="D18" s="6" t="n">
        <v>45552</v>
      </c>
      <c r="E18" s="7" t="n">
        <v>2660</v>
      </c>
      <c r="F18" s="7"/>
      <c r="G18" s="7" t="n">
        <v>0.33</v>
      </c>
      <c r="H18" s="7"/>
      <c r="I18" s="5" t="n">
        <v>7</v>
      </c>
      <c r="J18" s="4" t="n">
        <v>634719</v>
      </c>
      <c r="K18" s="5" t="str">
        <f aca="false">_xlfn.CONCAT(I18,C18,J18)</f>
        <v>75634719</v>
      </c>
    </row>
    <row r="19" customFormat="false" ht="12.8" hidden="false" customHeight="false" outlineLevel="0" collapsed="false">
      <c r="A19" s="4" t="n">
        <v>19169</v>
      </c>
      <c r="B19" s="4" t="str">
        <f aca="false">IFERROR(VLOOKUP(A19,'Banco de dados'!$A$2:$B$48,2,0),"")</f>
        <v>Natali Maria</v>
      </c>
      <c r="C19" s="5" t="n">
        <v>5</v>
      </c>
      <c r="D19" s="6" t="n">
        <v>45552</v>
      </c>
      <c r="E19" s="7" t="n">
        <v>315.6</v>
      </c>
      <c r="F19" s="7"/>
      <c r="G19" s="7" t="n">
        <v>0.12</v>
      </c>
      <c r="H19" s="6"/>
      <c r="I19" s="5" t="n">
        <v>7</v>
      </c>
      <c r="J19" s="4" t="n">
        <v>634843</v>
      </c>
      <c r="K19" s="5" t="str">
        <f aca="false">_xlfn.CONCAT(I19,C19,J19)</f>
        <v>75634843</v>
      </c>
    </row>
    <row r="20" customFormat="false" ht="12.8" hidden="false" customHeight="false" outlineLevel="0" collapsed="false">
      <c r="A20" s="4" t="n">
        <v>13827</v>
      </c>
      <c r="B20" s="4" t="str">
        <f aca="false">IFERROR(VLOOKUP(A20,'Banco de dados'!$A$2:$B$48,2,0),"")</f>
        <v>Izamilda Alves</v>
      </c>
      <c r="C20" s="5" t="n">
        <v>5</v>
      </c>
      <c r="D20" s="6" t="n">
        <v>45552</v>
      </c>
      <c r="E20" s="7" t="n">
        <v>1209.65</v>
      </c>
      <c r="F20" s="7"/>
      <c r="G20" s="7" t="n">
        <v>0.3</v>
      </c>
      <c r="H20" s="7"/>
      <c r="I20" s="5" t="n">
        <v>7</v>
      </c>
      <c r="J20" s="4" t="n">
        <v>634978</v>
      </c>
      <c r="K20" s="5" t="str">
        <f aca="false">_xlfn.CONCAT(I20,C20,J20)</f>
        <v>75634978</v>
      </c>
    </row>
    <row r="21" customFormat="false" ht="12.8" hidden="false" customHeight="false" outlineLevel="0" collapsed="false">
      <c r="A21" s="4" t="n">
        <v>19169</v>
      </c>
      <c r="B21" s="4" t="str">
        <f aca="false">IFERROR(VLOOKUP(A21,'Banco de dados'!$A$2:$B$48,2,0),"")</f>
        <v>Natali Maria</v>
      </c>
      <c r="C21" s="5" t="n">
        <v>5</v>
      </c>
      <c r="D21" s="6" t="n">
        <v>45552</v>
      </c>
      <c r="E21" s="7" t="n">
        <v>1297.9</v>
      </c>
      <c r="F21" s="7"/>
      <c r="G21" s="7" t="n">
        <v>0.03</v>
      </c>
      <c r="H21" s="7"/>
      <c r="I21" s="5" t="n">
        <v>7</v>
      </c>
      <c r="J21" s="4" t="n">
        <v>635209</v>
      </c>
      <c r="K21" s="5" t="str">
        <f aca="false">_xlfn.CONCAT(I21,C21,J21)</f>
        <v>75635209</v>
      </c>
    </row>
    <row r="22" customFormat="false" ht="12.8" hidden="false" customHeight="false" outlineLevel="0" collapsed="false">
      <c r="A22" s="4" t="n">
        <v>12388</v>
      </c>
      <c r="B22" s="4" t="str">
        <f aca="false">IFERROR(VLOOKUP(A22,'Banco de dados'!$A$2:$B$48,2,0),"")</f>
        <v>Maria Leticia</v>
      </c>
      <c r="C22" s="5" t="n">
        <v>6</v>
      </c>
      <c r="D22" s="6" t="n">
        <v>45552</v>
      </c>
      <c r="E22" s="7" t="n">
        <v>1537.95</v>
      </c>
      <c r="F22" s="7"/>
      <c r="G22" s="7" t="n">
        <v>0.12</v>
      </c>
      <c r="H22" s="7"/>
      <c r="I22" s="5" t="n">
        <v>7</v>
      </c>
      <c r="J22" s="4" t="n">
        <v>909142</v>
      </c>
      <c r="K22" s="5" t="str">
        <f aca="false">_xlfn.CONCAT(I22,C22,J22)</f>
        <v>76909142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6</v>
      </c>
      <c r="D23" s="6" t="n">
        <v>45552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76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6" t="n">
        <v>45552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45552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45552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 t="n">
        <v>2136</v>
      </c>
      <c r="B27" s="4" t="str">
        <f aca="false">IFERROR(VLOOKUP(A27,'Banco de dados'!$A$2:$B$48,2,0),"")</f>
        <v>Charlene Francisca</v>
      </c>
      <c r="C27" s="5" t="n">
        <v>7</v>
      </c>
      <c r="D27" s="6" t="n">
        <v>45552</v>
      </c>
      <c r="E27" s="7" t="n">
        <v>1860.1</v>
      </c>
      <c r="F27" s="7"/>
      <c r="G27" s="7" t="n">
        <v>0.25</v>
      </c>
      <c r="H27" s="7"/>
      <c r="I27" s="5" t="n">
        <v>7</v>
      </c>
      <c r="J27" s="4" t="n">
        <v>851757</v>
      </c>
      <c r="K27" s="5" t="str">
        <f aca="false">_xlfn.CONCAT(I27,C27,J27)</f>
        <v>77851757</v>
      </c>
    </row>
    <row r="28" customFormat="false" ht="12.8" hidden="false" customHeight="false" outlineLevel="0" collapsed="false">
      <c r="A28" s="4" t="n">
        <v>16070</v>
      </c>
      <c r="B28" s="4" t="str">
        <f aca="false">IFERROR(VLOOKUP(A28,'Banco de dados'!$A$2:$B$48,2,0),"")</f>
        <v>Jadiellen Pereira</v>
      </c>
      <c r="C28" s="5" t="n">
        <v>7</v>
      </c>
      <c r="D28" s="6" t="n">
        <v>45552</v>
      </c>
      <c r="E28" s="7" t="n">
        <v>1550.15</v>
      </c>
      <c r="F28" s="7"/>
      <c r="G28" s="7"/>
      <c r="H28" s="7" t="n">
        <v>0.34</v>
      </c>
      <c r="I28" s="5" t="n">
        <v>7</v>
      </c>
      <c r="J28" s="4" t="n">
        <v>851911</v>
      </c>
      <c r="K28" s="5" t="str">
        <f aca="false">_xlfn.CONCAT(I28,C28,J28)</f>
        <v>77851911</v>
      </c>
    </row>
    <row r="29" customFormat="false" ht="12.8" hidden="false" customHeight="false" outlineLevel="0" collapsed="false">
      <c r="A29" s="4" t="n">
        <v>2136</v>
      </c>
      <c r="B29" s="4" t="str">
        <f aca="false">IFERROR(VLOOKUP(A29,'Banco de dados'!$A$2:$B$48,2,0),"")</f>
        <v>Charlene Francisca</v>
      </c>
      <c r="C29" s="5" t="n">
        <v>7</v>
      </c>
      <c r="D29" s="6" t="n">
        <v>45552</v>
      </c>
      <c r="E29" s="7" t="n">
        <v>386.35</v>
      </c>
      <c r="F29" s="7"/>
      <c r="G29" s="7" t="n">
        <v>0.16</v>
      </c>
      <c r="H29" s="7"/>
      <c r="I29" s="5" t="n">
        <v>7</v>
      </c>
      <c r="J29" s="4" t="n">
        <v>852049</v>
      </c>
      <c r="K29" s="5" t="str">
        <f aca="false">_xlfn.CONCAT(I29,C29,J29)</f>
        <v>77852049</v>
      </c>
    </row>
    <row r="30" customFormat="false" ht="12.8" hidden="false" customHeight="false" outlineLevel="0" collapsed="false">
      <c r="A30" s="4" t="n">
        <v>16648</v>
      </c>
      <c r="B30" s="4" t="str">
        <f aca="false">IFERROR(VLOOKUP(A30,'Banco de dados'!$A$2:$B$48,2,0),"")</f>
        <v>Raniere Josefa</v>
      </c>
      <c r="C30" s="5" t="n">
        <v>7</v>
      </c>
      <c r="D30" s="6" t="n">
        <v>45552</v>
      </c>
      <c r="E30" s="7" t="n">
        <v>1417.2</v>
      </c>
      <c r="F30" s="7"/>
      <c r="G30" s="7" t="n">
        <v>0.41</v>
      </c>
      <c r="H30" s="7"/>
      <c r="I30" s="5" t="n">
        <v>7</v>
      </c>
      <c r="J30" s="4" t="n">
        <v>852273</v>
      </c>
      <c r="K30" s="5" t="str">
        <f aca="false">_xlfn.CONCAT(I30,C30,J30)</f>
        <v>77852273</v>
      </c>
    </row>
    <row r="31" customFormat="false" ht="12.8" hidden="false" customHeight="false" outlineLevel="0" collapsed="false">
      <c r="A31" s="4" t="n">
        <v>8144</v>
      </c>
      <c r="B31" s="4" t="str">
        <f aca="false">IFERROR(VLOOKUP(A31,'Banco de dados'!$A$2:$B$48,2,0),"")</f>
        <v>simone jose</v>
      </c>
      <c r="C31" s="5" t="n">
        <v>8</v>
      </c>
      <c r="D31" s="6" t="n">
        <v>45552</v>
      </c>
      <c r="E31" s="7" t="n">
        <v>2636.15</v>
      </c>
      <c r="F31" s="7"/>
      <c r="G31" s="7" t="n">
        <v>1.09</v>
      </c>
      <c r="H31" s="7"/>
      <c r="I31" s="5" t="n">
        <v>7</v>
      </c>
      <c r="J31" s="4" t="n">
        <v>855089</v>
      </c>
      <c r="K31" s="5" t="str">
        <f aca="false">_xlfn.CONCAT(I31,C31,J31)</f>
        <v>78855089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8</v>
      </c>
      <c r="D32" s="6" t="n">
        <v>45552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78</v>
      </c>
    </row>
    <row r="33" customFormat="false" ht="12.8" hidden="false" customHeight="false" outlineLevel="0" collapsed="false">
      <c r="A33" s="4"/>
      <c r="B33" s="4" t="str">
        <f aca="false">IFERROR(VLOOKUP(A33,'Banco de dados'!$A$2:$B$48,2,0),"")</f>
        <v/>
      </c>
      <c r="C33" s="5" t="n">
        <v>8</v>
      </c>
      <c r="D33" s="6" t="n">
        <v>45552</v>
      </c>
      <c r="E33" s="7"/>
      <c r="F33" s="7"/>
      <c r="G33" s="7"/>
      <c r="H33" s="7"/>
      <c r="I33" s="5" t="n">
        <v>7</v>
      </c>
      <c r="J33" s="4"/>
      <c r="K33" s="5" t="str">
        <f aca="false">_xlfn.CONCAT(I33,C33,J33)</f>
        <v>78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45552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 t="n">
        <v>16648</v>
      </c>
      <c r="B35" s="4" t="str">
        <f aca="false">IFERROR(VLOOKUP(A35,'Banco de dados'!$A$2:$B$48,2,0),"")</f>
        <v>Raniere Josefa</v>
      </c>
      <c r="C35" s="5" t="n">
        <v>9</v>
      </c>
      <c r="D35" s="6" t="n">
        <v>45552</v>
      </c>
      <c r="E35" s="7" t="n">
        <v>437.25</v>
      </c>
      <c r="F35" s="7"/>
      <c r="G35" s="7" t="n">
        <v>0.71</v>
      </c>
      <c r="H35" s="7"/>
      <c r="I35" s="5" t="n">
        <v>7</v>
      </c>
      <c r="J35" s="4" t="n">
        <v>717326</v>
      </c>
      <c r="K35" s="5" t="str">
        <f aca="false">_xlfn.CONCAT(I35,C35,J35)</f>
        <v>79717326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9</v>
      </c>
      <c r="D36" s="6" t="n">
        <v>45552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79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9</v>
      </c>
      <c r="D37" s="6" t="n">
        <v>45552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79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45552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 t="n">
        <v>5513</v>
      </c>
      <c r="B39" s="4" t="str">
        <f aca="false">IFERROR(VLOOKUP(A39,'Banco de dados'!$A$2:$B$48,2,0),"")</f>
        <v>Rosane Maria</v>
      </c>
      <c r="C39" s="5" t="n">
        <v>10</v>
      </c>
      <c r="D39" s="6" t="n">
        <v>45552</v>
      </c>
      <c r="E39" s="7" t="n">
        <v>670.2</v>
      </c>
      <c r="F39" s="7"/>
      <c r="G39" s="7" t="n">
        <v>0.02</v>
      </c>
      <c r="H39" s="7"/>
      <c r="I39" s="5" t="n">
        <v>7</v>
      </c>
      <c r="J39" s="4" t="n">
        <v>690652</v>
      </c>
      <c r="K39" s="5" t="str">
        <f aca="false">_xlfn.CONCAT(I39,C39,J39)</f>
        <v>710690652</v>
      </c>
    </row>
    <row r="40" customFormat="false" ht="12.8" hidden="false" customHeight="false" outlineLevel="0" collapsed="false">
      <c r="A40" s="4" t="n">
        <v>20388</v>
      </c>
      <c r="B40" s="4" t="str">
        <f aca="false">IFERROR(VLOOKUP(A40,'Banco de dados'!$A$2:$B$48,2,0),"")</f>
        <v>Karine Vicente</v>
      </c>
      <c r="C40" s="5" t="n">
        <v>10</v>
      </c>
      <c r="D40" s="6" t="n">
        <v>45552</v>
      </c>
      <c r="E40" s="7" t="n">
        <v>3220.5</v>
      </c>
      <c r="F40" s="7"/>
      <c r="G40" s="7" t="n">
        <v>0.75</v>
      </c>
      <c r="H40" s="7"/>
      <c r="I40" s="5" t="n">
        <v>7</v>
      </c>
      <c r="J40" s="4" t="n">
        <v>691174</v>
      </c>
      <c r="K40" s="5" t="str">
        <f aca="false">_xlfn.CONCAT(I40,C40,J40)</f>
        <v>710691174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10</v>
      </c>
      <c r="D41" s="6" t="n">
        <v>45552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710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45552</v>
      </c>
      <c r="E42" s="7"/>
      <c r="F42" s="7"/>
      <c r="G42" s="7"/>
      <c r="H42" s="7"/>
      <c r="I42" s="5" t="n">
        <v>7</v>
      </c>
      <c r="J42" s="4"/>
      <c r="K42" s="12" t="n">
        <v>710673416</v>
      </c>
    </row>
    <row r="43" customFormat="false" ht="12.8" hidden="false" customHeight="false" outlineLevel="0" collapsed="false">
      <c r="A43" s="4" t="n">
        <v>12387</v>
      </c>
      <c r="B43" s="4" t="str">
        <f aca="false">IFERROR(VLOOKUP(A43,'Banco de dados'!$A$2:$B$48,2,0),"")</f>
        <v>Angelica França</v>
      </c>
      <c r="C43" s="5" t="n">
        <v>11</v>
      </c>
      <c r="D43" s="6" t="n">
        <v>45552</v>
      </c>
      <c r="E43" s="7" t="n">
        <v>1792.7</v>
      </c>
      <c r="F43" s="7"/>
      <c r="G43" s="7" t="n">
        <v>0.01</v>
      </c>
      <c r="H43" s="7"/>
      <c r="I43" s="5" t="n">
        <v>7</v>
      </c>
      <c r="J43" s="4" t="n">
        <v>55425</v>
      </c>
      <c r="K43" s="5" t="str">
        <f aca="false">_xlfn.CONCAT(I43,C43,J43)</f>
        <v>71155425</v>
      </c>
    </row>
    <row r="44" customFormat="false" ht="12.8" hidden="false" customHeight="false" outlineLevel="0" collapsed="false">
      <c r="A44" s="4" t="n">
        <v>15468</v>
      </c>
      <c r="B44" s="4" t="str">
        <f aca="false">IFERROR(VLOOKUP(A44,'Banco de dados'!$A$2:$B$48,2,0),"")</f>
        <v>Eliane de Amorim</v>
      </c>
      <c r="C44" s="5" t="n">
        <v>11</v>
      </c>
      <c r="D44" s="6" t="n">
        <v>45552</v>
      </c>
      <c r="E44" s="7" t="n">
        <v>228.15</v>
      </c>
      <c r="F44" s="7"/>
      <c r="G44" s="7"/>
      <c r="H44" s="7" t="n">
        <v>0.01</v>
      </c>
      <c r="I44" s="5" t="n">
        <v>7</v>
      </c>
      <c r="J44" s="4" t="n">
        <v>55464</v>
      </c>
      <c r="K44" s="5" t="str">
        <f aca="false">_xlfn.CONCAT(I44,C44,J44)</f>
        <v>71155464</v>
      </c>
    </row>
    <row r="45" customFormat="false" ht="12.8" hidden="false" customHeight="false" outlineLevel="0" collapsed="false">
      <c r="A45" s="4" t="n">
        <v>12387</v>
      </c>
      <c r="B45" s="4" t="str">
        <f aca="false">IFERROR(VLOOKUP(A45,'Banco de dados'!$A$2:$B$48,2,0),"")</f>
        <v>Angelica França</v>
      </c>
      <c r="C45" s="5" t="n">
        <v>11</v>
      </c>
      <c r="D45" s="6" t="n">
        <v>45552</v>
      </c>
      <c r="E45" s="7" t="n">
        <v>1014.85</v>
      </c>
      <c r="F45" s="7"/>
      <c r="G45" s="7" t="n">
        <v>0.01</v>
      </c>
      <c r="H45" s="7"/>
      <c r="I45" s="5" t="n">
        <v>7</v>
      </c>
      <c r="J45" s="4" t="n">
        <v>55629</v>
      </c>
      <c r="K45" s="5" t="str">
        <f aca="false">_xlfn.CONCAT(I45,C45,J45)</f>
        <v>71155629</v>
      </c>
    </row>
    <row r="46" customFormat="false" ht="12.8" hidden="false" customHeight="false" outlineLevel="0" collapsed="false">
      <c r="A46" s="4" t="n">
        <v>15468</v>
      </c>
      <c r="B46" s="4" t="str">
        <f aca="false">IFERROR(VLOOKUP(A46,'Banco de dados'!$A$2:$B$48,2,0),"")</f>
        <v>Eliane de Amorim</v>
      </c>
      <c r="C46" s="5" t="n">
        <v>11</v>
      </c>
      <c r="D46" s="6" t="n">
        <v>45552</v>
      </c>
      <c r="E46" s="7" t="n">
        <v>1797</v>
      </c>
      <c r="F46" s="7"/>
      <c r="G46" s="7" t="n">
        <v>0.67</v>
      </c>
      <c r="H46" s="7"/>
      <c r="I46" s="5" t="n">
        <v>7</v>
      </c>
      <c r="J46" s="4" t="n">
        <v>55922</v>
      </c>
      <c r="K46" s="5" t="str">
        <f aca="false">_xlfn.CONCAT(I46,C46,J46)</f>
        <v>71155922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12</v>
      </c>
      <c r="D47" s="6" t="n">
        <v>45552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712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12</v>
      </c>
      <c r="D48" s="6" t="n">
        <v>45552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712</v>
      </c>
    </row>
    <row r="49" customFormat="false" ht="12.8" hidden="false" customHeight="false" outlineLevel="0" collapsed="false">
      <c r="A49" s="4" t="n">
        <v>19170</v>
      </c>
      <c r="B49" s="4" t="str">
        <f aca="false">IFERROR(VLOOKUP(A49,'Banco de dados'!$A$2:$B$48,2,0),"")</f>
        <v>Sueli Iraci</v>
      </c>
      <c r="C49" s="5" t="n">
        <v>13</v>
      </c>
      <c r="D49" s="6" t="n">
        <v>45552</v>
      </c>
      <c r="E49" s="7" t="n">
        <v>3724.95</v>
      </c>
      <c r="F49" s="7"/>
      <c r="G49" s="7" t="n">
        <v>0.14</v>
      </c>
      <c r="H49" s="7"/>
      <c r="I49" s="5" t="n">
        <v>7</v>
      </c>
      <c r="J49" s="4" t="n">
        <v>728651</v>
      </c>
      <c r="K49" s="5" t="str">
        <f aca="false">_xlfn.CONCAT(I49,C49,J49)</f>
        <v>713728651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13</v>
      </c>
      <c r="D50" s="6" t="n">
        <v>45552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713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13</v>
      </c>
      <c r="D51" s="6" t="n">
        <v>45552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713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13</v>
      </c>
      <c r="D52" s="6" t="n">
        <v>45552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713</v>
      </c>
    </row>
    <row r="53" customFormat="false" ht="12.8" hidden="false" customHeight="false" outlineLevel="0" collapsed="false">
      <c r="A53" s="4" t="n">
        <v>11827</v>
      </c>
      <c r="B53" s="4" t="str">
        <f aca="false">IFERROR(VLOOKUP(A53,'Banco de dados'!$A$2:$B$48,2,0),"")</f>
        <v>Damiana Clécia</v>
      </c>
      <c r="C53" s="5" t="n">
        <v>14</v>
      </c>
      <c r="D53" s="6" t="n">
        <v>45552</v>
      </c>
      <c r="E53" s="7" t="n">
        <v>1670</v>
      </c>
      <c r="F53" s="7"/>
      <c r="G53" s="7" t="n">
        <v>1.05</v>
      </c>
      <c r="H53" s="7"/>
      <c r="I53" s="5" t="n">
        <v>7</v>
      </c>
      <c r="J53" s="4" t="n">
        <v>833325</v>
      </c>
      <c r="K53" s="5" t="str">
        <f aca="false">_xlfn.CONCAT(I53,C53,J53)</f>
        <v>714833325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14</v>
      </c>
      <c r="D54" s="6" t="n">
        <v>45552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714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14</v>
      </c>
      <c r="D55" s="6" t="n">
        <v>45552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714</v>
      </c>
    </row>
    <row r="56" customFormat="false" ht="12.8" hidden="false" customHeight="false" outlineLevel="0" collapsed="false">
      <c r="A56" s="4" t="n">
        <v>2163</v>
      </c>
      <c r="B56" s="4" t="str">
        <f aca="false">IFERROR(VLOOKUP(A56,'Banco de dados'!$A$2:$B$48,2,0),"")</f>
        <v>Valdivania Matias</v>
      </c>
      <c r="C56" s="5" t="n">
        <v>15</v>
      </c>
      <c r="D56" s="6" t="n">
        <v>45552</v>
      </c>
      <c r="E56" s="7" t="n">
        <v>1432.5</v>
      </c>
      <c r="F56" s="7"/>
      <c r="G56" s="7" t="n">
        <v>0.27</v>
      </c>
      <c r="H56" s="7"/>
      <c r="I56" s="5" t="n">
        <v>7</v>
      </c>
      <c r="J56" s="4" t="n">
        <v>798669</v>
      </c>
      <c r="K56" s="5" t="str">
        <f aca="false">_xlfn.CONCAT(I56,C56,J56)</f>
        <v>715798669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15</v>
      </c>
      <c r="D57" s="6" t="n">
        <v>45552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715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15</v>
      </c>
      <c r="D58" s="6" t="n">
        <v>45552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715</v>
      </c>
    </row>
    <row r="59" customFormat="false" ht="12.8" hidden="false" customHeight="false" outlineLevel="0" collapsed="false">
      <c r="A59" s="8" t="n">
        <v>2140</v>
      </c>
      <c r="B59" s="4" t="str">
        <f aca="false">IFERROR(VLOOKUP(A59,'Banco de dados'!$A$2:$B$48,2,0),"")</f>
        <v>Gabriela Tomaz</v>
      </c>
      <c r="C59" s="5" t="n">
        <v>16</v>
      </c>
      <c r="D59" s="6" t="n">
        <v>45552</v>
      </c>
      <c r="E59" s="7"/>
      <c r="F59" s="7"/>
      <c r="G59" s="7"/>
      <c r="H59" s="7"/>
      <c r="I59" s="5" t="n">
        <v>7</v>
      </c>
      <c r="J59" s="4" t="n">
        <v>1329</v>
      </c>
      <c r="K59" s="5" t="str">
        <f aca="false">_xlfn.CONCAT(I59,C59,J59)</f>
        <v>7161329</v>
      </c>
    </row>
    <row r="60" customFormat="false" ht="12.8" hidden="false" customHeight="false" outlineLevel="0" collapsed="false">
      <c r="A60" s="8" t="n">
        <v>6639</v>
      </c>
      <c r="B60" s="4" t="str">
        <f aca="false">IFERROR(VLOOKUP(A60,'Banco de dados'!$A$2:$B$48,2,0),"")</f>
        <v>Débora Nogueira (Fiscal)</v>
      </c>
      <c r="C60" s="5" t="n">
        <v>16</v>
      </c>
      <c r="D60" s="6" t="n">
        <v>45552</v>
      </c>
      <c r="E60" s="7"/>
      <c r="F60" s="7"/>
      <c r="G60" s="7"/>
      <c r="H60" s="7"/>
      <c r="I60" s="5" t="n">
        <v>7</v>
      </c>
      <c r="J60" s="9" t="n">
        <v>1344</v>
      </c>
      <c r="K60" s="5" t="str">
        <f aca="false">_xlfn.CONCAT(I60,C60,J60)</f>
        <v>7161344</v>
      </c>
    </row>
    <row r="61" customFormat="false" ht="12.8" hidden="false" customHeight="false" outlineLevel="0" collapsed="false">
      <c r="A61" s="8"/>
      <c r="B61" s="4" t="str">
        <f aca="false">IFERROR(VLOOKUP(A61,'Banco de dados'!$A$2:$B$48,2,0),"")</f>
        <v/>
      </c>
      <c r="C61" s="5" t="n">
        <v>16</v>
      </c>
      <c r="D61" s="6" t="n">
        <v>45552</v>
      </c>
      <c r="E61" s="4"/>
      <c r="F61" s="5"/>
      <c r="G61" s="7"/>
      <c r="H61" s="4"/>
      <c r="I61" s="5" t="n">
        <v>7</v>
      </c>
      <c r="J61" s="4"/>
      <c r="K61" s="5" t="str">
        <f aca="false">_xlfn.CONCAT(I61,C61,J61)</f>
        <v>716</v>
      </c>
    </row>
    <row r="62" customFormat="false" ht="12.8" hidden="false" customHeight="false" outlineLevel="0" collapsed="false">
      <c r="A62" s="8" t="n">
        <v>17072</v>
      </c>
      <c r="B62" s="4" t="str">
        <f aca="false">IFERROR(VLOOKUP(A62,'Banco de dados'!$A$2:$B$48,2,0),"")</f>
        <v>Eduarda Regina</v>
      </c>
      <c r="C62" s="5" t="n">
        <v>17</v>
      </c>
      <c r="D62" s="6" t="n">
        <v>45552</v>
      </c>
      <c r="E62" s="4" t="n">
        <v>1377.45</v>
      </c>
      <c r="F62" s="5"/>
      <c r="G62" s="7" t="n">
        <v>0.38</v>
      </c>
      <c r="H62" s="4"/>
      <c r="I62" s="5" t="n">
        <v>7</v>
      </c>
      <c r="J62" s="4" t="n">
        <v>79562</v>
      </c>
      <c r="K62" s="5" t="str">
        <f aca="false">_xlfn.CONCAT(I62,C62,J62)</f>
        <v>71779562</v>
      </c>
    </row>
    <row r="63" customFormat="false" ht="12.8" hidden="false" customHeight="false" outlineLevel="0" collapsed="false">
      <c r="A63" s="5"/>
      <c r="B63" s="4" t="str">
        <f aca="false">IFERROR(VLOOKUP(A63,'Banco de dados'!$A$2:$B$48,2,0),"")</f>
        <v/>
      </c>
      <c r="C63" s="5" t="n">
        <v>17</v>
      </c>
      <c r="D63" s="6" t="n">
        <v>45552</v>
      </c>
      <c r="E63" s="10"/>
      <c r="F63" s="5"/>
      <c r="G63" s="7"/>
      <c r="H63" s="5"/>
      <c r="I63" s="5" t="n">
        <v>7</v>
      </c>
      <c r="J63" s="4"/>
      <c r="K63" s="5" t="str">
        <f aca="false">_xlfn.CONCAT(I63,C63,J63)</f>
        <v>717</v>
      </c>
    </row>
    <row r="64" customFormat="false" ht="12.8" hidden="false" customHeight="false" outlineLevel="0" collapsed="false">
      <c r="A64" s="5" t="n">
        <v>7983</v>
      </c>
      <c r="B64" s="4" t="str">
        <f aca="false">IFERROR(VLOOKUP(A64,'Banco de dados'!$A$2:$B$48,2,0),"")</f>
        <v>Bruna Suellen</v>
      </c>
      <c r="C64" s="5" t="n">
        <v>18</v>
      </c>
      <c r="D64" s="6" t="n">
        <v>45552</v>
      </c>
      <c r="E64" s="10" t="n">
        <v>1928</v>
      </c>
      <c r="F64" s="5"/>
      <c r="G64" s="7" t="n">
        <v>0.6</v>
      </c>
      <c r="H64" s="5"/>
      <c r="I64" s="5" t="n">
        <v>7</v>
      </c>
      <c r="J64" s="4" t="n">
        <v>744282</v>
      </c>
      <c r="K64" s="5" t="str">
        <f aca="false">_xlfn.CONCAT(I64,C64,J64)</f>
        <v>718744282</v>
      </c>
    </row>
    <row r="65" customFormat="false" ht="12.8" hidden="false" customHeight="false" outlineLevel="0" collapsed="false">
      <c r="A65" s="5"/>
      <c r="B65" s="4" t="str">
        <f aca="false">IFERROR(VLOOKUP(A65,'Banco de dados'!$A$2:$B$48,2,0),"")</f>
        <v/>
      </c>
      <c r="C65" s="5" t="n">
        <v>18</v>
      </c>
      <c r="D65" s="6" t="n">
        <v>45552</v>
      </c>
      <c r="E65" s="7"/>
      <c r="F65" s="5"/>
      <c r="G65" s="7"/>
      <c r="H65" s="5"/>
      <c r="I65" s="5" t="n">
        <v>7</v>
      </c>
      <c r="J65" s="4"/>
      <c r="K65" s="5" t="str">
        <f aca="false">_xlfn.CONCAT(I65,C65,J65)</f>
        <v>718</v>
      </c>
    </row>
    <row r="66" customFormat="false" ht="12.8" hidden="false" customHeight="false" outlineLevel="0" collapsed="false">
      <c r="A66" s="5"/>
      <c r="B66" s="4" t="str">
        <f aca="false">IFERROR(VLOOKUP(A66,'Banco de dados'!$A$2:$B$48,2,0),"")</f>
        <v/>
      </c>
      <c r="C66" s="5" t="n">
        <v>18</v>
      </c>
      <c r="D66" s="6" t="n">
        <v>45552</v>
      </c>
      <c r="E66" s="7"/>
      <c r="F66" s="5"/>
      <c r="G66" s="7"/>
      <c r="H66" s="5"/>
      <c r="I66" s="5" t="n">
        <v>7</v>
      </c>
      <c r="J66" s="4"/>
      <c r="K66" s="5" t="str">
        <f aca="false">_xlfn.CONCAT(I66,C66,J66)</f>
        <v>718</v>
      </c>
    </row>
    <row r="67" customFormat="false" ht="12.8" hidden="false" customHeight="false" outlineLevel="0" collapsed="false">
      <c r="A67" s="5" t="n">
        <v>14448</v>
      </c>
      <c r="B67" s="4" t="str">
        <f aca="false">IFERROR(VLOOKUP(A67,'Banco de dados'!$A$2:$B$48,2,0),"")</f>
        <v>Giovanna Maria</v>
      </c>
      <c r="C67" s="5" t="n">
        <v>19</v>
      </c>
      <c r="D67" s="6" t="n">
        <v>45552</v>
      </c>
      <c r="E67" s="7" t="n">
        <v>2841.05</v>
      </c>
      <c r="F67" s="5"/>
      <c r="G67" s="7"/>
      <c r="H67" s="5" t="n">
        <v>0.26</v>
      </c>
      <c r="I67" s="5" t="n">
        <v>7</v>
      </c>
      <c r="J67" s="4" t="n">
        <v>54859</v>
      </c>
      <c r="K67" s="5" t="str">
        <f aca="false">_xlfn.CONCAT(I67,C67,J67)</f>
        <v>71954859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19</v>
      </c>
      <c r="D68" s="6" t="n">
        <v>45552</v>
      </c>
      <c r="E68" s="7"/>
      <c r="F68" s="5"/>
      <c r="G68" s="7"/>
      <c r="H68" s="5"/>
      <c r="I68" s="5" t="n">
        <v>7</v>
      </c>
      <c r="J68" s="4"/>
      <c r="K68" s="5" t="str">
        <f aca="false">_xlfn.CONCAT(I68,C68,J68)</f>
        <v>719</v>
      </c>
    </row>
    <row r="69" customFormat="false" ht="12.8" hidden="false" customHeight="false" outlineLevel="0" collapsed="false">
      <c r="A69" s="5"/>
      <c r="B69" s="4" t="str">
        <f aca="false">IFERROR(VLOOKUP(A69,'Banco de dados'!$A$2:$B$48,2,0),"")</f>
        <v/>
      </c>
      <c r="C69" s="5" t="n">
        <v>19</v>
      </c>
      <c r="D69" s="6" t="n">
        <v>45552</v>
      </c>
      <c r="E69" s="7"/>
      <c r="F69" s="5"/>
      <c r="G69" s="7"/>
      <c r="H69" s="5"/>
      <c r="I69" s="5" t="n">
        <v>7</v>
      </c>
      <c r="J69" s="4"/>
      <c r="K69" s="12" t="n">
        <v>71938327</v>
      </c>
    </row>
    <row r="70" customFormat="false" ht="12.8" hidden="false" customHeight="false" outlineLevel="0" collapsed="false">
      <c r="A70" s="5"/>
      <c r="B70" s="4" t="str">
        <f aca="false">IFERROR(VLOOKUP(A70,'Banco de dados'!$A$2:$B$48,2,0),"")</f>
        <v/>
      </c>
      <c r="C70" s="5" t="n">
        <v>19</v>
      </c>
      <c r="D70" s="6" t="n">
        <v>45552</v>
      </c>
      <c r="E70" s="7"/>
      <c r="F70" s="5"/>
      <c r="G70" s="7"/>
      <c r="H70" s="5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5" t="n">
        <v>2168</v>
      </c>
      <c r="B71" s="4" t="str">
        <f aca="false">IFERROR(VLOOKUP(A71,'Banco de dados'!$A$2:$B$48,2,0),"")</f>
        <v>Ednaldo barbosa (telefonia )</v>
      </c>
      <c r="C71" s="5" t="n">
        <v>20</v>
      </c>
      <c r="D71" s="6" t="n">
        <v>45552</v>
      </c>
      <c r="E71" s="7" t="n">
        <v>214</v>
      </c>
      <c r="F71" s="5"/>
      <c r="G71" s="7" t="n">
        <v>0.19</v>
      </c>
      <c r="H71" s="5"/>
      <c r="I71" s="5" t="n">
        <v>7</v>
      </c>
      <c r="J71" s="4" t="n">
        <v>32763</v>
      </c>
      <c r="K71" s="5" t="str">
        <f aca="false">_xlfn.CONCAT(I71,C71,J71)</f>
        <v>72032763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20</v>
      </c>
      <c r="D72" s="6" t="n">
        <v>45552</v>
      </c>
      <c r="E72" s="7"/>
      <c r="F72" s="5"/>
      <c r="G72" s="7"/>
      <c r="H72" s="5"/>
      <c r="I72" s="5" t="n">
        <v>7</v>
      </c>
      <c r="J72" s="4"/>
      <c r="K72" s="5" t="str">
        <f aca="false">_xlfn.CONCAT(I72,C72,J72)</f>
        <v>720</v>
      </c>
    </row>
    <row r="73" customFormat="false" ht="12.8" hidden="false" customHeight="false" outlineLevel="0" collapsed="false">
      <c r="A73" s="5" t="n">
        <v>9423</v>
      </c>
      <c r="B73" s="4" t="str">
        <f aca="false">IFERROR(VLOOKUP(A73,'Banco de dados'!$A$2:$B$48,2,0),"")</f>
        <v>Ana Paula (telefonia )</v>
      </c>
      <c r="C73" s="5" t="n">
        <v>21</v>
      </c>
      <c r="D73" s="6" t="n">
        <v>45552</v>
      </c>
      <c r="E73" s="7" t="n">
        <v>856</v>
      </c>
      <c r="F73" s="5"/>
      <c r="G73" s="7"/>
      <c r="H73" s="5" t="n">
        <v>0.6</v>
      </c>
      <c r="I73" s="5" t="n">
        <v>7</v>
      </c>
      <c r="J73" s="4" t="n">
        <v>5505</v>
      </c>
      <c r="K73" s="5" t="str">
        <f aca="false">_xlfn.CONCAT(I73,C73,J73)</f>
        <v>7215505</v>
      </c>
    </row>
    <row r="74" customFormat="false" ht="12.8" hidden="false" customHeight="false" outlineLevel="0" collapsed="false">
      <c r="A74" s="5"/>
      <c r="B74" s="4" t="str">
        <f aca="false">IFERROR(VLOOKUP(A74,'Banco de dados'!$A$2:$B$48,2,0),"")</f>
        <v/>
      </c>
      <c r="C74" s="5" t="n">
        <v>21</v>
      </c>
      <c r="D74" s="6" t="n">
        <v>45552</v>
      </c>
      <c r="E74" s="7"/>
      <c r="F74" s="5"/>
      <c r="G74" s="7"/>
      <c r="H74" s="5"/>
      <c r="I74" s="5" t="n">
        <v>7</v>
      </c>
      <c r="J74" s="4"/>
      <c r="K74" s="5" t="str">
        <f aca="false">_xlfn.CONCAT(I74,C74,J74)</f>
        <v>721</v>
      </c>
    </row>
    <row r="75" customFormat="false" ht="12.8" hidden="false" customHeight="false" outlineLevel="0" collapsed="false">
      <c r="A75" s="5" t="n">
        <v>2160</v>
      </c>
      <c r="B75" s="4" t="str">
        <f aca="false">IFERROR(VLOOKUP(A75,'Banco de dados'!$A$2:$B$48,2,0),"")</f>
        <v>Sulamita de Souza</v>
      </c>
      <c r="C75" s="5" t="n">
        <v>22</v>
      </c>
      <c r="D75" s="6" t="n">
        <v>45552</v>
      </c>
      <c r="E75" s="7" t="n">
        <v>2024.85</v>
      </c>
      <c r="F75" s="5"/>
      <c r="G75" s="7"/>
      <c r="H75" s="5" t="n">
        <v>0.57</v>
      </c>
      <c r="I75" s="5" t="n">
        <v>7</v>
      </c>
      <c r="J75" s="4" t="n">
        <v>222185</v>
      </c>
      <c r="K75" s="5" t="str">
        <f aca="false">_xlfn.CONCAT(I75,C75,J75)</f>
        <v>722222185</v>
      </c>
    </row>
    <row r="76" customFormat="false" ht="12.8" hidden="false" customHeight="false" outlineLevel="0" collapsed="false">
      <c r="A76" s="5" t="n">
        <v>16070</v>
      </c>
      <c r="B76" s="4" t="str">
        <f aca="false">IFERROR(VLOOKUP(A76,'Banco de dados'!$A$2:$B$48,2,0),"")</f>
        <v>Jadiellen Pereira</v>
      </c>
      <c r="C76" s="5" t="n">
        <v>22</v>
      </c>
      <c r="D76" s="6" t="n">
        <v>45552</v>
      </c>
      <c r="E76" s="7" t="n">
        <v>1621.25</v>
      </c>
      <c r="F76" s="5"/>
      <c r="G76" s="7" t="n">
        <v>2.06</v>
      </c>
      <c r="H76" s="5"/>
      <c r="I76" s="5" t="n">
        <v>7</v>
      </c>
      <c r="J76" s="4" t="n">
        <v>222448</v>
      </c>
      <c r="K76" s="5" t="str">
        <f aca="false">_xlfn.CONCAT(I76,C76,J76)</f>
        <v>722222448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22</v>
      </c>
      <c r="D77" s="6" t="n">
        <v>45552</v>
      </c>
      <c r="E77" s="7"/>
      <c r="F77" s="5"/>
      <c r="G77" s="7"/>
      <c r="H77" s="5"/>
      <c r="I77" s="5" t="n">
        <v>7</v>
      </c>
      <c r="J77" s="4"/>
      <c r="K77" s="5" t="str">
        <f aca="false">_xlfn.CONCAT(I77,C77,J77)</f>
        <v>722</v>
      </c>
    </row>
    <row r="78" customFormat="false" ht="12.8" hidden="false" customHeight="false" outlineLevel="0" collapsed="false">
      <c r="A78" s="5"/>
      <c r="B78" s="4" t="str">
        <f aca="false">IFERROR(VLOOKUP(A78,'Banco de dados'!$A$2:$B$48,2,0),"")</f>
        <v/>
      </c>
      <c r="C78" s="5" t="n">
        <v>22</v>
      </c>
      <c r="D78" s="6" t="n">
        <v>45552</v>
      </c>
      <c r="E78" s="7"/>
      <c r="F78" s="5"/>
      <c r="G78" s="7"/>
      <c r="H78" s="5"/>
      <c r="I78" s="5" t="n">
        <v>7</v>
      </c>
      <c r="J78" s="4"/>
      <c r="K78" s="5" t="str">
        <f aca="false">_xlfn.CONCAT(I78,C78,J78)</f>
        <v>722</v>
      </c>
    </row>
    <row r="79" customFormat="false" ht="12.8" hidden="false" customHeight="false" outlineLevel="0" collapsed="false">
      <c r="A79" s="5" t="n">
        <v>20128</v>
      </c>
      <c r="B79" s="4" t="str">
        <f aca="false">IFERROR(VLOOKUP(A79,'Banco de dados'!$A$2:$B$48,2,0),"")</f>
        <v>Elaine Maria</v>
      </c>
      <c r="C79" s="5" t="n">
        <v>25</v>
      </c>
      <c r="D79" s="6" t="n">
        <v>45552</v>
      </c>
      <c r="E79" s="7" t="n">
        <v>46.65</v>
      </c>
      <c r="F79" s="5"/>
      <c r="G79" s="7" t="n">
        <v>0.05</v>
      </c>
      <c r="H79" s="5"/>
      <c r="I79" s="5" t="n">
        <v>7</v>
      </c>
      <c r="J79" s="4" t="n">
        <v>896</v>
      </c>
      <c r="K79" s="5" t="str">
        <f aca="false">_xlfn.CONCAT(I79,C79,J79)</f>
        <v>725896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/>
      <c r="D80" s="6" t="n">
        <v>45552</v>
      </c>
      <c r="E80" s="7"/>
      <c r="F80" s="5"/>
      <c r="G80" s="7"/>
      <c r="H80" s="5"/>
      <c r="I80" s="5" t="n">
        <v>7</v>
      </c>
      <c r="J80" s="4"/>
      <c r="K80" s="5" t="str">
        <f aca="false">_xlfn.CONCAT(I80,C80,J80)</f>
        <v>7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/>
      <c r="D81" s="6" t="n">
        <v>45552</v>
      </c>
      <c r="E81" s="7"/>
      <c r="F81" s="5"/>
      <c r="G81" s="7"/>
      <c r="H81" s="5"/>
      <c r="I81" s="5" t="n">
        <v>7</v>
      </c>
      <c r="J81" s="4"/>
      <c r="K81" s="5" t="str">
        <f aca="false">_xlfn.CONCAT(I81,C81,J81)</f>
        <v>7</v>
      </c>
    </row>
    <row r="82" customFormat="false" ht="12.8" hidden="false" customHeight="false" outlineLevel="0" collapsed="false">
      <c r="A82" s="5"/>
      <c r="B82" s="4" t="str">
        <f aca="false">IFERROR(VLOOKUP(A82,'Banco de dados'!$A$2:$B$48,2,0),"")</f>
        <v/>
      </c>
      <c r="C82" s="5"/>
      <c r="D82" s="6" t="n">
        <v>45552</v>
      </c>
      <c r="E82" s="7"/>
      <c r="F82" s="5"/>
      <c r="G82" s="7"/>
      <c r="H82" s="5"/>
      <c r="I82" s="5" t="n">
        <v>7</v>
      </c>
      <c r="J82" s="4"/>
      <c r="K82" s="5" t="str">
        <f aca="false">_xlfn.CONCAT(I82,C82,J82)</f>
        <v>7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/>
      <c r="D83" s="6" t="n">
        <v>45552</v>
      </c>
      <c r="E83" s="7"/>
      <c r="F83" s="5"/>
      <c r="G83" s="7"/>
      <c r="H83" s="5"/>
      <c r="I83" s="5" t="n">
        <v>7</v>
      </c>
      <c r="J83" s="4"/>
      <c r="K83" s="5" t="str">
        <f aca="false">_xlfn.CONCAT(I83,C83,J83)</f>
        <v>7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/>
      <c r="D84" s="6" t="n">
        <v>45552</v>
      </c>
      <c r="E84" s="7"/>
      <c r="F84" s="5"/>
      <c r="G84" s="7"/>
      <c r="H84" s="5"/>
      <c r="I84" s="5" t="n">
        <v>7</v>
      </c>
      <c r="J84" s="4"/>
      <c r="K84" s="5" t="str">
        <f aca="false">_xlfn.CONCAT(I84,C84,J84)</f>
        <v>7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/>
      <c r="D85" s="6" t="n">
        <v>45552</v>
      </c>
      <c r="E85" s="7"/>
      <c r="F85" s="5"/>
      <c r="G85" s="7"/>
      <c r="H85" s="5"/>
      <c r="I85" s="5" t="n">
        <v>7</v>
      </c>
      <c r="J85" s="4"/>
      <c r="K85" s="5" t="str">
        <f aca="false">_xlfn.CONCAT(I85,C85,J85)</f>
        <v>7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/>
      <c r="D86" s="6" t="n">
        <v>45552</v>
      </c>
      <c r="E86" s="7"/>
      <c r="F86" s="5"/>
      <c r="G86" s="7"/>
      <c r="H86" s="5"/>
      <c r="I86" s="5" t="n">
        <v>7</v>
      </c>
      <c r="J86" s="4"/>
      <c r="K86" s="5" t="s">
        <v>25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/>
      <c r="D87" s="6" t="n">
        <v>45552</v>
      </c>
      <c r="E87" s="7"/>
      <c r="F87" s="5"/>
      <c r="G87" s="7"/>
      <c r="H87" s="5"/>
      <c r="I87" s="5" t="n">
        <v>7</v>
      </c>
      <c r="J87" s="4"/>
      <c r="K87" s="5" t="str">
        <f aca="false">_xlfn.CONCAT(I87,C87,J87)</f>
        <v>7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45552</v>
      </c>
      <c r="E88" s="7"/>
      <c r="F88" s="5"/>
      <c r="G88" s="7"/>
      <c r="H88" s="5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45552</v>
      </c>
      <c r="E89" s="7"/>
      <c r="F89" s="5"/>
      <c r="G89" s="7"/>
      <c r="H89" s="5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45552</v>
      </c>
      <c r="E90" s="7"/>
      <c r="F90" s="5"/>
      <c r="G90" s="7"/>
      <c r="H90" s="5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45552</v>
      </c>
      <c r="E91" s="7"/>
      <c r="F91" s="5"/>
      <c r="G91" s="7"/>
      <c r="H91" s="5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45552</v>
      </c>
      <c r="E92" s="7"/>
      <c r="F92" s="5"/>
      <c r="G92" s="7"/>
      <c r="H92" s="5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J93" s="11"/>
    </row>
    <row r="94" customFormat="false" ht="12.8" hidden="false" customHeight="false" outlineLevel="0" collapsed="false">
      <c r="J94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17" activeCellId="0" sqref="B1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0.7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14448</v>
      </c>
      <c r="B2" s="4" t="str">
        <f aca="false">IFERROR(VLOOKUP(A2,'Banco de dados'!$A$2:$B$48,2,0),"")</f>
        <v>Giovanna Maria</v>
      </c>
      <c r="C2" s="5" t="n">
        <v>1</v>
      </c>
      <c r="D2" s="6" t="n">
        <v>45553</v>
      </c>
      <c r="E2" s="7" t="n">
        <v>3679.9</v>
      </c>
      <c r="F2" s="7"/>
      <c r="G2" s="7" t="n">
        <v>1.04</v>
      </c>
      <c r="H2" s="7"/>
      <c r="I2" s="5" t="n">
        <v>7</v>
      </c>
      <c r="J2" s="4" t="n">
        <v>768304</v>
      </c>
      <c r="K2" s="5" t="str">
        <f aca="false">_xlfn.CONCAT(I2,C2,J2)</f>
        <v>71768304</v>
      </c>
    </row>
    <row r="3" customFormat="false" ht="12.8" hidden="false" customHeight="false" outlineLevel="0" collapsed="false">
      <c r="A3" s="4" t="n">
        <v>16648</v>
      </c>
      <c r="B3" s="4" t="str">
        <f aca="false">IFERROR(VLOOKUP(A3,'Banco de dados'!$A$2:$B$48,2,0),"")</f>
        <v>Raniere Josefa</v>
      </c>
      <c r="C3" s="5" t="n">
        <v>1</v>
      </c>
      <c r="D3" s="6" t="n">
        <v>45553</v>
      </c>
      <c r="E3" s="7" t="n">
        <v>548.75</v>
      </c>
      <c r="F3" s="7"/>
      <c r="G3" s="7" t="n">
        <v>0.07</v>
      </c>
      <c r="H3" s="7"/>
      <c r="I3" s="5" t="n">
        <v>7</v>
      </c>
      <c r="J3" s="4" t="n">
        <v>768419</v>
      </c>
      <c r="K3" s="5" t="str">
        <f aca="false">_xlfn.CONCAT(I3,C3,J3)</f>
        <v>71768419</v>
      </c>
    </row>
    <row r="4" customFormat="false" ht="12.8" hidden="false" customHeight="false" outlineLevel="0" collapsed="false">
      <c r="A4" s="4" t="n">
        <v>14448</v>
      </c>
      <c r="B4" s="4" t="str">
        <f aca="false">IFERROR(VLOOKUP(A4,'Banco de dados'!$A$2:$B$48,2,0),"")</f>
        <v>Giovanna Maria</v>
      </c>
      <c r="C4" s="5" t="n">
        <v>1</v>
      </c>
      <c r="D4" s="13" t="n">
        <v>45553</v>
      </c>
      <c r="E4" s="7" t="n">
        <v>1774.6</v>
      </c>
      <c r="F4" s="7"/>
      <c r="G4" s="7" t="n">
        <v>0.07</v>
      </c>
      <c r="H4" s="7"/>
      <c r="I4" s="5" t="n">
        <v>7</v>
      </c>
      <c r="J4" s="4" t="n">
        <v>768545</v>
      </c>
      <c r="K4" s="5" t="str">
        <f aca="false">_xlfn.CONCAT(I4,C4,J4)</f>
        <v>71768545</v>
      </c>
    </row>
    <row r="5" customFormat="false" ht="12.8" hidden="false" customHeight="false" outlineLevel="0" collapsed="false">
      <c r="A5" s="4" t="n">
        <v>16648</v>
      </c>
      <c r="B5" s="4" t="str">
        <f aca="false">IFERROR(VLOOKUP(A5,'Banco de dados'!$A$2:$B$48,2,0),"")</f>
        <v>Raniere Josefa</v>
      </c>
      <c r="C5" s="5" t="n">
        <v>1</v>
      </c>
      <c r="D5" s="6" t="n">
        <v>45553</v>
      </c>
      <c r="E5" s="7" t="n">
        <v>1031.6</v>
      </c>
      <c r="F5" s="7"/>
      <c r="G5" s="7"/>
      <c r="H5" s="7" t="n">
        <v>0.4</v>
      </c>
      <c r="I5" s="5" t="n">
        <v>7</v>
      </c>
      <c r="J5" s="4" t="n">
        <v>768754</v>
      </c>
      <c r="K5" s="5" t="str">
        <f aca="false">_xlfn.CONCAT(I5,C5,J5)</f>
        <v>71768754</v>
      </c>
    </row>
    <row r="6" customFormat="false" ht="12.8" hidden="false" customHeight="false" outlineLevel="0" collapsed="false">
      <c r="A6" s="4" t="n">
        <v>2158</v>
      </c>
      <c r="B6" s="4" t="str">
        <f aca="false">IFERROR(VLOOKUP(A6,'Banco de dados'!$A$2:$B$48,2,0),"")</f>
        <v>Silverlane Marcelino</v>
      </c>
      <c r="C6" s="5" t="n">
        <v>2</v>
      </c>
      <c r="D6" s="13" t="n">
        <v>45553</v>
      </c>
      <c r="E6" s="7" t="n">
        <v>3551</v>
      </c>
      <c r="F6" s="7"/>
      <c r="G6" s="7" t="n">
        <v>0.24</v>
      </c>
      <c r="H6" s="7"/>
      <c r="I6" s="5" t="n">
        <v>7</v>
      </c>
      <c r="J6" s="4" t="n">
        <v>663311</v>
      </c>
      <c r="K6" s="5" t="str">
        <f aca="false">_xlfn.CONCAT(I6,C6,J6)</f>
        <v>72663311</v>
      </c>
    </row>
    <row r="7" customFormat="false" ht="12.8" hidden="false" customHeight="false" outlineLevel="0" collapsed="false">
      <c r="A7" s="4" t="n">
        <v>19169</v>
      </c>
      <c r="B7" s="4" t="str">
        <f aca="false">IFERROR(VLOOKUP(A7,'Banco de dados'!$A$2:$B$48,2,0),"")</f>
        <v>Natali Maria</v>
      </c>
      <c r="C7" s="5" t="n">
        <v>2</v>
      </c>
      <c r="D7" s="6" t="n">
        <v>45553</v>
      </c>
      <c r="E7" s="7" t="n">
        <v>1398</v>
      </c>
      <c r="F7" s="7"/>
      <c r="G7" s="7"/>
      <c r="H7" s="7" t="n">
        <v>0.04</v>
      </c>
      <c r="I7" s="5" t="n">
        <v>7</v>
      </c>
      <c r="J7" s="4" t="n">
        <v>66561</v>
      </c>
      <c r="K7" s="5" t="str">
        <f aca="false">_xlfn.CONCAT(I7,C7,J7)</f>
        <v>7266561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45553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13" t="n">
        <v>45553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18648</v>
      </c>
      <c r="B10" s="4" t="str">
        <f aca="false">IFERROR(VLOOKUP(A10,'Banco de dados'!$A$2:$B$48,2,0),"")</f>
        <v>Suzana Maria</v>
      </c>
      <c r="C10" s="5" t="n">
        <v>3</v>
      </c>
      <c r="D10" s="6" t="n">
        <v>45553</v>
      </c>
      <c r="E10" s="7" t="n">
        <v>1388.4</v>
      </c>
      <c r="F10" s="7"/>
      <c r="G10" s="7" t="n">
        <v>0</v>
      </c>
      <c r="H10" s="7"/>
      <c r="I10" s="5" t="n">
        <v>7</v>
      </c>
      <c r="J10" s="4" t="n">
        <v>68775</v>
      </c>
      <c r="K10" s="5" t="str">
        <f aca="false">_xlfn.CONCAT(I10,C10,J10)</f>
        <v>7368775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13" t="n">
        <v>45553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45553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13" t="n">
        <v>45553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7983</v>
      </c>
      <c r="B14" s="4" t="str">
        <f aca="false">IFERROR(VLOOKUP(A14,'Banco de dados'!$A$2:$B$48,2,0),"")</f>
        <v>Bruna Suellen</v>
      </c>
      <c r="C14" s="5" t="n">
        <v>4</v>
      </c>
      <c r="D14" s="6" t="n">
        <v>45553</v>
      </c>
      <c r="E14" s="7"/>
      <c r="F14" s="7"/>
      <c r="G14" s="7"/>
      <c r="H14" s="7"/>
      <c r="I14" s="5" t="n">
        <v>7</v>
      </c>
      <c r="J14" s="4" t="n">
        <v>25057</v>
      </c>
      <c r="K14" s="5" t="str">
        <f aca="false">_xlfn.CONCAT(I14,C14,J14)</f>
        <v>7425057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13" t="n">
        <v>45553</v>
      </c>
      <c r="E15" s="7"/>
      <c r="F15" s="7"/>
      <c r="G15" s="7"/>
      <c r="H15" s="7"/>
      <c r="I15" s="5" t="n">
        <v>7</v>
      </c>
      <c r="J15" s="4" t="n">
        <v>25148</v>
      </c>
      <c r="K15" s="5" t="str">
        <f aca="false">_xlfn.CONCAT(I15,C15,J15)</f>
        <v>7425148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45553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13" t="n">
        <v>45553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16070</v>
      </c>
      <c r="B18" s="4" t="str">
        <f aca="false">IFERROR(VLOOKUP(A18,'Banco de dados'!$A$2:$B$48,2,0),"")</f>
        <v>Jadiellen Pereira</v>
      </c>
      <c r="C18" s="5" t="n">
        <v>5</v>
      </c>
      <c r="D18" s="6" t="n">
        <v>45553</v>
      </c>
      <c r="E18" s="7" t="n">
        <v>3978.2</v>
      </c>
      <c r="F18" s="7"/>
      <c r="G18" s="7" t="n">
        <v>0.012</v>
      </c>
      <c r="H18" s="6"/>
      <c r="I18" s="5" t="n">
        <v>7</v>
      </c>
      <c r="J18" s="4" t="n">
        <v>635622</v>
      </c>
      <c r="K18" s="5" t="str">
        <f aca="false">_xlfn.CONCAT(I18,C18,J18)</f>
        <v>75635622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13" t="n">
        <v>45553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45553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45553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 t="n">
        <v>2132</v>
      </c>
      <c r="B22" s="4" t="str">
        <f aca="false">IFERROR(VLOOKUP(A22,'Banco de dados'!$A$2:$B$48,2,0),"")</f>
        <v>Adriana Cavalcante</v>
      </c>
      <c r="C22" s="5" t="n">
        <v>6</v>
      </c>
      <c r="D22" s="13" t="n">
        <v>45553</v>
      </c>
      <c r="E22" s="7" t="n">
        <v>2478.8</v>
      </c>
      <c r="F22" s="7"/>
      <c r="G22" s="7" t="n">
        <v>0.28</v>
      </c>
      <c r="H22" s="7"/>
      <c r="I22" s="5" t="n">
        <v>7</v>
      </c>
      <c r="J22" s="4" t="n">
        <v>909504</v>
      </c>
      <c r="K22" s="5" t="str">
        <f aca="false">_xlfn.CONCAT(I22,C22,J22)</f>
        <v>76909504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6</v>
      </c>
      <c r="D23" s="6" t="n">
        <v>45553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76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13" t="n">
        <v>45553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45553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 t="n">
        <v>12388</v>
      </c>
      <c r="B26" s="4" t="str">
        <f aca="false">IFERROR(VLOOKUP(A26,'Banco de dados'!$A$2:$B$48,2,0),"")</f>
        <v>Maria Leticia</v>
      </c>
      <c r="C26" s="5" t="n">
        <v>7</v>
      </c>
      <c r="D26" s="13" t="n">
        <v>45553</v>
      </c>
      <c r="E26" s="7" t="n">
        <v>2174.9</v>
      </c>
      <c r="F26" s="7"/>
      <c r="G26" s="7"/>
      <c r="H26" s="7" t="n">
        <v>0.02</v>
      </c>
      <c r="I26" s="5" t="n">
        <v>7</v>
      </c>
      <c r="J26" s="4" t="n">
        <v>852595</v>
      </c>
      <c r="K26" s="5" t="str">
        <f aca="false">_xlfn.CONCAT(I26,C26,J26)</f>
        <v>77852595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7</v>
      </c>
      <c r="D27" s="6" t="n">
        <v>45553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77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7</v>
      </c>
      <c r="D28" s="13" t="n">
        <v>45553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77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45553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 t="n">
        <v>13307</v>
      </c>
      <c r="B30" s="4" t="str">
        <f aca="false">IFERROR(VLOOKUP(A30,'Banco de dados'!$A$2:$B$48,2,0),"")</f>
        <v>Aldilene Nascimento</v>
      </c>
      <c r="C30" s="5" t="n">
        <v>8</v>
      </c>
      <c r="D30" s="13" t="n">
        <v>45553</v>
      </c>
      <c r="E30" s="7" t="n">
        <v>758.05</v>
      </c>
      <c r="F30" s="7"/>
      <c r="G30" s="7" t="n">
        <v>0.01</v>
      </c>
      <c r="H30" s="7"/>
      <c r="I30" s="5" t="n">
        <v>7</v>
      </c>
      <c r="J30" s="4" t="n">
        <v>855186</v>
      </c>
      <c r="K30" s="5" t="str">
        <f aca="false">_xlfn.CONCAT(I30,C30,J30)</f>
        <v>78855186</v>
      </c>
    </row>
    <row r="31" customFormat="false" ht="12.8" hidden="false" customHeight="false" outlineLevel="0" collapsed="false">
      <c r="A31" s="4" t="n">
        <v>19768</v>
      </c>
      <c r="B31" s="4" t="str">
        <f aca="false">IFERROR(VLOOKUP(A31,'Banco de dados'!$A$2:$B$48,2,0),"")</f>
        <v>Isabel Myllena</v>
      </c>
      <c r="C31" s="5" t="n">
        <v>8</v>
      </c>
      <c r="D31" s="6" t="n">
        <v>45553</v>
      </c>
      <c r="E31" s="7" t="n">
        <v>1597.3</v>
      </c>
      <c r="F31" s="7"/>
      <c r="G31" s="7" t="n">
        <v>0.11</v>
      </c>
      <c r="H31" s="7"/>
      <c r="I31" s="5" t="n">
        <v>7</v>
      </c>
      <c r="J31" s="4" t="n">
        <v>855531</v>
      </c>
      <c r="K31" s="5" t="str">
        <f aca="false">_xlfn.CONCAT(I31,C31,J31)</f>
        <v>78855531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8</v>
      </c>
      <c r="D32" s="13" t="n">
        <v>45553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78</v>
      </c>
    </row>
    <row r="33" customFormat="false" ht="12.8" hidden="false" customHeight="false" outlineLevel="0" collapsed="false">
      <c r="A33" s="4"/>
      <c r="B33" s="4" t="str">
        <f aca="false">IFERROR(VLOOKUP(A33,'Banco de dados'!$A$2:$B$48,2,0),"")</f>
        <v/>
      </c>
      <c r="C33" s="5" t="n">
        <v>8</v>
      </c>
      <c r="D33" s="6" t="n">
        <v>45553</v>
      </c>
      <c r="E33" s="7"/>
      <c r="F33" s="7"/>
      <c r="G33" s="7"/>
      <c r="H33" s="7"/>
      <c r="I33" s="5" t="n">
        <v>7</v>
      </c>
      <c r="J33" s="4"/>
      <c r="K33" s="5" t="str">
        <f aca="false">_xlfn.CONCAT(I33,C33,J33)</f>
        <v>78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9</v>
      </c>
      <c r="D34" s="13" t="n">
        <v>45553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79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9</v>
      </c>
      <c r="D35" s="6" t="n">
        <v>45553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79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9</v>
      </c>
      <c r="D36" s="13" t="n">
        <v>45553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79</v>
      </c>
    </row>
    <row r="37" customFormat="false" ht="12.8" hidden="false" customHeight="false" outlineLevel="0" collapsed="false">
      <c r="A37" s="4" t="n">
        <v>11683</v>
      </c>
      <c r="B37" s="4" t="str">
        <f aca="false">IFERROR(VLOOKUP(A37,'Banco de dados'!$A$2:$B$48,2,0),"")</f>
        <v>Lourenço Magno</v>
      </c>
      <c r="C37" s="5" t="n">
        <v>10</v>
      </c>
      <c r="D37" s="6" t="n">
        <v>45553</v>
      </c>
      <c r="E37" s="7" t="n">
        <v>1469.5</v>
      </c>
      <c r="F37" s="7"/>
      <c r="G37" s="7" t="n">
        <v>0.9</v>
      </c>
      <c r="H37" s="7"/>
      <c r="I37" s="5" t="n">
        <v>7</v>
      </c>
      <c r="J37" s="4" t="n">
        <v>691594</v>
      </c>
      <c r="K37" s="5" t="str">
        <f aca="false">_xlfn.CONCAT(I37,C37,J37)</f>
        <v>710691594</v>
      </c>
    </row>
    <row r="38" customFormat="false" ht="12.8" hidden="false" customHeight="false" outlineLevel="0" collapsed="false">
      <c r="A38" s="4" t="n">
        <v>11683</v>
      </c>
      <c r="B38" s="4" t="str">
        <f aca="false">IFERROR(VLOOKUP(A38,'Banco de dados'!$A$2:$B$48,2,0),"")</f>
        <v>Lourenço Magno</v>
      </c>
      <c r="C38" s="5" t="n">
        <v>10</v>
      </c>
      <c r="D38" s="13" t="n">
        <v>45553</v>
      </c>
      <c r="E38" s="7" t="n">
        <v>1614.8</v>
      </c>
      <c r="F38" s="7"/>
      <c r="G38" s="7" t="n">
        <v>0.7</v>
      </c>
      <c r="H38" s="7"/>
      <c r="I38" s="5" t="n">
        <v>7</v>
      </c>
      <c r="J38" s="4" t="n">
        <v>691386</v>
      </c>
      <c r="K38" s="5" t="str">
        <f aca="false">_xlfn.CONCAT(I38,C38,J38)</f>
        <v>710691386</v>
      </c>
    </row>
    <row r="39" customFormat="false" ht="12.8" hidden="false" customHeight="false" outlineLevel="0" collapsed="false">
      <c r="A39" s="4" t="n">
        <v>17072</v>
      </c>
      <c r="B39" s="4" t="str">
        <f aca="false">IFERROR(VLOOKUP(A39,'Banco de dados'!$A$2:$B$48,2,0),"")</f>
        <v>Eduarda Regina</v>
      </c>
      <c r="C39" s="5" t="n">
        <v>10</v>
      </c>
      <c r="D39" s="6" t="n">
        <v>45553</v>
      </c>
      <c r="E39" s="7" t="n">
        <v>411.35</v>
      </c>
      <c r="F39" s="7"/>
      <c r="G39" s="7" t="n">
        <v>0.05</v>
      </c>
      <c r="H39" s="7"/>
      <c r="I39" s="5" t="n">
        <v>7</v>
      </c>
      <c r="J39" s="4" t="n">
        <v>691440</v>
      </c>
      <c r="K39" s="5" t="str">
        <f aca="false">_xlfn.CONCAT(I39,C39,J39)</f>
        <v>710691440</v>
      </c>
    </row>
    <row r="40" customFormat="false" ht="12.8" hidden="false" customHeight="false" outlineLevel="0" collapsed="false">
      <c r="A40" s="4" t="n">
        <v>5513</v>
      </c>
      <c r="B40" s="4" t="str">
        <f aca="false">IFERROR(VLOOKUP(A40,'Banco de dados'!$A$2:$B$48,2,0),"")</f>
        <v>Rosane Maria</v>
      </c>
      <c r="C40" s="5" t="n">
        <v>11</v>
      </c>
      <c r="D40" s="13" t="n">
        <v>45553</v>
      </c>
      <c r="E40" s="7" t="n">
        <v>2850.8</v>
      </c>
      <c r="F40" s="7"/>
      <c r="G40" s="7"/>
      <c r="H40" s="7" t="n">
        <v>3.36</v>
      </c>
      <c r="I40" s="5" t="n">
        <v>7</v>
      </c>
      <c r="J40" s="4" t="n">
        <v>56210</v>
      </c>
      <c r="K40" s="5" t="str">
        <f aca="false">_xlfn.CONCAT(I40,C40,J40)</f>
        <v>71156210</v>
      </c>
    </row>
    <row r="41" customFormat="false" ht="12.8" hidden="false" customHeight="false" outlineLevel="0" collapsed="false">
      <c r="A41" s="4" t="n">
        <v>19169</v>
      </c>
      <c r="B41" s="4" t="str">
        <f aca="false">IFERROR(VLOOKUP(A41,'Banco de dados'!$A$2:$B$48,2,0),"")</f>
        <v>Natali Maria</v>
      </c>
      <c r="C41" s="5" t="n">
        <v>11</v>
      </c>
      <c r="D41" s="6" t="n">
        <v>45553</v>
      </c>
      <c r="E41" s="7" t="n">
        <v>610.4</v>
      </c>
      <c r="F41" s="7"/>
      <c r="G41" s="7" t="n">
        <v>0.03</v>
      </c>
      <c r="H41" s="7"/>
      <c r="I41" s="5" t="n">
        <v>7</v>
      </c>
      <c r="J41" s="4" t="n">
        <v>56380</v>
      </c>
      <c r="K41" s="5" t="str">
        <f aca="false">_xlfn.CONCAT(I41,C41,J41)</f>
        <v>71156380</v>
      </c>
    </row>
    <row r="42" customFormat="false" ht="12.8" hidden="false" customHeight="false" outlineLevel="0" collapsed="false">
      <c r="A42" s="4" t="n">
        <v>5513</v>
      </c>
      <c r="B42" s="4" t="str">
        <f aca="false">IFERROR(VLOOKUP(A42,'Banco de dados'!$A$2:$B$48,2,0),"")</f>
        <v>Rosane Maria</v>
      </c>
      <c r="C42" s="5" t="n">
        <v>11</v>
      </c>
      <c r="D42" s="13" t="n">
        <v>45553</v>
      </c>
      <c r="E42" s="7" t="n">
        <v>420.65</v>
      </c>
      <c r="F42" s="7"/>
      <c r="G42" s="7" t="n">
        <v>0.07</v>
      </c>
      <c r="H42" s="7"/>
      <c r="I42" s="5" t="n">
        <v>7</v>
      </c>
      <c r="J42" s="4" t="n">
        <v>56557</v>
      </c>
      <c r="K42" s="5" t="str">
        <f aca="false">_xlfn.CONCAT(I42,C42,J42)</f>
        <v>71156557</v>
      </c>
    </row>
    <row r="43" customFormat="false" ht="12.8" hidden="false" customHeight="false" outlineLevel="0" collapsed="false">
      <c r="A43" s="4" t="n">
        <v>17072</v>
      </c>
      <c r="B43" s="4" t="str">
        <f aca="false">IFERROR(VLOOKUP(A43,'Banco de dados'!$A$2:$B$48,2,0),"")</f>
        <v>Eduarda Regina</v>
      </c>
      <c r="C43" s="5" t="n">
        <v>11</v>
      </c>
      <c r="D43" s="6" t="n">
        <v>45553</v>
      </c>
      <c r="E43" s="7" t="n">
        <v>3056.25</v>
      </c>
      <c r="F43" s="7"/>
      <c r="G43" s="7"/>
      <c r="H43" s="7" t="n">
        <v>0.37</v>
      </c>
      <c r="I43" s="5" t="n">
        <v>7</v>
      </c>
      <c r="J43" s="4" t="n">
        <v>56796</v>
      </c>
      <c r="K43" s="5" t="str">
        <f aca="false">_xlfn.CONCAT(I43,C43,J43)</f>
        <v>71156796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12</v>
      </c>
      <c r="D44" s="13" t="n">
        <v>45553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712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6" t="n">
        <v>45553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 t="n">
        <v>2163</v>
      </c>
      <c r="B46" s="4" t="str">
        <f aca="false">IFERROR(VLOOKUP(A46,'Banco de dados'!$A$2:$B$48,2,0),"")</f>
        <v>Valdivania Matias</v>
      </c>
      <c r="C46" s="5" t="n">
        <v>13</v>
      </c>
      <c r="D46" s="13" t="n">
        <v>45553</v>
      </c>
      <c r="E46" s="7" t="n">
        <v>1220</v>
      </c>
      <c r="F46" s="7"/>
      <c r="G46" s="7"/>
      <c r="H46" s="7" t="n">
        <v>0.14</v>
      </c>
      <c r="I46" s="5" t="n">
        <v>7</v>
      </c>
      <c r="J46" s="4" t="n">
        <v>728991</v>
      </c>
      <c r="K46" s="5" t="str">
        <f aca="false">_xlfn.CONCAT(I46,C46,J46)</f>
        <v>713728991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13</v>
      </c>
      <c r="D47" s="6" t="n">
        <v>45553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713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13</v>
      </c>
      <c r="D48" s="13" t="n">
        <v>45553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713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6" t="n">
        <v>45553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 t="n">
        <v>20388</v>
      </c>
      <c r="B50" s="4" t="str">
        <f aca="false">IFERROR(VLOOKUP(A50,'Banco de dados'!$A$2:$B$48,2,0),"")</f>
        <v>Karine Vicente</v>
      </c>
      <c r="C50" s="5" t="n">
        <v>14</v>
      </c>
      <c r="D50" s="13" t="n">
        <v>45553</v>
      </c>
      <c r="E50" s="7" t="n">
        <v>2036</v>
      </c>
      <c r="F50" s="7"/>
      <c r="G50" s="7" t="n">
        <v>1.85</v>
      </c>
      <c r="H50" s="7"/>
      <c r="I50" s="5" t="n">
        <v>7</v>
      </c>
      <c r="J50" s="4" t="n">
        <v>833923</v>
      </c>
      <c r="K50" s="5" t="str">
        <f aca="false">_xlfn.CONCAT(I50,C50,J50)</f>
        <v>714833923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14</v>
      </c>
      <c r="D51" s="6" t="n">
        <v>45553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714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14</v>
      </c>
      <c r="D52" s="13" t="n">
        <v>45553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714</v>
      </c>
    </row>
    <row r="53" customFormat="false" ht="12.8" hidden="false" customHeight="false" outlineLevel="0" collapsed="false">
      <c r="A53" s="4" t="n">
        <v>12387</v>
      </c>
      <c r="B53" s="4" t="str">
        <f aca="false">IFERROR(VLOOKUP(A53,'Banco de dados'!$A$2:$B$48,2,0),"")</f>
        <v>Angelica França</v>
      </c>
      <c r="C53" s="5" t="n">
        <v>15</v>
      </c>
      <c r="D53" s="6" t="n">
        <v>45553</v>
      </c>
      <c r="E53" s="7" t="n">
        <v>2191.8</v>
      </c>
      <c r="F53" s="7"/>
      <c r="G53" s="7" t="n">
        <v>0.07</v>
      </c>
      <c r="H53" s="7"/>
      <c r="I53" s="5" t="n">
        <v>7</v>
      </c>
      <c r="J53" s="4" t="n">
        <v>799166</v>
      </c>
      <c r="K53" s="5" t="str">
        <f aca="false">_xlfn.CONCAT(I53,C53,J53)</f>
        <v>715799166</v>
      </c>
    </row>
    <row r="54" customFormat="false" ht="12.8" hidden="false" customHeight="false" outlineLevel="0" collapsed="false">
      <c r="A54" s="4" t="n">
        <v>19170</v>
      </c>
      <c r="B54" s="4" t="str">
        <f aca="false">IFERROR(VLOOKUP(A54,'Banco de dados'!$A$2:$B$48,2,0),"")</f>
        <v>Sueli Iraci</v>
      </c>
      <c r="C54" s="5" t="n">
        <v>15</v>
      </c>
      <c r="D54" s="13" t="n">
        <v>45553</v>
      </c>
      <c r="E54" s="7" t="n">
        <v>748.95</v>
      </c>
      <c r="F54" s="7"/>
      <c r="G54" s="7"/>
      <c r="H54" s="7"/>
      <c r="I54" s="5" t="n">
        <v>7</v>
      </c>
      <c r="J54" s="4" t="n">
        <v>799365</v>
      </c>
      <c r="K54" s="5" t="str">
        <f aca="false">_xlfn.CONCAT(I54,C54,J54)</f>
        <v>715799365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15</v>
      </c>
      <c r="D55" s="6" t="n">
        <v>45553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715</v>
      </c>
    </row>
    <row r="56" customFormat="false" ht="12.8" hidden="false" customHeight="false" outlineLevel="0" collapsed="false">
      <c r="A56" s="8"/>
      <c r="B56" s="4" t="str">
        <f aca="false">IFERROR(VLOOKUP(A56,'Banco de dados'!$A$2:$B$48,2,0),"")</f>
        <v/>
      </c>
      <c r="C56" s="5" t="n">
        <v>16</v>
      </c>
      <c r="D56" s="13" t="n">
        <v>45553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716</v>
      </c>
    </row>
    <row r="57" customFormat="false" ht="12.8" hidden="false" customHeight="false" outlineLevel="0" collapsed="false">
      <c r="A57" s="8"/>
      <c r="B57" s="4" t="str">
        <f aca="false">IFERROR(VLOOKUP(A57,'Banco de dados'!$A$2:$B$48,2,0),"")</f>
        <v/>
      </c>
      <c r="C57" s="5" t="n">
        <v>16</v>
      </c>
      <c r="D57" s="6" t="n">
        <v>45553</v>
      </c>
      <c r="E57" s="7"/>
      <c r="F57" s="7"/>
      <c r="G57" s="7"/>
      <c r="H57" s="7"/>
      <c r="I57" s="5" t="n">
        <v>7</v>
      </c>
      <c r="J57" s="9"/>
      <c r="K57" s="5" t="str">
        <f aca="false">_xlfn.CONCAT(I57,C57,J57)</f>
        <v>716</v>
      </c>
    </row>
    <row r="58" customFormat="false" ht="12.8" hidden="false" customHeight="false" outlineLevel="0" collapsed="false">
      <c r="A58" s="8"/>
      <c r="B58" s="4" t="str">
        <f aca="false">IFERROR(VLOOKUP(A58,'Banco de dados'!$A$2:$B$48,2,0),"")</f>
        <v/>
      </c>
      <c r="C58" s="5" t="n">
        <v>16</v>
      </c>
      <c r="D58" s="13" t="n">
        <v>45553</v>
      </c>
      <c r="E58" s="7"/>
      <c r="F58" s="5"/>
      <c r="G58" s="7"/>
      <c r="H58" s="7"/>
      <c r="I58" s="5" t="n">
        <v>7</v>
      </c>
      <c r="J58" s="4"/>
      <c r="K58" s="5" t="str">
        <f aca="false">_xlfn.CONCAT(I58,C58,J58)</f>
        <v>716</v>
      </c>
    </row>
    <row r="59" customFormat="false" ht="12.8" hidden="false" customHeight="false" outlineLevel="0" collapsed="false">
      <c r="A59" s="8" t="n">
        <v>9927</v>
      </c>
      <c r="B59" s="4" t="str">
        <f aca="false">IFERROR(VLOOKUP(A59,'Banco de dados'!$A$2:$B$48,2,0),"")</f>
        <v>Thayllane Maria</v>
      </c>
      <c r="C59" s="5" t="n">
        <v>17</v>
      </c>
      <c r="D59" s="6" t="n">
        <v>45553</v>
      </c>
      <c r="E59" s="7" t="n">
        <v>911.6</v>
      </c>
      <c r="F59" s="5"/>
      <c r="G59" s="7"/>
      <c r="H59" s="7" t="n">
        <v>0.43</v>
      </c>
      <c r="I59" s="5" t="n">
        <v>7</v>
      </c>
      <c r="J59" s="4" t="n">
        <v>79756</v>
      </c>
      <c r="K59" s="5" t="str">
        <f aca="false">_xlfn.CONCAT(I59,C59,J59)</f>
        <v>71779756</v>
      </c>
    </row>
    <row r="60" customFormat="false" ht="12.8" hidden="false" customHeight="false" outlineLevel="0" collapsed="false">
      <c r="A60" s="5"/>
      <c r="B60" s="4" t="str">
        <f aca="false">IFERROR(VLOOKUP(A60,'Banco de dados'!$A$2:$B$48,2,0),"")</f>
        <v/>
      </c>
      <c r="C60" s="5" t="n">
        <v>17</v>
      </c>
      <c r="D60" s="13" t="n">
        <v>45553</v>
      </c>
      <c r="E60" s="7"/>
      <c r="F60" s="5"/>
      <c r="G60" s="7"/>
      <c r="H60" s="7"/>
      <c r="I60" s="5" t="n">
        <v>7</v>
      </c>
      <c r="J60" s="4"/>
      <c r="K60" s="5" t="str">
        <f aca="false">_xlfn.CONCAT(I60,C60,J60)</f>
        <v>717</v>
      </c>
    </row>
    <row r="61" customFormat="false" ht="12.8" hidden="false" customHeight="false" outlineLevel="0" collapsed="false">
      <c r="A61" s="5" t="n">
        <v>2163</v>
      </c>
      <c r="B61" s="4" t="str">
        <f aca="false">IFERROR(VLOOKUP(A61,'Banco de dados'!$A$2:$B$48,2,0),"")</f>
        <v>Valdivania Matias</v>
      </c>
      <c r="C61" s="5" t="n">
        <v>18</v>
      </c>
      <c r="D61" s="6" t="n">
        <v>45553</v>
      </c>
      <c r="E61" s="7" t="n">
        <v>22</v>
      </c>
      <c r="F61" s="5"/>
      <c r="G61" s="7" t="n">
        <v>0.52</v>
      </c>
      <c r="H61" s="7"/>
      <c r="I61" s="5" t="n">
        <v>7</v>
      </c>
      <c r="J61" s="4" t="n">
        <v>744301</v>
      </c>
      <c r="K61" s="5" t="str">
        <f aca="false">_xlfn.CONCAT(I61,C61,J61)</f>
        <v>718744301</v>
      </c>
    </row>
    <row r="62" customFormat="false" ht="12.8" hidden="false" customHeight="false" outlineLevel="0" collapsed="false">
      <c r="A62" s="5" t="n">
        <v>13549</v>
      </c>
      <c r="B62" s="4" t="str">
        <f aca="false">IFERROR(VLOOKUP(A62,'Banco de dados'!$A$2:$B$48,2,0),"")</f>
        <v>Ester da Silva</v>
      </c>
      <c r="C62" s="5" t="n">
        <v>19</v>
      </c>
      <c r="D62" s="13" t="n">
        <v>45553</v>
      </c>
      <c r="E62" s="7" t="n">
        <v>905.25</v>
      </c>
      <c r="F62" s="5"/>
      <c r="G62" s="7" t="n">
        <v>2.97</v>
      </c>
      <c r="H62" s="7"/>
      <c r="I62" s="5" t="n">
        <v>7</v>
      </c>
      <c r="J62" s="4" t="n">
        <v>55378</v>
      </c>
      <c r="K62" s="5" t="str">
        <f aca="false">_xlfn.CONCAT(I62,C62,J62)</f>
        <v>71955378</v>
      </c>
    </row>
    <row r="63" customFormat="false" ht="12.8" hidden="false" customHeight="false" outlineLevel="0" collapsed="false">
      <c r="A63" s="5" t="n">
        <v>13549</v>
      </c>
      <c r="B63" s="4" t="str">
        <f aca="false">IFERROR(VLOOKUP(A63,'Banco de dados'!$A$2:$B$48,2,0),"")</f>
        <v>Ester da Silva</v>
      </c>
      <c r="C63" s="5" t="n">
        <v>19</v>
      </c>
      <c r="D63" s="6" t="n">
        <v>45553</v>
      </c>
      <c r="E63" s="7" t="n">
        <v>1677.25</v>
      </c>
      <c r="F63" s="5"/>
      <c r="G63" s="7"/>
      <c r="H63" s="7" t="n">
        <v>0.3</v>
      </c>
      <c r="I63" s="5" t="n">
        <v>7</v>
      </c>
      <c r="J63" s="4" t="n">
        <v>55054</v>
      </c>
      <c r="K63" s="5" t="str">
        <f aca="false">_xlfn.CONCAT(I63,C63,J63)</f>
        <v>71955054</v>
      </c>
    </row>
    <row r="64" customFormat="false" ht="12.8" hidden="false" customHeight="false" outlineLevel="0" collapsed="false">
      <c r="A64" s="5" t="n">
        <v>19988</v>
      </c>
      <c r="B64" s="4" t="str">
        <f aca="false">IFERROR(VLOOKUP(A64,'Banco de dados'!$A$2:$B$48,2,0),"")</f>
        <v>Fábio Victor</v>
      </c>
      <c r="C64" s="5" t="n">
        <v>19</v>
      </c>
      <c r="D64" s="13" t="n">
        <v>45553</v>
      </c>
      <c r="E64" s="7" t="n">
        <v>1345.35</v>
      </c>
      <c r="F64" s="5"/>
      <c r="G64" s="7" t="n">
        <v>0.03</v>
      </c>
      <c r="H64" s="7"/>
      <c r="I64" s="5" t="n">
        <v>7</v>
      </c>
      <c r="J64" s="4" t="n">
        <v>55258</v>
      </c>
      <c r="K64" s="5" t="str">
        <f aca="false">_xlfn.CONCAT(I64,C64,J64)</f>
        <v>71955258</v>
      </c>
    </row>
    <row r="65" customFormat="false" ht="12.8" hidden="false" customHeight="false" outlineLevel="0" collapsed="false">
      <c r="A65" s="5" t="n">
        <v>19988</v>
      </c>
      <c r="B65" s="4" t="str">
        <f aca="false">IFERROR(VLOOKUP(A65,'Banco de dados'!$A$2:$B$48,2,0),"")</f>
        <v>Fábio Victor</v>
      </c>
      <c r="C65" s="5" t="n">
        <v>19</v>
      </c>
      <c r="D65" s="6" t="n">
        <v>45553</v>
      </c>
      <c r="E65" s="7" t="n">
        <v>1161.5</v>
      </c>
      <c r="F65" s="5"/>
      <c r="G65" s="7" t="n">
        <v>0.1</v>
      </c>
      <c r="H65" s="7"/>
      <c r="I65" s="5" t="n">
        <v>7</v>
      </c>
      <c r="J65" s="4" t="n">
        <v>55631</v>
      </c>
      <c r="K65" s="5" t="str">
        <f aca="false">_xlfn.CONCAT(I65,C65,J65)</f>
        <v>71955631</v>
      </c>
    </row>
    <row r="66" customFormat="false" ht="12.8" hidden="false" customHeight="false" outlineLevel="0" collapsed="false">
      <c r="A66" s="5" t="n">
        <v>2166</v>
      </c>
      <c r="B66" s="4" t="str">
        <f aca="false">IFERROR(VLOOKUP(A66,'Banco de dados'!$A$2:$B$48,2,0),"")</f>
        <v>Walderez Carvalho (telefonia)</v>
      </c>
      <c r="C66" s="5" t="n">
        <v>20</v>
      </c>
      <c r="D66" s="6" t="n">
        <v>45553</v>
      </c>
      <c r="E66" s="7" t="n">
        <v>22</v>
      </c>
      <c r="F66" s="5"/>
      <c r="G66" s="7" t="n">
        <v>0.02</v>
      </c>
      <c r="H66" s="7"/>
      <c r="I66" s="5" t="n">
        <v>7</v>
      </c>
      <c r="J66" s="4" t="n">
        <v>32793</v>
      </c>
      <c r="K66" s="5" t="str">
        <f aca="false">_xlfn.CONCAT(I66,C66,J66)</f>
        <v>72032793</v>
      </c>
    </row>
    <row r="67" customFormat="false" ht="12.8" hidden="false" customHeight="false" outlineLevel="0" collapsed="false">
      <c r="A67" s="5" t="n">
        <v>9423</v>
      </c>
      <c r="B67" s="4" t="str">
        <f aca="false">IFERROR(VLOOKUP(A67,'Banco de dados'!$A$2:$B$48,2,0),"")</f>
        <v>Ana Paula (telefonia )</v>
      </c>
      <c r="C67" s="5" t="n">
        <v>21</v>
      </c>
      <c r="D67" s="13" t="n">
        <v>45553</v>
      </c>
      <c r="E67" s="7" t="n">
        <v>428</v>
      </c>
      <c r="F67" s="5"/>
      <c r="G67" s="7"/>
      <c r="H67" s="7" t="n">
        <v>0.68</v>
      </c>
      <c r="I67" s="5" t="n">
        <v>7</v>
      </c>
      <c r="J67" s="4" t="n">
        <v>5588</v>
      </c>
      <c r="K67" s="5" t="str">
        <f aca="false">_xlfn.CONCAT(I67,C67,J67)</f>
        <v>7215588</v>
      </c>
    </row>
    <row r="68" customFormat="false" ht="12.8" hidden="false" customHeight="false" outlineLevel="0" collapsed="false">
      <c r="A68" s="5" t="n">
        <v>15468</v>
      </c>
      <c r="B68" s="4" t="str">
        <f aca="false">IFERROR(VLOOKUP(A68,'Banco de dados'!$A$2:$B$48,2,0),"")</f>
        <v>Eliane de Amorim</v>
      </c>
      <c r="C68" s="5" t="n">
        <v>22</v>
      </c>
      <c r="D68" s="6" t="n">
        <v>45553</v>
      </c>
      <c r="E68" s="7" t="n">
        <v>1173.05</v>
      </c>
      <c r="F68" s="5"/>
      <c r="G68" s="7"/>
      <c r="H68" s="7" t="n">
        <v>0.72</v>
      </c>
      <c r="I68" s="5" t="n">
        <v>7</v>
      </c>
      <c r="J68" s="4" t="n">
        <v>222492</v>
      </c>
      <c r="K68" s="5" t="str">
        <f aca="false">_xlfn.CONCAT(I68,C68,J68)</f>
        <v>722222492</v>
      </c>
    </row>
    <row r="69" customFormat="false" ht="12.8" hidden="false" customHeight="false" outlineLevel="0" collapsed="false">
      <c r="A69" s="5" t="n">
        <v>18508</v>
      </c>
      <c r="B69" s="4" t="s">
        <v>26</v>
      </c>
      <c r="C69" s="5" t="n">
        <v>23</v>
      </c>
      <c r="D69" s="13" t="n">
        <v>45553</v>
      </c>
      <c r="E69" s="7" t="n">
        <v>1586.8</v>
      </c>
      <c r="F69" s="5"/>
      <c r="G69" s="7" t="n">
        <v>0.03</v>
      </c>
      <c r="H69" s="7"/>
      <c r="I69" s="5" t="n">
        <v>7</v>
      </c>
      <c r="J69" s="4" t="n">
        <v>6732</v>
      </c>
      <c r="K69" s="5" t="str">
        <f aca="false">_xlfn.CONCAT(I69,C69,J69)</f>
        <v>7236732</v>
      </c>
    </row>
    <row r="70" customFormat="false" ht="12.8" hidden="false" customHeight="false" outlineLevel="0" collapsed="false">
      <c r="A70" s="5" t="n">
        <v>3808</v>
      </c>
      <c r="B70" s="4" t="str">
        <f aca="false">IFERROR(VLOOKUP(A70,'Banco de dados'!$A$2:$B$48,2,0),"")</f>
        <v>Miqueline Vieira</v>
      </c>
      <c r="C70" s="5" t="n">
        <v>23</v>
      </c>
      <c r="D70" s="6" t="n">
        <v>45553</v>
      </c>
      <c r="E70" s="7"/>
      <c r="F70" s="5"/>
      <c r="G70" s="7"/>
      <c r="H70" s="7"/>
      <c r="I70" s="5" t="n">
        <v>7</v>
      </c>
      <c r="J70" s="4" t="n">
        <v>6742</v>
      </c>
      <c r="K70" s="5" t="str">
        <f aca="false">_xlfn.CONCAT(I70,C70,J70)</f>
        <v>7236742</v>
      </c>
    </row>
    <row r="71" customFormat="false" ht="12.8" hidden="false" customHeight="false" outlineLevel="0" collapsed="false">
      <c r="A71" s="5"/>
      <c r="B71" s="4" t="str">
        <f aca="false">IFERROR(VLOOKUP(A71,'Banco de dados'!$A$2:$B$48,2,0),"")</f>
        <v/>
      </c>
      <c r="C71" s="5" t="n">
        <v>25</v>
      </c>
      <c r="D71" s="13" t="n">
        <v>45553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725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26</v>
      </c>
      <c r="D72" s="6" t="n">
        <v>45553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726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27</v>
      </c>
      <c r="D73" s="13" t="n">
        <v>45553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727</v>
      </c>
    </row>
    <row r="74" customFormat="false" ht="12.8" hidden="false" customHeight="false" outlineLevel="0" collapsed="false">
      <c r="A74" s="5"/>
      <c r="B74" s="4" t="str">
        <f aca="false">IFERROR(VLOOKUP(A74,'Banco de dados'!$A$2:$B$48,2,0),"")</f>
        <v/>
      </c>
      <c r="C74" s="5" t="n">
        <v>28</v>
      </c>
      <c r="D74" s="6" t="n">
        <v>45553</v>
      </c>
      <c r="E74" s="7"/>
      <c r="F74" s="5"/>
      <c r="G74" s="7"/>
      <c r="H74" s="7"/>
      <c r="I74" s="5" t="n">
        <v>7</v>
      </c>
      <c r="J74" s="4"/>
      <c r="K74" s="5" t="str">
        <f aca="false">_xlfn.CONCAT(I74,C74,J74)</f>
        <v>728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29</v>
      </c>
      <c r="D75" s="13" t="n">
        <v>45553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729</v>
      </c>
    </row>
    <row r="76" customFormat="false" ht="12.8" hidden="false" customHeight="false" outlineLevel="0" collapsed="false">
      <c r="J76" s="11"/>
    </row>
    <row r="77" customFormat="false" ht="12.8" hidden="false" customHeight="false" outlineLevel="0" collapsed="false">
      <c r="J77" s="11"/>
    </row>
    <row r="78" customFormat="false" ht="12.8" hidden="false" customHeight="false" outlineLevel="0" collapsed="false">
      <c r="J78" s="11"/>
    </row>
    <row r="79" customFormat="false" ht="12.8" hidden="false" customHeight="false" outlineLevel="0" collapsed="false">
      <c r="J79" s="11"/>
    </row>
    <row r="80" customFormat="false" ht="12.8" hidden="false" customHeight="false" outlineLevel="0" collapsed="false">
      <c r="J80" s="11"/>
    </row>
    <row r="81" customFormat="false" ht="12.8" hidden="false" customHeight="false" outlineLevel="0" collapsed="false">
      <c r="J81" s="11"/>
    </row>
    <row r="82" customFormat="false" ht="12.8" hidden="false" customHeight="false" outlineLevel="0" collapsed="false">
      <c r="J82" s="11"/>
    </row>
    <row r="83" customFormat="false" ht="12.8" hidden="false" customHeight="false" outlineLevel="0" collapsed="false">
      <c r="J83" s="11"/>
    </row>
    <row r="84" customFormat="false" ht="12.8" hidden="false" customHeight="false" outlineLevel="0" collapsed="false">
      <c r="J84" s="11"/>
    </row>
    <row r="85" customFormat="false" ht="12.8" hidden="false" customHeight="false" outlineLevel="0" collapsed="false">
      <c r="J85" s="11"/>
    </row>
    <row r="86" customFormat="false" ht="12.8" hidden="false" customHeight="false" outlineLevel="0" collapsed="false">
      <c r="J8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K21" activeCellId="0" sqref="K2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9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12388</v>
      </c>
      <c r="B2" s="4" t="str">
        <f aca="false">IFERROR(VLOOKUP(A2,'Banco de dados'!$A$2:$B$48,2,0),"")</f>
        <v>Maria Leticia</v>
      </c>
      <c r="C2" s="5" t="n">
        <v>1</v>
      </c>
      <c r="D2" s="6" t="n">
        <v>45554</v>
      </c>
      <c r="E2" s="7" t="n">
        <v>3078.5</v>
      </c>
      <c r="F2" s="7"/>
      <c r="G2" s="14" t="n">
        <v>0.05</v>
      </c>
      <c r="H2" s="15"/>
      <c r="I2" s="5" t="n">
        <v>7</v>
      </c>
      <c r="J2" s="4" t="n">
        <v>768998</v>
      </c>
      <c r="K2" s="5" t="str">
        <f aca="false">_xlfn.CONCAT(I2,C2,J2)</f>
        <v>71768998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45554</v>
      </c>
      <c r="E3" s="7"/>
      <c r="F3" s="7"/>
      <c r="G3" s="14"/>
      <c r="H3" s="15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45554</v>
      </c>
      <c r="E4" s="7"/>
      <c r="F4" s="7"/>
      <c r="G4" s="14"/>
      <c r="H4" s="15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45554</v>
      </c>
      <c r="E5" s="7"/>
      <c r="F5" s="7"/>
      <c r="G5" s="14"/>
      <c r="H5" s="15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12387</v>
      </c>
      <c r="B6" s="4" t="str">
        <f aca="false">IFERROR(VLOOKUP(A6,'Banco de dados'!$A$2:$B$48,2,0),"")</f>
        <v>Angelica França</v>
      </c>
      <c r="C6" s="5" t="n">
        <v>2</v>
      </c>
      <c r="D6" s="6" t="n">
        <v>45554</v>
      </c>
      <c r="E6" s="7" t="n">
        <v>3208.35</v>
      </c>
      <c r="F6" s="7"/>
      <c r="G6" s="14"/>
      <c r="H6" s="15" t="n">
        <v>0.15</v>
      </c>
      <c r="I6" s="5" t="n">
        <v>7</v>
      </c>
      <c r="J6" s="4" t="n">
        <v>66812</v>
      </c>
      <c r="K6" s="5" t="str">
        <f aca="false">_xlfn.CONCAT(I6,C6,J6)</f>
        <v>7266812</v>
      </c>
    </row>
    <row r="7" customFormat="false" ht="12.8" hidden="false" customHeight="false" outlineLevel="0" collapsed="false">
      <c r="A7" s="4" t="n">
        <v>19768</v>
      </c>
      <c r="B7" s="4" t="str">
        <f aca="false">IFERROR(VLOOKUP(A7,'Banco de dados'!$A$2:$B$48,2,0),"")</f>
        <v>Isabel Myllena</v>
      </c>
      <c r="C7" s="5" t="n">
        <v>2</v>
      </c>
      <c r="D7" s="6" t="n">
        <v>45554</v>
      </c>
      <c r="E7" s="7" t="n">
        <v>806.15</v>
      </c>
      <c r="F7" s="7"/>
      <c r="G7" s="14" t="n">
        <v>0.08</v>
      </c>
      <c r="H7" s="15"/>
      <c r="I7" s="5" t="n">
        <v>7</v>
      </c>
      <c r="J7" s="4" t="n">
        <v>66934</v>
      </c>
      <c r="K7" s="5" t="str">
        <f aca="false">_xlfn.CONCAT(I7,C7,J7)</f>
        <v>7266934</v>
      </c>
    </row>
    <row r="8" customFormat="false" ht="12.8" hidden="false" customHeight="false" outlineLevel="0" collapsed="false">
      <c r="A8" s="4" t="n">
        <v>18648</v>
      </c>
      <c r="B8" s="4" t="str">
        <f aca="false">IFERROR(VLOOKUP(A8,'Banco de dados'!$A$2:$B$48,2,0),"")</f>
        <v>Suzana Maria</v>
      </c>
      <c r="C8" s="5" t="n">
        <v>2</v>
      </c>
      <c r="D8" s="6" t="n">
        <v>45554</v>
      </c>
      <c r="E8" s="7" t="n">
        <v>2744.05</v>
      </c>
      <c r="F8" s="7"/>
      <c r="G8" s="14"/>
      <c r="H8" s="15" t="n">
        <v>0.02</v>
      </c>
      <c r="I8" s="5" t="n">
        <v>7</v>
      </c>
      <c r="J8" s="4" t="n">
        <v>67292</v>
      </c>
      <c r="K8" s="5" t="str">
        <f aca="false">_xlfn.CONCAT(I8,C8,J8)</f>
        <v>7267292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45554</v>
      </c>
      <c r="E9" s="7"/>
      <c r="F9" s="7"/>
      <c r="G9" s="14"/>
      <c r="H9" s="15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20210</v>
      </c>
      <c r="B10" s="4" t="str">
        <f aca="false">IFERROR(VLOOKUP(A10,'Banco de dados'!$A$2:$B$48,2,0),"")</f>
        <v>Irani Francisca</v>
      </c>
      <c r="C10" s="5" t="n">
        <v>3</v>
      </c>
      <c r="D10" s="6" t="n">
        <v>45554</v>
      </c>
      <c r="E10" s="7" t="n">
        <v>1714.9</v>
      </c>
      <c r="F10" s="7"/>
      <c r="G10" s="14" t="n">
        <v>1.13</v>
      </c>
      <c r="H10" s="15"/>
      <c r="I10" s="5" t="n">
        <v>7</v>
      </c>
      <c r="J10" s="4" t="n">
        <v>69178</v>
      </c>
      <c r="K10" s="5" t="str">
        <f aca="false">_xlfn.CONCAT(I10,C10,J10)</f>
        <v>7369178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45554</v>
      </c>
      <c r="E11" s="7"/>
      <c r="F11" s="7"/>
      <c r="G11" s="14"/>
      <c r="H11" s="15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45554</v>
      </c>
      <c r="E12" s="7"/>
      <c r="F12" s="7"/>
      <c r="G12" s="14"/>
      <c r="H12" s="15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45554</v>
      </c>
      <c r="E13" s="7"/>
      <c r="F13" s="7"/>
      <c r="G13" s="14"/>
      <c r="H13" s="15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45554</v>
      </c>
      <c r="E14" s="7"/>
      <c r="F14" s="7"/>
      <c r="G14" s="14"/>
      <c r="H14" s="15"/>
      <c r="I14" s="5" t="n">
        <v>7</v>
      </c>
      <c r="J14" s="4" t="n">
        <v>25177</v>
      </c>
      <c r="K14" s="5" t="str">
        <f aca="false">_xlfn.CONCAT(I14,C14,J14)</f>
        <v>7425177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45554</v>
      </c>
      <c r="E15" s="7"/>
      <c r="F15" s="7"/>
      <c r="G15" s="14"/>
      <c r="H15" s="15"/>
      <c r="I15" s="5" t="n">
        <v>7</v>
      </c>
      <c r="J15" s="4" t="n">
        <v>25161</v>
      </c>
      <c r="K15" s="5" t="str">
        <f aca="false">_xlfn.CONCAT(I15,C15,J15)</f>
        <v>7425161</v>
      </c>
    </row>
    <row r="16" customFormat="false" ht="12.8" hidden="false" customHeight="false" outlineLevel="0" collapsed="false">
      <c r="A16" s="4" t="n">
        <v>7863</v>
      </c>
      <c r="B16" s="4" t="str">
        <f aca="false">IFERROR(VLOOKUP(A16,'Banco de dados'!$A$2:$B$48,2,0),"")</f>
        <v>Eduarda Maria</v>
      </c>
      <c r="C16" s="5" t="n">
        <v>4</v>
      </c>
      <c r="D16" s="6" t="n">
        <v>45554</v>
      </c>
      <c r="E16" s="7"/>
      <c r="F16" s="7"/>
      <c r="G16" s="14"/>
      <c r="H16" s="15"/>
      <c r="I16" s="5" t="n">
        <v>7</v>
      </c>
      <c r="J16" s="4" t="n">
        <v>25235</v>
      </c>
      <c r="K16" s="5" t="str">
        <f aca="false">_xlfn.CONCAT(I16,C16,J16)</f>
        <v>7425235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45554</v>
      </c>
      <c r="E17" s="7"/>
      <c r="F17" s="7"/>
      <c r="G17" s="14"/>
      <c r="H17" s="15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8144</v>
      </c>
      <c r="B18" s="4" t="str">
        <f aca="false">IFERROR(VLOOKUP(A18,'Banco de dados'!$A$2:$B$48,2,0),"")</f>
        <v>simone jose</v>
      </c>
      <c r="C18" s="5" t="n">
        <v>5</v>
      </c>
      <c r="D18" s="6" t="n">
        <v>45554</v>
      </c>
      <c r="E18" s="7" t="n">
        <v>1757.55</v>
      </c>
      <c r="F18" s="7"/>
      <c r="G18" s="14" t="n">
        <v>0.53</v>
      </c>
      <c r="H18" s="15"/>
      <c r="I18" s="5" t="n">
        <v>7</v>
      </c>
      <c r="J18" s="4" t="n">
        <v>635871</v>
      </c>
      <c r="K18" s="5" t="str">
        <f aca="false">_xlfn.CONCAT(I18,C18,J18)</f>
        <v>75635871</v>
      </c>
    </row>
    <row r="19" customFormat="false" ht="12.8" hidden="false" customHeight="false" outlineLevel="0" collapsed="false">
      <c r="A19" s="4" t="n">
        <v>8144</v>
      </c>
      <c r="B19" s="4" t="str">
        <f aca="false">IFERROR(VLOOKUP(A19,'Banco de dados'!$A$2:$B$48,2,0),"")</f>
        <v>simone jose</v>
      </c>
      <c r="C19" s="5" t="n">
        <v>5</v>
      </c>
      <c r="D19" s="6" t="n">
        <v>45554</v>
      </c>
      <c r="E19" s="7" t="n">
        <v>670.85</v>
      </c>
      <c r="F19" s="7"/>
      <c r="G19" s="14" t="n">
        <v>0.2</v>
      </c>
      <c r="H19" s="15"/>
      <c r="I19" s="5" t="n">
        <v>7</v>
      </c>
      <c r="J19" s="4" t="n">
        <v>636078</v>
      </c>
      <c r="K19" s="5" t="str">
        <f aca="false">_xlfn.CONCAT(I19,C19,J19)</f>
        <v>75636078</v>
      </c>
    </row>
    <row r="20" customFormat="false" ht="12.8" hidden="false" customHeight="false" outlineLevel="0" collapsed="false">
      <c r="A20" s="4" t="n">
        <v>15468</v>
      </c>
      <c r="B20" s="4" t="str">
        <f aca="false">IFERROR(VLOOKUP(A20,'Banco de dados'!$A$2:$B$48,2,0),"")</f>
        <v>Eliane de Amorim</v>
      </c>
      <c r="C20" s="5" t="n">
        <v>5</v>
      </c>
      <c r="D20" s="6" t="n">
        <v>45554</v>
      </c>
      <c r="E20" s="7" t="n">
        <v>392.4</v>
      </c>
      <c r="F20" s="7"/>
      <c r="G20" s="14" t="n">
        <v>0.06</v>
      </c>
      <c r="H20" s="15"/>
      <c r="I20" s="5" t="n">
        <v>7</v>
      </c>
      <c r="J20" s="4" t="n">
        <v>635874</v>
      </c>
      <c r="K20" s="5" t="str">
        <f aca="false">_xlfn.CONCAT(I20,C20,J20)</f>
        <v>75635874</v>
      </c>
    </row>
    <row r="21" customFormat="false" ht="12.8" hidden="false" customHeight="false" outlineLevel="0" collapsed="false">
      <c r="A21" s="4" t="n">
        <v>15468</v>
      </c>
      <c r="B21" s="4" t="str">
        <f aca="false">IFERROR(VLOOKUP(A21,'Banco de dados'!$A$2:$B$48,2,0),"")</f>
        <v>Eliane de Amorim</v>
      </c>
      <c r="C21" s="5" t="n">
        <v>5</v>
      </c>
      <c r="D21" s="6" t="n">
        <v>45554</v>
      </c>
      <c r="E21" s="7" t="n">
        <v>1429.5</v>
      </c>
      <c r="F21" s="7"/>
      <c r="G21" s="14" t="n">
        <v>0.11</v>
      </c>
      <c r="H21" s="15"/>
      <c r="I21" s="5" t="n">
        <v>7</v>
      </c>
      <c r="J21" s="4" t="n">
        <v>636348</v>
      </c>
      <c r="K21" s="5" t="str">
        <f aca="false">_xlfn.CONCAT(I21,C21,J21)</f>
        <v>75636348</v>
      </c>
    </row>
    <row r="22" customFormat="false" ht="12.8" hidden="false" customHeight="false" outlineLevel="0" collapsed="false">
      <c r="A22" s="4" t="n">
        <v>16070</v>
      </c>
      <c r="B22" s="4" t="str">
        <f aca="false">IFERROR(VLOOKUP(A22,'Banco de dados'!$A$2:$B$48,2,0),"")</f>
        <v>Jadiellen Pereira</v>
      </c>
      <c r="C22" s="5" t="n">
        <v>6</v>
      </c>
      <c r="D22" s="6" t="n">
        <v>45554</v>
      </c>
      <c r="E22" s="7" t="n">
        <v>1156.95</v>
      </c>
      <c r="F22" s="7"/>
      <c r="G22" s="14" t="n">
        <v>1.11</v>
      </c>
      <c r="H22" s="15"/>
      <c r="I22" s="5" t="n">
        <v>7</v>
      </c>
      <c r="J22" s="4" t="n">
        <v>909696</v>
      </c>
      <c r="K22" s="5" t="str">
        <f aca="false">_xlfn.CONCAT(I22,C22,J22)</f>
        <v>76909696</v>
      </c>
    </row>
    <row r="23" customFormat="false" ht="12.8" hidden="false" customHeight="false" outlineLevel="0" collapsed="false">
      <c r="A23" s="4" t="n">
        <v>16070</v>
      </c>
      <c r="B23" s="4" t="str">
        <f aca="false">IFERROR(VLOOKUP(A23,'Banco de dados'!$A$2:$B$48,2,0),"")</f>
        <v>Jadiellen Pereira</v>
      </c>
      <c r="C23" s="5" t="n">
        <v>6</v>
      </c>
      <c r="D23" s="6" t="n">
        <v>45554</v>
      </c>
      <c r="E23" s="7" t="n">
        <v>1592.95</v>
      </c>
      <c r="F23" s="7"/>
      <c r="G23" s="14" t="n">
        <v>0.22</v>
      </c>
      <c r="H23" s="15"/>
      <c r="I23" s="5" t="n">
        <v>7</v>
      </c>
      <c r="J23" s="4" t="n">
        <v>909980</v>
      </c>
      <c r="K23" s="5" t="str">
        <f aca="false">_xlfn.CONCAT(I23,C23,J23)</f>
        <v>76909980</v>
      </c>
    </row>
    <row r="24" customFormat="false" ht="12.8" hidden="false" customHeight="false" outlineLevel="0" collapsed="false">
      <c r="A24" s="4" t="n">
        <v>19170</v>
      </c>
      <c r="B24" s="4" t="str">
        <f aca="false">IFERROR(VLOOKUP(A24,'Banco de dados'!$A$2:$B$48,2,0),"")</f>
        <v>Sueli Iraci</v>
      </c>
      <c r="C24" s="5" t="n">
        <v>6</v>
      </c>
      <c r="D24" s="6" t="n">
        <v>45554</v>
      </c>
      <c r="E24" s="7" t="n">
        <v>1144.9</v>
      </c>
      <c r="F24" s="7"/>
      <c r="G24" s="14" t="n">
        <v>0.22</v>
      </c>
      <c r="H24" s="15"/>
      <c r="I24" s="5" t="n">
        <v>7</v>
      </c>
      <c r="J24" s="4" t="n">
        <v>909812</v>
      </c>
      <c r="K24" s="5" t="str">
        <f aca="false">_xlfn.CONCAT(I24,C24,J24)</f>
        <v>76909812</v>
      </c>
    </row>
    <row r="25" customFormat="false" ht="12.8" hidden="false" customHeight="false" outlineLevel="0" collapsed="false">
      <c r="A25" s="4" t="n">
        <v>19170</v>
      </c>
      <c r="B25" s="4" t="str">
        <f aca="false">IFERROR(VLOOKUP(A25,'Banco de dados'!$A$2:$B$48,2,0),"")</f>
        <v>Sueli Iraci</v>
      </c>
      <c r="C25" s="5" t="n">
        <v>6</v>
      </c>
      <c r="D25" s="6" t="n">
        <v>45554</v>
      </c>
      <c r="E25" s="7" t="n">
        <v>769.75</v>
      </c>
      <c r="F25" s="7"/>
      <c r="G25" s="14" t="n">
        <v>0.01</v>
      </c>
      <c r="H25" s="15"/>
      <c r="I25" s="5" t="n">
        <v>7</v>
      </c>
      <c r="J25" s="4" t="n">
        <v>910190</v>
      </c>
      <c r="K25" s="5" t="str">
        <f aca="false">_xlfn.CONCAT(I25,C25,J25)</f>
        <v>76910190</v>
      </c>
    </row>
    <row r="26" customFormat="false" ht="12.8" hidden="false" customHeight="false" outlineLevel="0" collapsed="false">
      <c r="A26" s="4" t="n">
        <v>20388</v>
      </c>
      <c r="B26" s="4" t="str">
        <f aca="false">IFERROR(VLOOKUP(A26,'Banco de dados'!$A$2:$B$48,2,0),"")</f>
        <v>Karine Vicente</v>
      </c>
      <c r="C26" s="5" t="n">
        <v>7</v>
      </c>
      <c r="D26" s="6" t="n">
        <v>45554</v>
      </c>
      <c r="E26" s="7" t="n">
        <v>3678.15</v>
      </c>
      <c r="F26" s="7" t="n">
        <v>8.7</v>
      </c>
      <c r="G26" s="14"/>
      <c r="H26" s="15" t="n">
        <v>0.14</v>
      </c>
      <c r="I26" s="5" t="n">
        <v>7</v>
      </c>
      <c r="J26" s="4" t="n">
        <v>20388</v>
      </c>
      <c r="K26" s="5" t="str">
        <f aca="false">_xlfn.CONCAT(I26,C26,J26)</f>
        <v>7720388</v>
      </c>
    </row>
    <row r="27" customFormat="false" ht="12.8" hidden="false" customHeight="false" outlineLevel="0" collapsed="false">
      <c r="A27" s="4" t="n">
        <v>18508</v>
      </c>
      <c r="B27" s="4" t="str">
        <f aca="false">IFERROR(VLOOKUP(A27,'Banco de dados'!$A$2:$B$48,2,0),"")</f>
        <v>Alanny Laura</v>
      </c>
      <c r="C27" s="5" t="n">
        <v>7</v>
      </c>
      <c r="D27" s="6" t="n">
        <v>45554</v>
      </c>
      <c r="E27" s="7" t="n">
        <v>799.2</v>
      </c>
      <c r="F27" s="7"/>
      <c r="G27" s="14" t="n">
        <v>0</v>
      </c>
      <c r="H27" s="15"/>
      <c r="I27" s="5" t="n">
        <v>7</v>
      </c>
      <c r="J27" s="4" t="n">
        <v>853014</v>
      </c>
      <c r="K27" s="5" t="str">
        <f aca="false">_xlfn.CONCAT(I27,C27,J27)</f>
        <v>77853014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7</v>
      </c>
      <c r="D28" s="6" t="n">
        <v>45554</v>
      </c>
      <c r="E28" s="7"/>
      <c r="F28" s="7"/>
      <c r="G28" s="14"/>
      <c r="H28" s="15"/>
      <c r="I28" s="5" t="n">
        <v>7</v>
      </c>
      <c r="J28" s="4"/>
      <c r="K28" s="5" t="str">
        <f aca="false">_xlfn.CONCAT(I28,C28,J28)</f>
        <v>77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45554</v>
      </c>
      <c r="E29" s="7"/>
      <c r="F29" s="7"/>
      <c r="G29" s="14"/>
      <c r="H29" s="15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 t="n">
        <v>2160</v>
      </c>
      <c r="B30" s="4" t="str">
        <f aca="false">IFERROR(VLOOKUP(A30,'Banco de dados'!$A$2:$B$48,2,0),"")</f>
        <v>Sulamita de Souza</v>
      </c>
      <c r="C30" s="5" t="n">
        <v>8</v>
      </c>
      <c r="D30" s="6" t="n">
        <v>45554</v>
      </c>
      <c r="E30" s="7" t="n">
        <v>464.15</v>
      </c>
      <c r="F30" s="7"/>
      <c r="G30" s="14" t="n">
        <v>0.16</v>
      </c>
      <c r="H30" s="15"/>
      <c r="I30" s="5" t="n">
        <v>7</v>
      </c>
      <c r="J30" s="4" t="n">
        <v>855640</v>
      </c>
      <c r="K30" s="5" t="str">
        <f aca="false">_xlfn.CONCAT(I30,C30,J30)</f>
        <v>78855640</v>
      </c>
    </row>
    <row r="31" customFormat="false" ht="12.8" hidden="false" customHeight="false" outlineLevel="0" collapsed="false">
      <c r="A31" s="4" t="n">
        <v>14448</v>
      </c>
      <c r="B31" s="4" t="str">
        <f aca="false">IFERROR(VLOOKUP(A31,'Banco de dados'!$A$2:$B$48,2,0),"")</f>
        <v>Giovanna Maria</v>
      </c>
      <c r="C31" s="5" t="n">
        <v>8</v>
      </c>
      <c r="D31" s="6" t="n">
        <v>45554</v>
      </c>
      <c r="E31" s="7" t="n">
        <v>646.8</v>
      </c>
      <c r="F31" s="7"/>
      <c r="G31" s="14" t="n">
        <v>0.47</v>
      </c>
      <c r="H31" s="15"/>
      <c r="I31" s="5" t="n">
        <v>7</v>
      </c>
      <c r="J31" s="4" t="n">
        <v>855746</v>
      </c>
      <c r="K31" s="5" t="str">
        <f aca="false">_xlfn.CONCAT(I31,C31,J31)</f>
        <v>78855746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8</v>
      </c>
      <c r="D32" s="6" t="n">
        <v>45554</v>
      </c>
      <c r="E32" s="7"/>
      <c r="F32" s="7"/>
      <c r="G32" s="14"/>
      <c r="H32" s="15"/>
      <c r="I32" s="5" t="n">
        <v>7</v>
      </c>
      <c r="J32" s="4"/>
      <c r="K32" s="5" t="str">
        <f aca="false">_xlfn.CONCAT(I32,C32,J32)</f>
        <v>78</v>
      </c>
    </row>
    <row r="33" customFormat="false" ht="12.8" hidden="false" customHeight="false" outlineLevel="0" collapsed="false">
      <c r="A33" s="4"/>
      <c r="B33" s="4" t="str">
        <f aca="false">IFERROR(VLOOKUP(A33,'Banco de dados'!$A$2:$B$48,2,0),"")</f>
        <v/>
      </c>
      <c r="C33" s="5" t="n">
        <v>8</v>
      </c>
      <c r="D33" s="6" t="n">
        <v>45554</v>
      </c>
      <c r="E33" s="7"/>
      <c r="F33" s="7"/>
      <c r="G33" s="14"/>
      <c r="H33" s="15"/>
      <c r="I33" s="5" t="n">
        <v>7</v>
      </c>
      <c r="J33" s="4"/>
      <c r="K33" s="5" t="str">
        <f aca="false">_xlfn.CONCAT(I33,C33,J33)</f>
        <v>78</v>
      </c>
    </row>
    <row r="34" customFormat="false" ht="12.8" hidden="false" customHeight="false" outlineLevel="0" collapsed="false">
      <c r="A34" s="4" t="n">
        <v>13307</v>
      </c>
      <c r="B34" s="4" t="str">
        <f aca="false">IFERROR(VLOOKUP(A34,'Banco de dados'!$A$2:$B$48,2,0),"")</f>
        <v>Aldilene Nascimento</v>
      </c>
      <c r="C34" s="5" t="n">
        <v>9</v>
      </c>
      <c r="D34" s="6" t="n">
        <v>45554</v>
      </c>
      <c r="E34" s="7" t="n">
        <v>3389</v>
      </c>
      <c r="F34" s="7"/>
      <c r="G34" s="14"/>
      <c r="H34" s="15" t="n">
        <v>0.09</v>
      </c>
      <c r="I34" s="5" t="n">
        <v>7</v>
      </c>
      <c r="J34" s="4" t="n">
        <v>717559</v>
      </c>
      <c r="K34" s="5" t="str">
        <f aca="false">_xlfn.CONCAT(I34,C34,J34)</f>
        <v>79717559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9</v>
      </c>
      <c r="D35" s="6" t="n">
        <v>45554</v>
      </c>
      <c r="E35" s="7"/>
      <c r="F35" s="7"/>
      <c r="G35" s="14"/>
      <c r="H35" s="15"/>
      <c r="I35" s="5" t="n">
        <v>7</v>
      </c>
      <c r="J35" s="4"/>
      <c r="K35" s="5" t="str">
        <f aca="false">_xlfn.CONCAT(I35,C35,J35)</f>
        <v>79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9</v>
      </c>
      <c r="D36" s="6" t="n">
        <v>45554</v>
      </c>
      <c r="E36" s="7"/>
      <c r="F36" s="7"/>
      <c r="G36" s="14"/>
      <c r="H36" s="15"/>
      <c r="I36" s="5" t="n">
        <v>7</v>
      </c>
      <c r="J36" s="4"/>
      <c r="K36" s="5" t="str">
        <f aca="false">_xlfn.CONCAT(I36,C36,J36)</f>
        <v>79</v>
      </c>
    </row>
    <row r="37" customFormat="false" ht="12.8" hidden="false" customHeight="false" outlineLevel="0" collapsed="false">
      <c r="A37" s="4" t="n">
        <v>9927</v>
      </c>
      <c r="B37" s="4" t="str">
        <f aca="false">IFERROR(VLOOKUP(A37,'Banco de dados'!$A$2:$B$48,2,0),"")</f>
        <v>Thayllane Maria</v>
      </c>
      <c r="C37" s="5" t="n">
        <v>10</v>
      </c>
      <c r="D37" s="6" t="n">
        <v>45554</v>
      </c>
      <c r="E37" s="7" t="n">
        <v>1883.55</v>
      </c>
      <c r="F37" s="7"/>
      <c r="G37" s="14" t="n">
        <v>0.27</v>
      </c>
      <c r="H37" s="15"/>
      <c r="I37" s="5" t="n">
        <v>7</v>
      </c>
      <c r="J37" s="4" t="n">
        <v>692155</v>
      </c>
      <c r="K37" s="5" t="str">
        <f aca="false">_xlfn.CONCAT(I37,C37,J37)</f>
        <v>710692155</v>
      </c>
    </row>
    <row r="38" customFormat="false" ht="12.8" hidden="false" customHeight="false" outlineLevel="0" collapsed="false">
      <c r="A38" s="4" t="n">
        <v>2136</v>
      </c>
      <c r="B38" s="4" t="str">
        <f aca="false">IFERROR(VLOOKUP(A38,'Banco de dados'!$A$2:$B$48,2,0),"")</f>
        <v>Charlene Francisca</v>
      </c>
      <c r="C38" s="5" t="n">
        <v>10</v>
      </c>
      <c r="D38" s="6" t="n">
        <v>45554</v>
      </c>
      <c r="E38" s="7" t="n">
        <v>2474</v>
      </c>
      <c r="F38" s="7"/>
      <c r="G38" s="14" t="n">
        <v>0.33</v>
      </c>
      <c r="H38" s="15"/>
      <c r="I38" s="5" t="n">
        <v>7</v>
      </c>
      <c r="J38" s="4" t="n">
        <v>691803</v>
      </c>
      <c r="K38" s="5" t="str">
        <f aca="false">_xlfn.CONCAT(I38,C38,J38)</f>
        <v>710691803</v>
      </c>
    </row>
    <row r="39" customFormat="false" ht="12.8" hidden="false" customHeight="false" outlineLevel="0" collapsed="false">
      <c r="A39" s="4" t="n">
        <v>9927</v>
      </c>
      <c r="B39" s="4" t="str">
        <f aca="false">IFERROR(VLOOKUP(A39,'Banco de dados'!$A$2:$B$48,2,0),"")</f>
        <v>Thayllane Maria</v>
      </c>
      <c r="C39" s="5" t="n">
        <v>10</v>
      </c>
      <c r="D39" s="6" t="n">
        <v>45554</v>
      </c>
      <c r="E39" s="7" t="n">
        <v>418.2</v>
      </c>
      <c r="F39" s="7"/>
      <c r="G39" s="14"/>
      <c r="H39" s="15" t="n">
        <v>0.23</v>
      </c>
      <c r="I39" s="5" t="n">
        <v>7</v>
      </c>
      <c r="J39" s="4" t="n">
        <v>691870</v>
      </c>
      <c r="K39" s="5" t="str">
        <f aca="false">_xlfn.CONCAT(I39,C39,J39)</f>
        <v>710691870</v>
      </c>
    </row>
    <row r="40" customFormat="false" ht="12.8" hidden="false" customHeight="false" outlineLevel="0" collapsed="false">
      <c r="A40" s="4" t="n">
        <v>2136</v>
      </c>
      <c r="B40" s="4" t="str">
        <f aca="false">IFERROR(VLOOKUP(A40,'Banco de dados'!$A$2:$B$48,2,0),"")</f>
        <v>Charlene Francisca</v>
      </c>
      <c r="C40" s="5" t="n">
        <v>10</v>
      </c>
      <c r="D40" s="6" t="n">
        <v>45554</v>
      </c>
      <c r="E40" s="7" t="n">
        <v>569.95</v>
      </c>
      <c r="F40" s="7"/>
      <c r="G40" s="14" t="n">
        <v>0.18</v>
      </c>
      <c r="H40" s="15"/>
      <c r="I40" s="5" t="n">
        <v>7</v>
      </c>
      <c r="J40" s="4" t="n">
        <v>691997</v>
      </c>
      <c r="K40" s="5" t="str">
        <f aca="false">_xlfn.CONCAT(I40,C40,J40)</f>
        <v>710691997</v>
      </c>
    </row>
    <row r="41" customFormat="false" ht="12.8" hidden="false" customHeight="false" outlineLevel="0" collapsed="false">
      <c r="A41" s="4" t="n">
        <v>1526</v>
      </c>
      <c r="B41" s="4" t="str">
        <f aca="false">IFERROR(VLOOKUP(A41,'Banco de dados'!$A$2:$B$48,2,0),"")</f>
        <v>Etza Patrícias</v>
      </c>
      <c r="C41" s="5" t="n">
        <v>11</v>
      </c>
      <c r="D41" s="6" t="n">
        <v>45554</v>
      </c>
      <c r="E41" s="7" t="n">
        <v>107</v>
      </c>
      <c r="F41" s="7"/>
      <c r="G41" s="14" t="n">
        <v>0</v>
      </c>
      <c r="H41" s="15"/>
      <c r="I41" s="5" t="n">
        <v>7</v>
      </c>
      <c r="J41" s="4" t="n">
        <v>57146</v>
      </c>
      <c r="K41" s="5" t="str">
        <f aca="false">_xlfn.CONCAT(I41,C41,J41)</f>
        <v>71157146</v>
      </c>
    </row>
    <row r="42" customFormat="false" ht="12.8" hidden="false" customHeight="false" outlineLevel="0" collapsed="false">
      <c r="A42" s="4" t="n">
        <v>2163</v>
      </c>
      <c r="B42" s="4" t="str">
        <f aca="false">IFERROR(VLOOKUP(A42,'Banco de dados'!$A$2:$B$48,2,0),"")</f>
        <v>Valdivania Matias</v>
      </c>
      <c r="C42" s="5" t="n">
        <v>11</v>
      </c>
      <c r="D42" s="6" t="n">
        <v>45554</v>
      </c>
      <c r="E42" s="7" t="n">
        <v>2795.5</v>
      </c>
      <c r="F42" s="7"/>
      <c r="G42" s="14" t="n">
        <v>0.52</v>
      </c>
      <c r="H42" s="15"/>
      <c r="I42" s="5" t="n">
        <v>7</v>
      </c>
      <c r="J42" s="4" t="n">
        <v>57119</v>
      </c>
      <c r="K42" s="5" t="str">
        <f aca="false">_xlfn.CONCAT(I42,C42,J42)</f>
        <v>71157119</v>
      </c>
    </row>
    <row r="43" customFormat="false" ht="12.8" hidden="false" customHeight="false" outlineLevel="0" collapsed="false">
      <c r="A43" s="4" t="n">
        <v>20210</v>
      </c>
      <c r="B43" s="4" t="str">
        <f aca="false">IFERROR(VLOOKUP(A43,'Banco de dados'!$A$2:$B$48,2,0),"")</f>
        <v>Irani Francisca</v>
      </c>
      <c r="C43" s="5" t="n">
        <v>11</v>
      </c>
      <c r="D43" s="6" t="n">
        <v>45554</v>
      </c>
      <c r="E43" s="7" t="n">
        <v>48.85</v>
      </c>
      <c r="F43" s="7"/>
      <c r="G43" s="14" t="n">
        <v>0.16</v>
      </c>
      <c r="H43" s="15"/>
      <c r="I43" s="5" t="n">
        <v>7</v>
      </c>
      <c r="J43" s="4" t="n">
        <v>57180</v>
      </c>
      <c r="K43" s="5" t="str">
        <f aca="false">_xlfn.CONCAT(I43,C43,J43)</f>
        <v>71157180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12</v>
      </c>
      <c r="D44" s="6" t="n">
        <v>45554</v>
      </c>
      <c r="E44" s="7"/>
      <c r="F44" s="7"/>
      <c r="G44" s="14"/>
      <c r="H44" s="15"/>
      <c r="I44" s="5" t="n">
        <v>7</v>
      </c>
      <c r="J44" s="4"/>
      <c r="K44" s="5" t="str">
        <f aca="false">_xlfn.CONCAT(I44,C44,J44)</f>
        <v>712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6" t="n">
        <v>45554</v>
      </c>
      <c r="E45" s="7"/>
      <c r="F45" s="7"/>
      <c r="G45" s="14"/>
      <c r="H45" s="15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 t="n">
        <v>2132</v>
      </c>
      <c r="B46" s="4" t="str">
        <f aca="false">IFERROR(VLOOKUP(A46,'Banco de dados'!$A$2:$B$48,2,0),"")</f>
        <v>Adriana Cavalcante</v>
      </c>
      <c r="C46" s="5" t="n">
        <v>13</v>
      </c>
      <c r="D46" s="6" t="n">
        <v>45554</v>
      </c>
      <c r="E46" s="7" t="n">
        <v>1798.65</v>
      </c>
      <c r="F46" s="7" t="n">
        <v>16</v>
      </c>
      <c r="G46" s="14" t="n">
        <v>0.53</v>
      </c>
      <c r="H46" s="15"/>
      <c r="I46" s="5" t="n">
        <v>7</v>
      </c>
      <c r="J46" s="4" t="n">
        <v>729293</v>
      </c>
      <c r="K46" s="5" t="str">
        <f aca="false">_xlfn.CONCAT(I46,C46,J46)</f>
        <v>713729293</v>
      </c>
    </row>
    <row r="47" customFormat="false" ht="12.8" hidden="false" customHeight="false" outlineLevel="0" collapsed="false">
      <c r="A47" s="4" t="n">
        <v>2140</v>
      </c>
      <c r="B47" s="4" t="str">
        <f aca="false">IFERROR(VLOOKUP(A47,'Banco de dados'!$A$2:$B$48,2,0),"")</f>
        <v>Gabriela Tomaz</v>
      </c>
      <c r="C47" s="5" t="n">
        <v>13</v>
      </c>
      <c r="D47" s="6" t="n">
        <v>45554</v>
      </c>
      <c r="E47" s="7" t="n">
        <v>1.35</v>
      </c>
      <c r="F47" s="7"/>
      <c r="G47" s="14" t="n">
        <v>0.02</v>
      </c>
      <c r="H47" s="15"/>
      <c r="I47" s="5" t="n">
        <v>7</v>
      </c>
      <c r="J47" s="4" t="n">
        <v>729302</v>
      </c>
      <c r="K47" s="5" t="str">
        <f aca="false">_xlfn.CONCAT(I47,C47,J47)</f>
        <v>713729302</v>
      </c>
    </row>
    <row r="48" customFormat="false" ht="12.8" hidden="false" customHeight="false" outlineLevel="0" collapsed="false">
      <c r="A48" s="4" t="n">
        <v>14448</v>
      </c>
      <c r="B48" s="4" t="str">
        <f aca="false">IFERROR(VLOOKUP(A48,'Banco de dados'!$A$2:$B$48,2,0),"")</f>
        <v>Giovanna Maria</v>
      </c>
      <c r="C48" s="5" t="n">
        <v>13</v>
      </c>
      <c r="D48" s="6" t="n">
        <v>45554</v>
      </c>
      <c r="E48" s="7" t="n">
        <v>426.15</v>
      </c>
      <c r="F48" s="7"/>
      <c r="G48" s="14" t="n">
        <v>0.01</v>
      </c>
      <c r="H48" s="15"/>
      <c r="I48" s="5" t="n">
        <v>7</v>
      </c>
      <c r="J48" s="4" t="n">
        <v>729413</v>
      </c>
      <c r="K48" s="5" t="str">
        <f aca="false">_xlfn.CONCAT(I48,C48,J48)</f>
        <v>713729413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6" t="n">
        <v>45554</v>
      </c>
      <c r="E49" s="7"/>
      <c r="F49" s="7"/>
      <c r="G49" s="14"/>
      <c r="H49" s="15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 t="n">
        <v>13549</v>
      </c>
      <c r="B50" s="4" t="str">
        <f aca="false">IFERROR(VLOOKUP(A50,'Banco de dados'!$A$2:$B$48,2,0),"")</f>
        <v>Ester da Silva</v>
      </c>
      <c r="C50" s="5" t="n">
        <v>14</v>
      </c>
      <c r="D50" s="6" t="n">
        <v>45554</v>
      </c>
      <c r="E50" s="7" t="n">
        <v>1553.5</v>
      </c>
      <c r="F50" s="7"/>
      <c r="G50" s="14" t="n">
        <v>0.18</v>
      </c>
      <c r="H50" s="15"/>
      <c r="I50" s="5" t="n">
        <v>7</v>
      </c>
      <c r="J50" s="4" t="n">
        <v>834206</v>
      </c>
      <c r="K50" s="5" t="str">
        <f aca="false">_xlfn.CONCAT(I50,C50,J50)</f>
        <v>714834206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14</v>
      </c>
      <c r="D51" s="6" t="n">
        <v>45554</v>
      </c>
      <c r="E51" s="7"/>
      <c r="F51" s="7"/>
      <c r="G51" s="14"/>
      <c r="H51" s="15"/>
      <c r="I51" s="5" t="n">
        <v>7</v>
      </c>
      <c r="J51" s="4"/>
      <c r="K51" s="5" t="str">
        <f aca="false">_xlfn.CONCAT(I51,C51,J51)</f>
        <v>714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14</v>
      </c>
      <c r="D52" s="6" t="n">
        <v>45554</v>
      </c>
      <c r="E52" s="7"/>
      <c r="F52" s="7"/>
      <c r="G52" s="14"/>
      <c r="H52" s="15"/>
      <c r="I52" s="5" t="n">
        <v>7</v>
      </c>
      <c r="J52" s="4"/>
      <c r="K52" s="5" t="str">
        <f aca="false">_xlfn.CONCAT(I52,C52,J52)</f>
        <v>714</v>
      </c>
    </row>
    <row r="53" customFormat="false" ht="12.8" hidden="false" customHeight="false" outlineLevel="0" collapsed="false">
      <c r="A53" s="4" t="n">
        <v>11827</v>
      </c>
      <c r="B53" s="4" t="str">
        <f aca="false">IFERROR(VLOOKUP(A53,'Banco de dados'!$A$2:$B$48,2,0),"")</f>
        <v>Damiana Clécia</v>
      </c>
      <c r="C53" s="5" t="n">
        <v>15</v>
      </c>
      <c r="D53" s="6" t="n">
        <v>45554</v>
      </c>
      <c r="E53" s="7" t="n">
        <v>1968</v>
      </c>
      <c r="F53" s="7"/>
      <c r="G53" s="14" t="n">
        <v>0.16</v>
      </c>
      <c r="H53" s="15"/>
      <c r="I53" s="5" t="n">
        <v>7</v>
      </c>
      <c r="J53" s="4" t="n">
        <v>799780</v>
      </c>
      <c r="K53" s="5" t="str">
        <f aca="false">_xlfn.CONCAT(I53,C53,J53)</f>
        <v>715799780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15</v>
      </c>
      <c r="D54" s="6" t="n">
        <v>45554</v>
      </c>
      <c r="E54" s="7"/>
      <c r="F54" s="7"/>
      <c r="G54" s="14"/>
      <c r="H54" s="15"/>
      <c r="I54" s="5" t="n">
        <v>7</v>
      </c>
      <c r="J54" s="4"/>
      <c r="K54" s="5" t="str">
        <f aca="false">_xlfn.CONCAT(I54,C54,J54)</f>
        <v>715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15</v>
      </c>
      <c r="D55" s="6" t="n">
        <v>45554</v>
      </c>
      <c r="E55" s="7"/>
      <c r="F55" s="7"/>
      <c r="G55" s="14"/>
      <c r="H55" s="15"/>
      <c r="I55" s="5" t="n">
        <v>7</v>
      </c>
      <c r="J55" s="4"/>
      <c r="K55" s="5" t="str">
        <f aca="false">_xlfn.CONCAT(I55,C55,J55)</f>
        <v>715</v>
      </c>
    </row>
    <row r="56" customFormat="false" ht="12.8" hidden="false" customHeight="false" outlineLevel="0" collapsed="false">
      <c r="A56" s="8"/>
      <c r="B56" s="4" t="str">
        <f aca="false">IFERROR(VLOOKUP(A56,'Banco de dados'!$A$2:$B$48,2,0),"")</f>
        <v/>
      </c>
      <c r="C56" s="5" t="n">
        <v>15</v>
      </c>
      <c r="D56" s="6" t="n">
        <v>45554</v>
      </c>
      <c r="E56" s="7"/>
      <c r="F56" s="7"/>
      <c r="G56" s="14"/>
      <c r="H56" s="15"/>
      <c r="I56" s="5" t="n">
        <v>7</v>
      </c>
      <c r="J56" s="4"/>
      <c r="K56" s="5" t="str">
        <f aca="false">_xlfn.CONCAT(I56,C56,J56)</f>
        <v>715</v>
      </c>
    </row>
    <row r="57" customFormat="false" ht="12.8" hidden="false" customHeight="false" outlineLevel="0" collapsed="false">
      <c r="A57" s="8"/>
      <c r="B57" s="4" t="str">
        <f aca="false">IFERROR(VLOOKUP(A57,'Banco de dados'!$A$2:$B$48,2,0),"")</f>
        <v/>
      </c>
      <c r="C57" s="5" t="n">
        <v>16</v>
      </c>
      <c r="D57" s="6" t="n">
        <v>45554</v>
      </c>
      <c r="E57" s="7"/>
      <c r="F57" s="7"/>
      <c r="G57" s="14"/>
      <c r="H57" s="15"/>
      <c r="I57" s="5" t="n">
        <v>7</v>
      </c>
      <c r="J57" s="9"/>
      <c r="K57" s="5" t="str">
        <f aca="false">_xlfn.CONCAT(I57,C57,J57)</f>
        <v>716</v>
      </c>
    </row>
    <row r="58" customFormat="false" ht="12.8" hidden="false" customHeight="false" outlineLevel="0" collapsed="false">
      <c r="A58" s="8" t="n">
        <v>18508</v>
      </c>
      <c r="B58" s="4" t="str">
        <f aca="false">IFERROR(VLOOKUP(A58,'Banco de dados'!$A$2:$B$48,2,0),"")</f>
        <v>Alanny Laura</v>
      </c>
      <c r="C58" s="5" t="n">
        <v>17</v>
      </c>
      <c r="D58" s="6" t="n">
        <v>45554</v>
      </c>
      <c r="E58" s="10" t="n">
        <v>2053.65</v>
      </c>
      <c r="F58" s="5"/>
      <c r="G58" s="16" t="n">
        <v>1.54</v>
      </c>
      <c r="H58" s="17"/>
      <c r="I58" s="5" t="n">
        <v>7</v>
      </c>
      <c r="J58" s="4" t="n">
        <v>80110</v>
      </c>
      <c r="K58" s="5" t="str">
        <f aca="false">_xlfn.CONCAT(I58,C58,J58)</f>
        <v>71780110</v>
      </c>
    </row>
    <row r="59" customFormat="false" ht="12.8" hidden="false" customHeight="false" outlineLevel="0" collapsed="false">
      <c r="A59" s="8" t="n">
        <v>5513</v>
      </c>
      <c r="B59" s="4" t="str">
        <f aca="false">IFERROR(VLOOKUP(A59,'Banco de dados'!$A$2:$B$48,2,0),"")</f>
        <v>Rosane Maria</v>
      </c>
      <c r="C59" s="5" t="n">
        <v>18</v>
      </c>
      <c r="D59" s="6" t="n">
        <v>45554</v>
      </c>
      <c r="E59" s="10" t="n">
        <v>1716.45</v>
      </c>
      <c r="F59" s="5"/>
      <c r="G59" s="16"/>
      <c r="H59" s="17" t="n">
        <v>3.06</v>
      </c>
      <c r="I59" s="5" t="n">
        <v>7</v>
      </c>
      <c r="J59" s="4" t="n">
        <v>744852</v>
      </c>
      <c r="K59" s="5" t="str">
        <f aca="false">_xlfn.CONCAT(I59,C59,J59)</f>
        <v>718744852</v>
      </c>
    </row>
    <row r="60" customFormat="false" ht="12.8" hidden="false" customHeight="false" outlineLevel="0" collapsed="false">
      <c r="A60" s="8" t="n">
        <v>13827</v>
      </c>
      <c r="B60" s="4" t="str">
        <f aca="false">IFERROR(VLOOKUP(A60,'Banco de dados'!$A$2:$B$48,2,0),"")</f>
        <v>Izamilda Alves</v>
      </c>
      <c r="C60" s="5" t="n">
        <v>19</v>
      </c>
      <c r="D60" s="6" t="n">
        <v>45554</v>
      </c>
      <c r="E60" s="10" t="n">
        <v>2923.4</v>
      </c>
      <c r="F60" s="5"/>
      <c r="G60" s="16" t="n">
        <v>0.22</v>
      </c>
      <c r="H60" s="17"/>
      <c r="I60" s="5" t="n">
        <v>7</v>
      </c>
      <c r="J60" s="4" t="n">
        <v>56041</v>
      </c>
      <c r="K60" s="5" t="str">
        <f aca="false">_xlfn.CONCAT(I60,C60,J60)</f>
        <v>71956041</v>
      </c>
    </row>
    <row r="61" customFormat="false" ht="12.8" hidden="false" customHeight="false" outlineLevel="0" collapsed="false">
      <c r="A61" s="8" t="n">
        <v>17072</v>
      </c>
      <c r="B61" s="4" t="str">
        <f aca="false">IFERROR(VLOOKUP(A61,'Banco de dados'!$A$2:$B$48,2,0),"")</f>
        <v>Eduarda Regina</v>
      </c>
      <c r="C61" s="5" t="n">
        <v>19</v>
      </c>
      <c r="D61" s="6" t="n">
        <v>45554</v>
      </c>
      <c r="E61" s="10" t="n">
        <v>18</v>
      </c>
      <c r="F61" s="5"/>
      <c r="G61" s="16" t="n">
        <v>0.49</v>
      </c>
      <c r="H61" s="17"/>
      <c r="I61" s="5" t="n">
        <v>7</v>
      </c>
      <c r="J61" s="4" t="n">
        <v>56059</v>
      </c>
      <c r="K61" s="5" t="str">
        <f aca="false">_xlfn.CONCAT(I61,C61,J61)</f>
        <v>71956059</v>
      </c>
    </row>
    <row r="62" customFormat="false" ht="12.8" hidden="false" customHeight="false" outlineLevel="0" collapsed="false">
      <c r="A62" s="8"/>
      <c r="B62" s="4" t="str">
        <f aca="false">IFERROR(VLOOKUP(A62,'Banco de dados'!$A$2:$B$48,2,0),"")</f>
        <v/>
      </c>
      <c r="C62" s="5" t="n">
        <v>19</v>
      </c>
      <c r="D62" s="6" t="n">
        <v>45554</v>
      </c>
      <c r="E62" s="10"/>
      <c r="F62" s="5"/>
      <c r="G62" s="16"/>
      <c r="H62" s="17"/>
      <c r="I62" s="5" t="n">
        <v>7</v>
      </c>
      <c r="J62" s="4"/>
      <c r="K62" s="5" t="str">
        <f aca="false">_xlfn.CONCAT(I62,C62,J62)</f>
        <v>719</v>
      </c>
    </row>
    <row r="63" customFormat="false" ht="12.8" hidden="false" customHeight="false" outlineLevel="0" collapsed="false">
      <c r="A63" s="8" t="n">
        <v>2166</v>
      </c>
      <c r="B63" s="4" t="str">
        <f aca="false">IFERROR(VLOOKUP(A63,'Banco de dados'!$A$2:$B$48,2,0),"")</f>
        <v>Walderez Carvalho (telefonia)</v>
      </c>
      <c r="C63" s="5" t="n">
        <v>20</v>
      </c>
      <c r="D63" s="6" t="n">
        <v>45554</v>
      </c>
      <c r="E63" s="10" t="n">
        <v>522</v>
      </c>
      <c r="F63" s="5"/>
      <c r="G63" s="16" t="n">
        <v>0.12</v>
      </c>
      <c r="H63" s="17"/>
      <c r="I63" s="5" t="n">
        <v>7</v>
      </c>
      <c r="J63" s="4" t="n">
        <v>32835</v>
      </c>
      <c r="K63" s="5" t="str">
        <f aca="false">_xlfn.CONCAT(I63,C63,J63)</f>
        <v>72032835</v>
      </c>
    </row>
    <row r="64" customFormat="false" ht="12.8" hidden="false" customHeight="false" outlineLevel="0" collapsed="false">
      <c r="A64" s="8" t="n">
        <v>18648</v>
      </c>
      <c r="B64" s="4" t="str">
        <f aca="false">IFERROR(VLOOKUP(A64,'Banco de dados'!$A$2:$B$48,2,0),"")</f>
        <v>Suzana Maria</v>
      </c>
      <c r="C64" s="5" t="n">
        <v>20</v>
      </c>
      <c r="D64" s="6" t="n">
        <v>45554</v>
      </c>
      <c r="E64" s="10" t="n">
        <v>544.05</v>
      </c>
      <c r="F64" s="5"/>
      <c r="G64" s="16" t="n">
        <v>0.03</v>
      </c>
      <c r="H64" s="17"/>
      <c r="I64" s="5" t="n">
        <v>7</v>
      </c>
      <c r="J64" s="4" t="n">
        <v>222883</v>
      </c>
      <c r="K64" s="5" t="str">
        <f aca="false">_xlfn.CONCAT(I64,C64,J64)</f>
        <v>720222883</v>
      </c>
    </row>
    <row r="65" customFormat="false" ht="12.8" hidden="false" customHeight="false" outlineLevel="0" collapsed="false">
      <c r="A65" s="8" t="n">
        <v>9423</v>
      </c>
      <c r="B65" s="4" t="str">
        <f aca="false">IFERROR(VLOOKUP(A65,'Banco de dados'!$A$2:$B$48,2,0),"")</f>
        <v>Ana Paula (telefonia )</v>
      </c>
      <c r="C65" s="5" t="n">
        <v>21</v>
      </c>
      <c r="D65" s="6" t="n">
        <v>45554</v>
      </c>
      <c r="E65" s="10" t="n">
        <v>662</v>
      </c>
      <c r="F65" s="5"/>
      <c r="G65" s="16" t="n">
        <v>0.22</v>
      </c>
      <c r="H65" s="17"/>
      <c r="I65" s="5" t="n">
        <v>7</v>
      </c>
      <c r="J65" s="4" t="n">
        <v>5639</v>
      </c>
      <c r="K65" s="5" t="str">
        <f aca="false">_xlfn.CONCAT(I65,C65,J65)</f>
        <v>7215639</v>
      </c>
    </row>
    <row r="66" customFormat="false" ht="12.8" hidden="false" customHeight="false" outlineLevel="0" collapsed="false">
      <c r="A66" s="8" t="n">
        <v>2158</v>
      </c>
      <c r="B66" s="4" t="str">
        <f aca="false">IFERROR(VLOOKUP(A66,'Banco de dados'!$A$2:$B$48,2,0),"")</f>
        <v>Silverlane Marcelino</v>
      </c>
      <c r="C66" s="5" t="n">
        <v>22</v>
      </c>
      <c r="D66" s="6" t="n">
        <v>45554</v>
      </c>
      <c r="E66" s="10" t="n">
        <v>1790.25</v>
      </c>
      <c r="F66" s="5"/>
      <c r="G66" s="16" t="n">
        <v>0.64</v>
      </c>
      <c r="H66" s="17"/>
      <c r="I66" s="5" t="n">
        <v>7</v>
      </c>
      <c r="J66" s="4" t="n">
        <v>222732</v>
      </c>
      <c r="K66" s="5" t="str">
        <f aca="false">_xlfn.CONCAT(I66,C66,J66)</f>
        <v>722222732</v>
      </c>
    </row>
    <row r="67" customFormat="false" ht="12.8" hidden="false" customHeight="false" outlineLevel="0" collapsed="false">
      <c r="A67" s="8" t="n">
        <v>2158</v>
      </c>
      <c r="B67" s="4" t="str">
        <f aca="false">IFERROR(VLOOKUP(A67,'Banco de dados'!$A$2:$B$48,2,0),"")</f>
        <v>Silverlane Marcelino</v>
      </c>
      <c r="C67" s="5" t="n">
        <v>22</v>
      </c>
      <c r="D67" s="6" t="n">
        <v>45554</v>
      </c>
      <c r="E67" s="7" t="n">
        <v>757.45</v>
      </c>
      <c r="F67" s="5"/>
      <c r="G67" s="16" t="n">
        <v>0.07</v>
      </c>
      <c r="H67" s="17"/>
      <c r="I67" s="5" t="n">
        <v>7</v>
      </c>
      <c r="J67" s="4" t="n">
        <v>223004</v>
      </c>
      <c r="K67" s="5" t="str">
        <f aca="false">_xlfn.CONCAT(I67,C67,J67)</f>
        <v>722223004</v>
      </c>
    </row>
    <row r="68" customFormat="false" ht="12.8" hidden="false" customHeight="false" outlineLevel="0" collapsed="false">
      <c r="A68" s="8" t="n">
        <v>19768</v>
      </c>
      <c r="B68" s="4" t="s">
        <v>27</v>
      </c>
      <c r="C68" s="5" t="n">
        <v>22</v>
      </c>
      <c r="D68" s="6" t="n">
        <v>45554</v>
      </c>
      <c r="E68" s="7" t="n">
        <v>1381.65</v>
      </c>
      <c r="F68" s="5"/>
      <c r="G68" s="16"/>
      <c r="H68" s="17" t="n">
        <v>0.05</v>
      </c>
      <c r="I68" s="5" t="n">
        <v>7</v>
      </c>
      <c r="J68" s="4" t="n">
        <v>223236</v>
      </c>
      <c r="K68" s="5" t="str">
        <f aca="false">_xlfn.CONCAT(I68,C68,J68)</f>
        <v>722223236</v>
      </c>
    </row>
    <row r="69" customFormat="false" ht="12.8" hidden="false" customHeight="false" outlineLevel="0" collapsed="false">
      <c r="A69" s="8" t="n">
        <v>2140</v>
      </c>
      <c r="B69" s="4" t="str">
        <f aca="false">IFERROR(VLOOKUP(A69,'Banco de dados'!$A$2:$B$48,2,0),"")</f>
        <v>Gabriela Tomaz</v>
      </c>
      <c r="C69" s="5" t="n">
        <v>24</v>
      </c>
      <c r="D69" s="6" t="n">
        <v>45554</v>
      </c>
      <c r="E69" s="18" t="n">
        <v>2.8</v>
      </c>
      <c r="F69" s="5"/>
      <c r="G69" s="16" t="n">
        <v>0.01</v>
      </c>
      <c r="H69" s="17"/>
      <c r="I69" s="5" t="n">
        <v>7</v>
      </c>
      <c r="J69" s="4" t="n">
        <v>67</v>
      </c>
      <c r="K69" s="5" t="str">
        <f aca="false">_xlfn.CONCAT(I69,C69,J69)</f>
        <v>72467</v>
      </c>
    </row>
    <row r="70" customFormat="false" ht="12.8" hidden="false" customHeight="false" outlineLevel="0" collapsed="false">
      <c r="A70" s="8" t="n">
        <v>20128</v>
      </c>
      <c r="B70" s="4" t="str">
        <f aca="false">IFERROR(VLOOKUP(A70,'Banco de dados'!$A$2:$B$48,2,0),"")</f>
        <v>Elaine Maria</v>
      </c>
      <c r="C70" s="5" t="n">
        <v>25</v>
      </c>
      <c r="D70" s="6" t="n">
        <v>45554</v>
      </c>
      <c r="E70" s="18" t="n">
        <v>19.75</v>
      </c>
      <c r="F70" s="5"/>
      <c r="G70" s="16" t="n">
        <v>0.03</v>
      </c>
      <c r="H70" s="17"/>
      <c r="I70" s="5" t="n">
        <v>7</v>
      </c>
      <c r="J70" s="4" t="n">
        <v>911</v>
      </c>
      <c r="K70" s="5" t="str">
        <f aca="false">_xlfn.CONCAT(I70,C70,J70)</f>
        <v>725911</v>
      </c>
    </row>
    <row r="71" customFormat="false" ht="12.8" hidden="false" customHeight="false" outlineLevel="0" collapsed="false">
      <c r="A71" s="8"/>
      <c r="B71" s="4" t="str">
        <f aca="false">IFERROR(VLOOKUP(A71,'Banco de dados'!$A$2:$B$48,2,0),"")</f>
        <v/>
      </c>
      <c r="C71" s="5" t="n">
        <v>25</v>
      </c>
      <c r="D71" s="6" t="n">
        <v>45554</v>
      </c>
      <c r="E71" s="18"/>
      <c r="F71" s="5"/>
      <c r="G71" s="16"/>
      <c r="H71" s="17"/>
      <c r="I71" s="5" t="n">
        <v>7</v>
      </c>
      <c r="J71" s="4"/>
      <c r="K71" s="5" t="str">
        <f aca="false">_xlfn.CONCAT(I71,C71,J71)</f>
        <v>725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28</v>
      </c>
      <c r="D72" s="6" t="n">
        <v>45554</v>
      </c>
      <c r="E72" s="18"/>
      <c r="F72" s="5"/>
      <c r="G72" s="14"/>
      <c r="H72" s="15"/>
      <c r="I72" s="5" t="n">
        <v>7</v>
      </c>
      <c r="J72" s="4"/>
      <c r="K72" s="5" t="str">
        <f aca="false">_xlfn.CONCAT(I72,C72,J72)</f>
        <v>728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29</v>
      </c>
      <c r="D73" s="6" t="n">
        <v>45554</v>
      </c>
      <c r="E73" s="18"/>
      <c r="F73" s="5"/>
      <c r="G73" s="14"/>
      <c r="H73" s="15"/>
      <c r="I73" s="5" t="n">
        <v>7</v>
      </c>
      <c r="J73" s="4"/>
      <c r="K73" s="5" t="str">
        <f aca="false">_xlfn.CONCAT(I73,C73,J73)</f>
        <v>729</v>
      </c>
    </row>
    <row r="74" customFormat="false" ht="12.8" hidden="false" customHeight="false" outlineLevel="0" collapsed="false">
      <c r="A74" s="5"/>
      <c r="B74" s="4" t="str">
        <f aca="false">IFERROR(VLOOKUP(A74,'Banco de dados'!$A$2:$B$48,2,0),"")</f>
        <v/>
      </c>
      <c r="C74" s="5" t="n">
        <v>30</v>
      </c>
      <c r="D74" s="6" t="n">
        <v>45554</v>
      </c>
      <c r="E74" s="18"/>
      <c r="F74" s="5"/>
      <c r="G74" s="14"/>
      <c r="H74" s="15"/>
      <c r="I74" s="5" t="n">
        <v>7</v>
      </c>
      <c r="J74" s="4"/>
      <c r="K74" s="5" t="str">
        <f aca="false">_xlfn.CONCAT(I74,C74,J74)</f>
        <v>730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31</v>
      </c>
      <c r="D75" s="6" t="n">
        <v>45554</v>
      </c>
      <c r="E75" s="18"/>
      <c r="F75" s="5"/>
      <c r="G75" s="14"/>
      <c r="H75" s="15"/>
      <c r="I75" s="5" t="n">
        <v>7</v>
      </c>
      <c r="J75" s="4"/>
      <c r="K75" s="5" t="str">
        <f aca="false">_xlfn.CONCAT(I75,C75,J75)</f>
        <v>731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 t="n">
        <v>32</v>
      </c>
      <c r="D76" s="6" t="n">
        <v>45554</v>
      </c>
      <c r="E76" s="18"/>
      <c r="F76" s="5"/>
      <c r="G76" s="14"/>
      <c r="H76" s="15"/>
      <c r="I76" s="5" t="n">
        <v>7</v>
      </c>
      <c r="J76" s="4"/>
      <c r="K76" s="5" t="str">
        <f aca="false">_xlfn.CONCAT(I76,C76,J76)</f>
        <v>732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33</v>
      </c>
      <c r="D77" s="6" t="n">
        <v>45554</v>
      </c>
      <c r="E77" s="18"/>
      <c r="F77" s="5"/>
      <c r="G77" s="14"/>
      <c r="H77" s="15"/>
      <c r="I77" s="5" t="n">
        <v>7</v>
      </c>
      <c r="J77" s="4"/>
      <c r="K77" s="5" t="str">
        <f aca="false">_xlfn.CONCAT(I77,C77,J77)</f>
        <v>733</v>
      </c>
    </row>
    <row r="78" customFormat="false" ht="12.8" hidden="false" customHeight="false" outlineLevel="0" collapsed="false">
      <c r="J78" s="11"/>
    </row>
    <row r="79" customFormat="false" ht="12.8" hidden="false" customHeight="false" outlineLevel="0" collapsed="false">
      <c r="J79" s="11"/>
    </row>
    <row r="80" customFormat="false" ht="12.8" hidden="false" customHeight="false" outlineLevel="0" collapsed="false">
      <c r="J80" s="11"/>
    </row>
    <row r="81" customFormat="false" ht="12.8" hidden="false" customHeight="false" outlineLevel="0" collapsed="false">
      <c r="J81" s="11"/>
    </row>
    <row r="82" customFormat="false" ht="12.8" hidden="false" customHeight="false" outlineLevel="0" collapsed="false">
      <c r="J82" s="11"/>
    </row>
    <row r="83" customFormat="false" ht="12.8" hidden="false" customHeight="false" outlineLevel="0" collapsed="false">
      <c r="J83" s="11"/>
    </row>
    <row r="84" customFormat="false" ht="12.8" hidden="false" customHeight="false" outlineLevel="0" collapsed="false">
      <c r="J84" s="11"/>
    </row>
    <row r="85" customFormat="false" ht="12.8" hidden="false" customHeight="false" outlineLevel="0" collapsed="false">
      <c r="J85" s="11"/>
    </row>
    <row r="86" customFormat="false" ht="12.8" hidden="false" customHeight="false" outlineLevel="0" collapsed="false">
      <c r="J86" s="11"/>
    </row>
    <row r="87" customFormat="false" ht="12.8" hidden="false" customHeight="false" outlineLevel="0" collapsed="false">
      <c r="J87" s="11"/>
    </row>
    <row r="88" customFormat="false" ht="12.8" hidden="false" customHeight="false" outlineLevel="0" collapsed="false">
      <c r="J88" s="11"/>
    </row>
    <row r="89" customFormat="false" ht="12.8" hidden="false" customHeight="false" outlineLevel="0" collapsed="false">
      <c r="J89" s="11"/>
    </row>
    <row r="90" customFormat="false" ht="12.8" hidden="false" customHeight="false" outlineLevel="0" collapsed="false">
      <c r="J90" s="11"/>
    </row>
    <row r="91" customFormat="false" ht="12.8" hidden="false" customHeight="false" outlineLevel="0" collapsed="false">
      <c r="J91" s="11"/>
    </row>
    <row r="92" customFormat="false" ht="12.8" hidden="false" customHeight="false" outlineLevel="0" collapsed="false">
      <c r="J92" s="11"/>
    </row>
    <row r="93" customFormat="false" ht="12.8" hidden="false" customHeight="false" outlineLevel="0" collapsed="false">
      <c r="J93" s="11"/>
    </row>
    <row r="94" customFormat="false" ht="12.8" hidden="false" customHeight="false" outlineLevel="0" collapsed="false">
      <c r="J94" s="11"/>
    </row>
    <row r="95" customFormat="false" ht="12.8" hidden="false" customHeight="false" outlineLevel="0" collapsed="false">
      <c r="J95" s="11"/>
    </row>
    <row r="96" customFormat="false" ht="12.8" hidden="false" customHeight="false" outlineLevel="0" collapsed="false">
      <c r="J96" s="11"/>
    </row>
    <row r="97" customFormat="false" ht="12.8" hidden="false" customHeight="false" outlineLevel="0" collapsed="false">
      <c r="J9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E66" activeCellId="0" sqref="E66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1" t="n">
        <v>62</v>
      </c>
    </row>
    <row r="2" customFormat="false" ht="12.8" hidden="false" customHeight="false" outlineLevel="0" collapsed="false">
      <c r="A2" s="4" t="n">
        <v>16648</v>
      </c>
      <c r="B2" s="4" t="str">
        <f aca="false">IFERROR(VLOOKUP(A2,'Banco de dados'!$A$2:$B$48,2,0),"")</f>
        <v>Raniere Josefa</v>
      </c>
      <c r="C2" s="5" t="n">
        <v>1</v>
      </c>
      <c r="D2" s="6" t="n">
        <v>45537</v>
      </c>
      <c r="E2" s="7" t="n">
        <v>8513.75</v>
      </c>
      <c r="F2" s="7"/>
      <c r="G2" s="7" t="n">
        <v>2.19</v>
      </c>
      <c r="H2" s="7"/>
      <c r="I2" s="5" t="n">
        <v>7</v>
      </c>
      <c r="J2" s="4" t="n">
        <v>761560</v>
      </c>
      <c r="K2" s="5" t="str">
        <f aca="false">_xlfn.CONCAT(I2,C2,J2)</f>
        <v>71761560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45537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45537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45537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2158</v>
      </c>
      <c r="B6" s="4" t="str">
        <f aca="false">IFERROR(VLOOKUP(A6,'Banco de dados'!$A$2:$B$48,2,0),"")</f>
        <v>Silverlane Marcelino</v>
      </c>
      <c r="C6" s="5" t="n">
        <v>2</v>
      </c>
      <c r="D6" s="6" t="n">
        <v>45537</v>
      </c>
      <c r="E6" s="7" t="n">
        <v>3163.4</v>
      </c>
      <c r="F6" s="7"/>
      <c r="G6" s="7" t="n">
        <v>0.27</v>
      </c>
      <c r="H6" s="7"/>
      <c r="I6" s="5" t="n">
        <v>7</v>
      </c>
      <c r="J6" s="4" t="n">
        <v>55791</v>
      </c>
      <c r="K6" s="5" t="str">
        <f aca="false">_xlfn.CONCAT(I6,C6,J6)</f>
        <v>7255791</v>
      </c>
    </row>
    <row r="7" customFormat="false" ht="12.8" hidden="false" customHeight="false" outlineLevel="0" collapsed="false">
      <c r="A7" s="4" t="n">
        <v>16070</v>
      </c>
      <c r="B7" s="4" t="str">
        <f aca="false">IFERROR(VLOOKUP(A7,'Banco de dados'!$A$2:$B$48,2,0),"")</f>
        <v>Jadiellen Pereira</v>
      </c>
      <c r="C7" s="5" t="n">
        <v>2</v>
      </c>
      <c r="D7" s="6" t="n">
        <v>45537</v>
      </c>
      <c r="E7" s="7" t="n">
        <v>3993.7</v>
      </c>
      <c r="F7" s="7"/>
      <c r="G7" s="7" t="n">
        <v>0.76</v>
      </c>
      <c r="H7" s="7"/>
      <c r="I7" s="5" t="n">
        <v>7</v>
      </c>
      <c r="J7" s="4" t="n">
        <v>55994</v>
      </c>
      <c r="K7" s="5" t="str">
        <f aca="false">_xlfn.CONCAT(I7,C7,J7)</f>
        <v>7255994</v>
      </c>
    </row>
    <row r="8" customFormat="false" ht="12.8" hidden="false" customHeight="false" outlineLevel="0" collapsed="false">
      <c r="A8" s="4" t="n">
        <v>2158</v>
      </c>
      <c r="B8" s="4" t="str">
        <f aca="false">IFERROR(VLOOKUP(A8,'Banco de dados'!$A$2:$B$48,2,0),"")</f>
        <v>Silverlane Marcelino</v>
      </c>
      <c r="C8" s="5" t="n">
        <v>2</v>
      </c>
      <c r="D8" s="6" t="n">
        <v>45537</v>
      </c>
      <c r="E8" s="7" t="n">
        <v>1195.55</v>
      </c>
      <c r="F8" s="7"/>
      <c r="G8" s="7" t="n">
        <v>0.25</v>
      </c>
      <c r="H8" s="7"/>
      <c r="I8" s="5" t="n">
        <v>7</v>
      </c>
      <c r="J8" s="4" t="n">
        <v>56153</v>
      </c>
      <c r="K8" s="5" t="str">
        <f aca="false">_xlfn.CONCAT(I8,C8,J8)</f>
        <v>7256153</v>
      </c>
    </row>
    <row r="9" customFormat="false" ht="12.8" hidden="false" customHeight="false" outlineLevel="0" collapsed="false">
      <c r="A9" s="4" t="n">
        <v>9927</v>
      </c>
      <c r="B9" s="4" t="str">
        <f aca="false">IFERROR(VLOOKUP(A9,'Banco de dados'!$A$2:$B$48,2,0),"")</f>
        <v>Thayllane Maria</v>
      </c>
      <c r="C9" s="5" t="n">
        <v>2</v>
      </c>
      <c r="D9" s="6" t="n">
        <v>45537</v>
      </c>
      <c r="E9" s="7" t="n">
        <v>2101.35</v>
      </c>
      <c r="F9" s="7"/>
      <c r="G9" s="7" t="n">
        <v>1.13</v>
      </c>
      <c r="H9" s="7"/>
      <c r="I9" s="5" t="n">
        <v>7</v>
      </c>
      <c r="J9" s="4" t="n">
        <v>56313</v>
      </c>
      <c r="K9" s="5" t="str">
        <f aca="false">_xlfn.CONCAT(I9,C9,J9)</f>
        <v>7256313</v>
      </c>
    </row>
    <row r="10" customFormat="false" ht="12.8" hidden="false" customHeight="false" outlineLevel="0" collapsed="false">
      <c r="A10" s="4" t="n">
        <v>19169</v>
      </c>
      <c r="B10" s="4" t="str">
        <f aca="false">IFERROR(VLOOKUP(A10,'Banco de dados'!$A$2:$B$48,2,0),"")</f>
        <v>Natali Maria</v>
      </c>
      <c r="C10" s="5" t="n">
        <v>3</v>
      </c>
      <c r="D10" s="6" t="n">
        <v>45537</v>
      </c>
      <c r="E10" s="7" t="n">
        <v>1859.35</v>
      </c>
      <c r="F10" s="7"/>
      <c r="G10" s="7" t="n">
        <v>0.2</v>
      </c>
      <c r="H10" s="7"/>
      <c r="I10" s="5" t="n">
        <v>7</v>
      </c>
      <c r="J10" s="4" t="n">
        <v>64237</v>
      </c>
      <c r="K10" s="5" t="str">
        <f aca="false">_xlfn.CONCAT(I10,C10,J10)</f>
        <v>7364237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45537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45537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45537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45537</v>
      </c>
      <c r="E14" s="7" t="n">
        <v>60.5</v>
      </c>
      <c r="F14" s="7"/>
      <c r="G14" s="7"/>
      <c r="H14" s="7"/>
      <c r="I14" s="5" t="n">
        <v>7</v>
      </c>
      <c r="J14" s="4" t="n">
        <v>23542</v>
      </c>
      <c r="K14" s="5" t="str">
        <f aca="false">_xlfn.CONCAT(I14,C14,J14)</f>
        <v>7423542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45537</v>
      </c>
      <c r="E15" s="7"/>
      <c r="F15" s="7"/>
      <c r="G15" s="7"/>
      <c r="H15" s="7"/>
      <c r="I15" s="5" t="n">
        <v>7</v>
      </c>
      <c r="J15" s="4" t="n">
        <v>23611</v>
      </c>
      <c r="K15" s="5" t="str">
        <f aca="false">_xlfn.CONCAT(I15,C15,J15)</f>
        <v>7423611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45537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45537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/>
      <c r="B18" s="4" t="str">
        <f aca="false">IFERROR(VLOOKUP(A18,'Banco de dados'!$A$2:$B$48,2,0),"")</f>
        <v/>
      </c>
      <c r="C18" s="5" t="n">
        <v>5</v>
      </c>
      <c r="D18" s="6" t="n">
        <v>45537</v>
      </c>
      <c r="E18" s="7"/>
      <c r="F18" s="7"/>
      <c r="G18" s="7"/>
      <c r="H18" s="7"/>
      <c r="I18" s="5" t="n">
        <v>7</v>
      </c>
      <c r="J18" s="4"/>
      <c r="K18" s="5" t="str">
        <f aca="false">_xlfn.CONCAT(I18,C18,J18)</f>
        <v>75</v>
      </c>
    </row>
    <row r="19" customFormat="false" ht="12.8" hidden="false" customHeight="false" outlineLevel="0" collapsed="false">
      <c r="A19" s="4" t="n">
        <v>2132</v>
      </c>
      <c r="B19" s="4" t="str">
        <f aca="false">IFERROR(VLOOKUP(A19,'Banco de dados'!$A$2:$B$48,2,0),"")</f>
        <v>Adriana Cavalcante</v>
      </c>
      <c r="C19" s="5" t="n">
        <v>5</v>
      </c>
      <c r="D19" s="6" t="n">
        <v>45537</v>
      </c>
      <c r="E19" s="7" t="n">
        <v>39.15</v>
      </c>
      <c r="F19" s="7"/>
      <c r="G19" s="7" t="n">
        <v>0.07</v>
      </c>
      <c r="H19" s="7"/>
      <c r="I19" s="5" t="n">
        <v>7</v>
      </c>
      <c r="J19" s="4" t="n">
        <v>626945</v>
      </c>
      <c r="K19" s="5" t="str">
        <f aca="false">_xlfn.CONCAT(I19,C19,J19)</f>
        <v>75626945</v>
      </c>
    </row>
    <row r="20" customFormat="false" ht="12.8" hidden="false" customHeight="false" outlineLevel="0" collapsed="false">
      <c r="A20" s="4" t="n">
        <v>9927</v>
      </c>
      <c r="B20" s="4" t="str">
        <f aca="false">IFERROR(VLOOKUP(A20,'Banco de dados'!$A$2:$B$48,2,0),"")</f>
        <v>Thayllane Maria</v>
      </c>
      <c r="C20" s="5" t="n">
        <v>5</v>
      </c>
      <c r="D20" s="6" t="n">
        <v>45537</v>
      </c>
      <c r="E20" s="7" t="n">
        <v>2139.25</v>
      </c>
      <c r="F20" s="7"/>
      <c r="G20" s="7"/>
      <c r="H20" s="7" t="n">
        <v>1.15</v>
      </c>
      <c r="I20" s="5" t="n">
        <v>7</v>
      </c>
      <c r="J20" s="4" t="n">
        <v>627069</v>
      </c>
      <c r="K20" s="5" t="str">
        <f aca="false">_xlfn.CONCAT(I20,C20,J20)</f>
        <v>75627069</v>
      </c>
    </row>
    <row r="21" customFormat="false" ht="12.8" hidden="false" customHeight="false" outlineLevel="0" collapsed="false">
      <c r="A21" s="4" t="n">
        <v>13549</v>
      </c>
      <c r="B21" s="4" t="str">
        <f aca="false">IFERROR(VLOOKUP(A21,'Banco de dados'!$A$2:$B$48,2,0),"")</f>
        <v>Ester da Silva</v>
      </c>
      <c r="C21" s="5" t="n">
        <v>5</v>
      </c>
      <c r="D21" s="6" t="n">
        <v>45537</v>
      </c>
      <c r="E21" s="7" t="n">
        <v>2020.55</v>
      </c>
      <c r="F21" s="7"/>
      <c r="G21" s="7" t="n">
        <v>0.01</v>
      </c>
      <c r="H21" s="7"/>
      <c r="I21" s="5" t="n">
        <v>7</v>
      </c>
      <c r="J21" s="4" t="n">
        <v>627245</v>
      </c>
      <c r="K21" s="5" t="str">
        <f aca="false">_xlfn.CONCAT(I21,C21,J21)</f>
        <v>75627245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45537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45537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2160</v>
      </c>
      <c r="B24" s="4" t="s">
        <v>11</v>
      </c>
      <c r="C24" s="5" t="n">
        <v>6</v>
      </c>
      <c r="D24" s="6" t="n">
        <v>45537</v>
      </c>
      <c r="E24" s="7" t="n">
        <v>2843.25</v>
      </c>
      <c r="F24" s="7"/>
      <c r="G24" s="7" t="n">
        <v>0.05</v>
      </c>
      <c r="H24" s="7"/>
      <c r="I24" s="5" t="n">
        <v>7</v>
      </c>
      <c r="J24" s="4" t="n">
        <v>902778</v>
      </c>
      <c r="K24" s="5" t="str">
        <f aca="false">_xlfn.CONCAT(I24,C24,J24)</f>
        <v>76902778</v>
      </c>
    </row>
    <row r="25" customFormat="false" ht="12.8" hidden="false" customHeight="false" outlineLevel="0" collapsed="false">
      <c r="A25" s="4" t="n">
        <v>19170</v>
      </c>
      <c r="B25" s="4" t="str">
        <f aca="false">IFERROR(VLOOKUP(A25,'Banco de dados'!$A$2:$B$48,2,0),"")</f>
        <v>Sueli Iraci</v>
      </c>
      <c r="C25" s="5" t="n">
        <v>6</v>
      </c>
      <c r="D25" s="6" t="n">
        <v>45537</v>
      </c>
      <c r="E25" s="7" t="n">
        <v>805.2</v>
      </c>
      <c r="F25" s="7"/>
      <c r="G25" s="7"/>
      <c r="H25" s="7"/>
      <c r="I25" s="5" t="n">
        <v>7</v>
      </c>
      <c r="J25" s="4" t="n">
        <v>902986</v>
      </c>
      <c r="K25" s="5" t="str">
        <f aca="false">_xlfn.CONCAT(I25,C25,J25)</f>
        <v>76902986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45537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45537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45537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19988</v>
      </c>
      <c r="B29" s="4" t="str">
        <f aca="false">IFERROR(VLOOKUP(A29,'Banco de dados'!$A$2:$B$48,2,0),"")</f>
        <v>Fábio Victor</v>
      </c>
      <c r="C29" s="5" t="n">
        <v>7</v>
      </c>
      <c r="D29" s="6" t="n">
        <v>45537</v>
      </c>
      <c r="E29" s="7" t="n">
        <v>2553</v>
      </c>
      <c r="F29" s="7"/>
      <c r="G29" s="7" t="n">
        <v>0.3</v>
      </c>
      <c r="H29" s="7"/>
      <c r="I29" s="5" t="n">
        <v>7</v>
      </c>
      <c r="J29" s="4" t="n">
        <v>844736</v>
      </c>
      <c r="K29" s="5" t="str">
        <f aca="false">_xlfn.CONCAT(I29,C29,J29)</f>
        <v>77844736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45537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45537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45537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11683</v>
      </c>
      <c r="B33" s="4" t="str">
        <f aca="false">IFERROR(VLOOKUP(A33,'Banco de dados'!$A$2:$B$48,2,0),"")</f>
        <v>Lourenço Magno</v>
      </c>
      <c r="C33" s="5" t="n">
        <v>8</v>
      </c>
      <c r="D33" s="6" t="n">
        <v>45537</v>
      </c>
      <c r="E33" s="7" t="n">
        <v>3346.9</v>
      </c>
      <c r="F33" s="7"/>
      <c r="G33" s="7" t="n">
        <v>0.41</v>
      </c>
      <c r="H33" s="7"/>
      <c r="I33" s="5" t="n">
        <v>7</v>
      </c>
      <c r="J33" s="4" t="n">
        <v>849360</v>
      </c>
      <c r="K33" s="5" t="str">
        <f aca="false">_xlfn.CONCAT(I33,C33,J33)</f>
        <v>78849360</v>
      </c>
    </row>
    <row r="34" customFormat="false" ht="12.8" hidden="false" customHeight="false" outlineLevel="0" collapsed="false">
      <c r="A34" s="4" t="n">
        <v>19169</v>
      </c>
      <c r="B34" s="4" t="str">
        <f aca="false">IFERROR(VLOOKUP(A34,'Banco de dados'!$A$2:$B$48,2,0),"")</f>
        <v>Natali Maria</v>
      </c>
      <c r="C34" s="5" t="n">
        <v>8</v>
      </c>
      <c r="D34" s="6" t="n">
        <v>45537</v>
      </c>
      <c r="E34" s="7" t="n">
        <v>31.35</v>
      </c>
      <c r="F34" s="7"/>
      <c r="G34" s="7"/>
      <c r="H34" s="7" t="n">
        <v>0.01</v>
      </c>
      <c r="I34" s="5" t="n">
        <v>7</v>
      </c>
      <c r="J34" s="4" t="n">
        <v>849369</v>
      </c>
      <c r="K34" s="5" t="str">
        <f aca="false">_xlfn.CONCAT(I34,C34,J34)</f>
        <v>78849369</v>
      </c>
    </row>
    <row r="35" customFormat="false" ht="12.8" hidden="false" customHeight="false" outlineLevel="0" collapsed="false">
      <c r="A35" s="4" t="n">
        <v>11683</v>
      </c>
      <c r="B35" s="4" t="str">
        <f aca="false">IFERROR(VLOOKUP(A35,'Banco de dados'!$A$2:$B$48,2,0),"")</f>
        <v>Lourenço Magno</v>
      </c>
      <c r="C35" s="5" t="n">
        <v>8</v>
      </c>
      <c r="D35" s="6" t="n">
        <v>45537</v>
      </c>
      <c r="E35" s="7" t="n">
        <v>563.05</v>
      </c>
      <c r="F35" s="7"/>
      <c r="G35" s="7" t="n">
        <v>0.71</v>
      </c>
      <c r="H35" s="7"/>
      <c r="I35" s="5" t="n">
        <v>7</v>
      </c>
      <c r="J35" s="4" t="n">
        <v>849462</v>
      </c>
      <c r="K35" s="5" t="str">
        <f aca="false">_xlfn.CONCAT(I35,C35,J35)</f>
        <v>78849462</v>
      </c>
    </row>
    <row r="36" customFormat="false" ht="12.8" hidden="false" customHeight="false" outlineLevel="0" collapsed="false">
      <c r="A36" s="4"/>
      <c r="B36" s="4"/>
      <c r="C36" s="5" t="n">
        <v>8</v>
      </c>
      <c r="D36" s="6" t="n">
        <v>45537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9</v>
      </c>
      <c r="D37" s="6" t="n">
        <v>45537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79</v>
      </c>
    </row>
    <row r="38" customFormat="false" ht="12.8" hidden="false" customHeight="false" outlineLevel="0" collapsed="false">
      <c r="A38" s="4" t="n">
        <v>13307</v>
      </c>
      <c r="B38" s="4" t="str">
        <f aca="false">IFERROR(VLOOKUP(A38,'Banco de dados'!$A$2:$B$48,2,0),"")</f>
        <v>Aldilene Nascimento</v>
      </c>
      <c r="C38" s="5" t="n">
        <v>9</v>
      </c>
      <c r="D38" s="6" t="n">
        <v>45537</v>
      </c>
      <c r="E38" s="7" t="n">
        <v>3877.05</v>
      </c>
      <c r="F38" s="7"/>
      <c r="G38" s="7"/>
      <c r="H38" s="7" t="n">
        <v>0.14</v>
      </c>
      <c r="I38" s="5" t="n">
        <v>7</v>
      </c>
      <c r="J38" s="4" t="n">
        <v>711652</v>
      </c>
      <c r="K38" s="5" t="str">
        <f aca="false">_xlfn.CONCAT(I38,C38,J38)</f>
        <v>79711652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45537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45537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13827</v>
      </c>
      <c r="B41" s="4" t="str">
        <f aca="false">IFERROR(VLOOKUP(A41,'Banco de dados'!$A$2:$B$48,2,0),"")</f>
        <v>Izamilda Alves</v>
      </c>
      <c r="C41" s="5" t="n">
        <v>10</v>
      </c>
      <c r="D41" s="6" t="n">
        <v>45537</v>
      </c>
      <c r="E41" s="7" t="n">
        <v>6246.05</v>
      </c>
      <c r="F41" s="7"/>
      <c r="G41" s="7" t="n">
        <v>0.67</v>
      </c>
      <c r="H41" s="7"/>
      <c r="I41" s="5" t="n">
        <v>7</v>
      </c>
      <c r="J41" s="4" t="n">
        <v>682430</v>
      </c>
      <c r="K41" s="5" t="str">
        <f aca="false">_xlfn.CONCAT(I41,C41,J41)</f>
        <v>710682430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45537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45537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45537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7983</v>
      </c>
      <c r="B45" s="4" t="str">
        <f aca="false">IFERROR(VLOOKUP(A45,'Banco de dados'!$A$2:$B$48,2,0),"")</f>
        <v>Bruna Suellen</v>
      </c>
      <c r="C45" s="5" t="n">
        <v>11</v>
      </c>
      <c r="D45" s="6" t="n">
        <v>45537</v>
      </c>
      <c r="E45" s="7" t="n">
        <v>1536.65</v>
      </c>
      <c r="F45" s="7"/>
      <c r="G45" s="7"/>
      <c r="H45" s="7" t="n">
        <v>0.65</v>
      </c>
      <c r="I45" s="5" t="n">
        <v>7</v>
      </c>
      <c r="J45" s="4" t="n">
        <v>47622</v>
      </c>
      <c r="K45" s="5" t="str">
        <f aca="false">_xlfn.CONCAT(I45,C45,J45)</f>
        <v>71147622</v>
      </c>
    </row>
    <row r="46" customFormat="false" ht="12.8" hidden="false" customHeight="false" outlineLevel="0" collapsed="false">
      <c r="A46" s="4" t="n">
        <v>19170</v>
      </c>
      <c r="B46" s="4" t="str">
        <f aca="false">IFERROR(VLOOKUP(A46,'Banco de dados'!$A$2:$B$48,2,0),"")</f>
        <v>Sueli Iraci</v>
      </c>
      <c r="C46" s="5" t="n">
        <v>11</v>
      </c>
      <c r="D46" s="6" t="n">
        <v>45537</v>
      </c>
      <c r="E46" s="7" t="n">
        <v>1020.55</v>
      </c>
      <c r="F46" s="7"/>
      <c r="G46" s="7"/>
      <c r="H46" s="7" t="n">
        <v>0.01</v>
      </c>
      <c r="I46" s="5" t="n">
        <v>7</v>
      </c>
      <c r="J46" s="4" t="n">
        <v>47761</v>
      </c>
      <c r="K46" s="5" t="str">
        <f aca="false">_xlfn.CONCAT(I46,C46,J46)</f>
        <v>71147761</v>
      </c>
    </row>
    <row r="47" customFormat="false" ht="12.8" hidden="false" customHeight="false" outlineLevel="0" collapsed="false">
      <c r="A47" s="4" t="n">
        <v>7983</v>
      </c>
      <c r="B47" s="4" t="str">
        <f aca="false">IFERROR(VLOOKUP(A47,'Banco de dados'!$A$2:$B$48,2,0),"")</f>
        <v>Bruna Suellen</v>
      </c>
      <c r="C47" s="5" t="n">
        <v>11</v>
      </c>
      <c r="D47" s="6" t="n">
        <v>45537</v>
      </c>
      <c r="E47" s="7" t="n">
        <v>1115.05</v>
      </c>
      <c r="F47" s="7"/>
      <c r="G47" s="7"/>
      <c r="H47" s="7" t="n">
        <v>2.97</v>
      </c>
      <c r="I47" s="5" t="n">
        <v>7</v>
      </c>
      <c r="J47" s="4" t="n">
        <v>47912</v>
      </c>
      <c r="K47" s="5" t="str">
        <f aca="false">_xlfn.CONCAT(I47,C47,J47)</f>
        <v>71147912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45537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 t="n">
        <v>2140</v>
      </c>
      <c r="B49" s="4" t="str">
        <f aca="false">IFERROR(VLOOKUP(A49,'Banco de dados'!$A$2:$B$48,2,0),"")</f>
        <v>Gabriela Tomaz</v>
      </c>
      <c r="C49" s="5" t="n">
        <v>12</v>
      </c>
      <c r="D49" s="6" t="n">
        <v>45537</v>
      </c>
      <c r="E49" s="7"/>
      <c r="F49" s="7"/>
      <c r="G49" s="7"/>
      <c r="H49" s="7"/>
      <c r="I49" s="5" t="n">
        <v>7</v>
      </c>
      <c r="J49" s="4" t="n">
        <v>117</v>
      </c>
      <c r="K49" s="5" t="str">
        <f aca="false">_xlfn.CONCAT(I49,C49,J49)</f>
        <v>712117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45537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45537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45537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2136</v>
      </c>
      <c r="B53" s="4" t="str">
        <f aca="false">IFERROR(VLOOKUP(A53,'Banco de dados'!$A$2:$B$48,2,0),"")</f>
        <v>Charlene Francisca</v>
      </c>
      <c r="C53" s="5" t="n">
        <v>13</v>
      </c>
      <c r="D53" s="6" t="n">
        <v>45537</v>
      </c>
      <c r="E53" s="7" t="n">
        <v>2121.82</v>
      </c>
      <c r="F53" s="7" t="n">
        <v>6.72</v>
      </c>
      <c r="G53" s="7"/>
      <c r="H53" s="7" t="n">
        <v>0.09</v>
      </c>
      <c r="I53" s="5" t="n">
        <v>7</v>
      </c>
      <c r="J53" s="4" t="n">
        <v>723724</v>
      </c>
      <c r="K53" s="5" t="str">
        <f aca="false">_xlfn.CONCAT(I53,C53,J53)</f>
        <v>713723724</v>
      </c>
    </row>
    <row r="54" customFormat="false" ht="12.8" hidden="false" customHeight="false" outlineLevel="0" collapsed="false">
      <c r="A54" s="4" t="n">
        <v>6639</v>
      </c>
      <c r="B54" s="4" t="str">
        <f aca="false">IFERROR(VLOOKUP(A54,'Banco de dados'!$A$2:$B$48,2,0),"")</f>
        <v>Débora Nogueira (Fiscal)</v>
      </c>
      <c r="C54" s="5" t="n">
        <v>13</v>
      </c>
      <c r="D54" s="6" t="n">
        <v>45537</v>
      </c>
      <c r="E54" s="7"/>
      <c r="F54" s="7"/>
      <c r="G54" s="7"/>
      <c r="H54" s="7"/>
      <c r="I54" s="5" t="n">
        <v>7</v>
      </c>
      <c r="J54" s="4" t="n">
        <v>723814</v>
      </c>
      <c r="K54" s="5" t="str">
        <f aca="false">_xlfn.CONCAT(I54,C54,J54)</f>
        <v>713723814</v>
      </c>
    </row>
    <row r="55" customFormat="false" ht="12.8" hidden="false" customHeight="false" outlineLevel="0" collapsed="false">
      <c r="A55" s="4" t="n">
        <v>1526</v>
      </c>
      <c r="B55" s="4" t="str">
        <f aca="false">IFERROR(VLOOKUP(A55,'Banco de dados'!$A$2:$B$48,2,0),"")</f>
        <v>Etza Patrícias</v>
      </c>
      <c r="C55" s="5" t="n">
        <v>13</v>
      </c>
      <c r="D55" s="6" t="n">
        <v>45537</v>
      </c>
      <c r="E55" s="7" t="n">
        <v>220.45</v>
      </c>
      <c r="F55" s="7"/>
      <c r="G55" s="7" t="n">
        <v>0.04</v>
      </c>
      <c r="H55" s="7"/>
      <c r="I55" s="5" t="n">
        <v>7</v>
      </c>
      <c r="J55" s="4" t="n">
        <v>723807</v>
      </c>
      <c r="K55" s="5" t="str">
        <f aca="false">_xlfn.CONCAT(I55,C55,J55)</f>
        <v>713723807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45537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20210</v>
      </c>
      <c r="B57" s="4" t="str">
        <f aca="false">IFERROR(VLOOKUP(A57,'Banco de dados'!$A$2:$B$48,2,0),"")</f>
        <v>Irani Francisca</v>
      </c>
      <c r="C57" s="5" t="n">
        <v>14</v>
      </c>
      <c r="D57" s="6" t="n">
        <v>45537</v>
      </c>
      <c r="E57" s="7" t="n">
        <v>3272.4</v>
      </c>
      <c r="F57" s="7"/>
      <c r="G57" s="7" t="n">
        <v>0.21</v>
      </c>
      <c r="H57" s="7"/>
      <c r="I57" s="5" t="n">
        <v>7</v>
      </c>
      <c r="J57" s="4" t="n">
        <v>825354</v>
      </c>
      <c r="K57" s="5" t="str">
        <f aca="false">_xlfn.CONCAT(I57,C57,J57)</f>
        <v>714825354</v>
      </c>
    </row>
    <row r="58" customFormat="false" ht="12.8" hidden="false" customHeight="false" outlineLevel="0" collapsed="false">
      <c r="A58" s="4"/>
      <c r="B58" s="4"/>
      <c r="C58" s="5" t="n">
        <v>14</v>
      </c>
      <c r="D58" s="6" t="n">
        <v>45537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45537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8144</v>
      </c>
      <c r="B60" s="4" t="s">
        <v>12</v>
      </c>
      <c r="C60" s="5" t="n">
        <v>15</v>
      </c>
      <c r="D60" s="6" t="n">
        <v>45537</v>
      </c>
      <c r="E60" s="7" t="n">
        <v>4173.3</v>
      </c>
      <c r="F60" s="7"/>
      <c r="G60" s="7"/>
      <c r="H60" s="7" t="n">
        <v>5.91</v>
      </c>
      <c r="I60" s="5" t="n">
        <v>7</v>
      </c>
      <c r="J60" s="4" t="n">
        <v>792248</v>
      </c>
      <c r="K60" s="5" t="str">
        <f aca="false">_xlfn.CONCAT(I60,C60,J60)</f>
        <v>715792248</v>
      </c>
    </row>
    <row r="61" customFormat="false" ht="12.8" hidden="false" customHeight="false" outlineLevel="0" collapsed="false">
      <c r="A61" s="4" t="n">
        <v>6639</v>
      </c>
      <c r="B61" s="4" t="str">
        <f aca="false">IFERROR(VLOOKUP(A61,'Banco de dados'!$A$2:$B$48,2,0),"")</f>
        <v>Débora Nogueira (Fiscal)</v>
      </c>
      <c r="C61" s="5" t="n">
        <v>15</v>
      </c>
      <c r="D61" s="6" t="n">
        <v>45537</v>
      </c>
      <c r="E61" s="7"/>
      <c r="F61" s="7"/>
      <c r="G61" s="7"/>
      <c r="H61" s="7"/>
      <c r="I61" s="5" t="n">
        <v>7</v>
      </c>
      <c r="J61" s="4" t="n">
        <v>792303</v>
      </c>
      <c r="K61" s="5" t="str">
        <f aca="false">_xlfn.CONCAT(I61,C61,J61)</f>
        <v>715792303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45537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 t="n">
        <v>2174</v>
      </c>
      <c r="B63" s="4" t="str">
        <f aca="false">IFERROR(VLOOKUP(A63,'Banco de dados'!$A$2:$B$48,2,0),"")</f>
        <v>Fernanda do Nascimento(fiscal)</v>
      </c>
      <c r="C63" s="5" t="n">
        <v>16</v>
      </c>
      <c r="D63" s="6" t="n">
        <v>45537</v>
      </c>
      <c r="E63" s="7"/>
      <c r="F63" s="7"/>
      <c r="G63" s="7"/>
      <c r="H63" s="7"/>
      <c r="I63" s="5" t="n">
        <v>7</v>
      </c>
      <c r="J63" s="4" t="n">
        <v>1205</v>
      </c>
      <c r="K63" s="5" t="str">
        <f aca="false">_xlfn.CONCAT(I63,C63,J63)</f>
        <v>7161205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45537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 t="n">
        <v>45537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11827</v>
      </c>
      <c r="B66" s="4" t="str">
        <f aca="false">IFERROR(VLOOKUP(A66,'Banco de dados'!$A$2:$B$48,2,0),"")</f>
        <v>Damiana Clécia</v>
      </c>
      <c r="C66" s="5" t="n">
        <v>18</v>
      </c>
      <c r="D66" s="6" t="n">
        <v>45537</v>
      </c>
      <c r="E66" s="7" t="n">
        <v>3450.15</v>
      </c>
      <c r="F66" s="5"/>
      <c r="G66" s="7" t="n">
        <v>0.07</v>
      </c>
      <c r="H66" s="7"/>
      <c r="I66" s="5" t="n">
        <v>7</v>
      </c>
      <c r="J66" s="4" t="n">
        <v>738155</v>
      </c>
      <c r="K66" s="5" t="str">
        <f aca="false">_xlfn.CONCAT(I66,C66,J66)</f>
        <v>718738155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45537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45537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13549</v>
      </c>
      <c r="B69" s="4" t="str">
        <f aca="false">IFERROR(VLOOKUP(A69,'Banco de dados'!$A$2:$B$48,2,0),"")</f>
        <v>Ester da Silva</v>
      </c>
      <c r="C69" s="5" t="n">
        <v>19</v>
      </c>
      <c r="D69" s="6" t="n">
        <v>45537</v>
      </c>
      <c r="E69" s="7" t="n">
        <v>1352.15</v>
      </c>
      <c r="F69" s="5"/>
      <c r="G69" s="7"/>
      <c r="H69" s="7" t="n">
        <v>1.8</v>
      </c>
      <c r="I69" s="5" t="n">
        <v>7</v>
      </c>
      <c r="J69" s="4" t="n">
        <v>45600</v>
      </c>
      <c r="K69" s="5" t="str">
        <f aca="false">_xlfn.CONCAT(I69,C69,J69)</f>
        <v>71945600</v>
      </c>
    </row>
    <row r="70" customFormat="false" ht="12.8" hidden="false" customHeight="false" outlineLevel="0" collapsed="false">
      <c r="A70" s="5" t="n">
        <v>2132</v>
      </c>
      <c r="B70" s="4" t="str">
        <f aca="false">IFERROR(VLOOKUP(A70,'Banco de dados'!$A$2:$B$48,2,0),"")</f>
        <v>Adriana Cavalcante</v>
      </c>
      <c r="C70" s="5" t="n">
        <v>19</v>
      </c>
      <c r="D70" s="6" t="n">
        <v>45537</v>
      </c>
      <c r="E70" s="7" t="n">
        <v>1752.5</v>
      </c>
      <c r="F70" s="5"/>
      <c r="G70" s="7"/>
      <c r="H70" s="7" t="n">
        <v>0.98</v>
      </c>
      <c r="I70" s="5" t="n">
        <v>7</v>
      </c>
      <c r="J70" s="4" t="n">
        <v>45795</v>
      </c>
      <c r="K70" s="5" t="str">
        <f aca="false">_xlfn.CONCAT(I70,C70,J70)</f>
        <v>71945795</v>
      </c>
    </row>
    <row r="71" customFormat="false" ht="12.8" hidden="false" customHeight="false" outlineLevel="0" collapsed="false">
      <c r="A71" s="5" t="n">
        <v>16070</v>
      </c>
      <c r="B71" s="4" t="str">
        <f aca="false">IFERROR(VLOOKUP(A71,'Banco de dados'!$A$2:$B$48,2,0),"")</f>
        <v>Jadiellen Pereira</v>
      </c>
      <c r="C71" s="5" t="n">
        <v>19</v>
      </c>
      <c r="D71" s="6" t="n">
        <v>45537</v>
      </c>
      <c r="E71" s="7" t="n">
        <v>1191</v>
      </c>
      <c r="F71" s="5"/>
      <c r="G71" s="7" t="n">
        <v>0.42</v>
      </c>
      <c r="H71" s="7"/>
      <c r="I71" s="5" t="n">
        <v>7</v>
      </c>
      <c r="J71" s="4" t="n">
        <v>45956</v>
      </c>
      <c r="K71" s="5" t="str">
        <f aca="false">_xlfn.CONCAT(I71,C71,J71)</f>
        <v>71945956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45537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45537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45537</v>
      </c>
      <c r="E74" s="7" t="n">
        <v>640</v>
      </c>
      <c r="F74" s="5"/>
      <c r="G74" s="7" t="n">
        <v>0.1</v>
      </c>
      <c r="H74" s="7"/>
      <c r="I74" s="5" t="n">
        <v>7</v>
      </c>
      <c r="J74" s="4" t="n">
        <v>31979</v>
      </c>
      <c r="K74" s="5" t="str">
        <f aca="false">_xlfn.CONCAT(I74,C74,J74)</f>
        <v>72031979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45537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2168</v>
      </c>
      <c r="B76" s="4" t="str">
        <f aca="false">IFERROR(VLOOKUP(A76,'Banco de dados'!$A$2:$B$48,2,0),"")</f>
        <v>Ednaldo barbosa (telefonia )</v>
      </c>
      <c r="C76" s="5" t="n">
        <v>21</v>
      </c>
      <c r="D76" s="6" t="n">
        <v>45537</v>
      </c>
      <c r="E76" s="7" t="n">
        <v>49</v>
      </c>
      <c r="F76" s="5"/>
      <c r="G76" s="7" t="n">
        <v>0.07</v>
      </c>
      <c r="H76" s="7"/>
      <c r="I76" s="5" t="n">
        <v>7</v>
      </c>
      <c r="J76" s="4" t="n">
        <v>4757</v>
      </c>
      <c r="K76" s="5" t="str">
        <f aca="false">_xlfn.CONCAT(I76,C76,J76)</f>
        <v>7214757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45537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12387</v>
      </c>
      <c r="B78" s="4" t="str">
        <f aca="false">IFERROR(VLOOKUP(A78,'Banco de dados'!$A$2:$B$48,2,0),"")</f>
        <v>Angelica França</v>
      </c>
      <c r="C78" s="5" t="n">
        <v>22</v>
      </c>
      <c r="D78" s="6" t="n">
        <v>45537</v>
      </c>
      <c r="E78" s="7" t="n">
        <v>2932.25</v>
      </c>
      <c r="F78" s="5"/>
      <c r="G78" s="7"/>
      <c r="H78" s="7" t="n">
        <v>0.13</v>
      </c>
      <c r="I78" s="5" t="n">
        <v>7</v>
      </c>
      <c r="J78" s="4" t="n">
        <v>214935</v>
      </c>
      <c r="K78" s="5" t="str">
        <f aca="false">_xlfn.CONCAT(I78,C78,J78)</f>
        <v>722214935</v>
      </c>
    </row>
    <row r="79" customFormat="false" ht="12.8" hidden="false" customHeight="false" outlineLevel="0" collapsed="false">
      <c r="A79" s="5"/>
      <c r="B79" s="4"/>
      <c r="C79" s="5" t="n">
        <v>22</v>
      </c>
      <c r="D79" s="6" t="n">
        <v>45537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45537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45537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2140</v>
      </c>
      <c r="B82" s="4" t="str">
        <f aca="false">IFERROR(VLOOKUP(A82,'Banco de dados'!$A$2:$B$48,2,0),"")</f>
        <v>Gabriela Tomaz</v>
      </c>
      <c r="C82" s="5" t="n">
        <v>23</v>
      </c>
      <c r="D82" s="6" t="n">
        <v>45537</v>
      </c>
      <c r="E82" s="7"/>
      <c r="F82" s="5"/>
      <c r="G82" s="7"/>
      <c r="H82" s="7"/>
      <c r="I82" s="5" t="n">
        <v>7</v>
      </c>
      <c r="J82" s="4" t="n">
        <v>2051</v>
      </c>
      <c r="K82" s="5" t="str">
        <f aca="false">_xlfn.CONCAT(I82,C82,J82)</f>
        <v>7232051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45537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45537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45537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45537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45537</v>
      </c>
      <c r="E87" s="7" t="n">
        <v>52.57</v>
      </c>
      <c r="F87" s="5"/>
      <c r="G87" s="7"/>
      <c r="H87" s="7" t="n">
        <v>0.42</v>
      </c>
      <c r="I87" s="5" t="n">
        <v>7</v>
      </c>
      <c r="J87" s="4" t="n">
        <v>644</v>
      </c>
      <c r="K87" s="5" t="str">
        <f aca="false">_xlfn.CONCAT(I87,C87,J87)</f>
        <v>725644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/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/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/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/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/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/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/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/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/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/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69" activeCellId="0" sqref="G6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2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17072</v>
      </c>
      <c r="B2" s="4" t="str">
        <f aca="false">IFERROR(VLOOKUP(A2,'Banco de dados'!$A$2:$B$48,2,0),"")</f>
        <v>Eduarda Regina</v>
      </c>
      <c r="C2" s="5" t="n">
        <v>1</v>
      </c>
      <c r="D2" s="6" t="n">
        <v>45555</v>
      </c>
      <c r="E2" s="7" t="n">
        <v>3954.35</v>
      </c>
      <c r="F2" s="7"/>
      <c r="G2" s="7"/>
      <c r="H2" s="7" t="n">
        <v>0.85</v>
      </c>
      <c r="I2" s="5" t="n">
        <v>7</v>
      </c>
      <c r="J2" s="4" t="n">
        <v>769455</v>
      </c>
      <c r="K2" s="5" t="str">
        <f aca="false">_xlfn.CONCAT(I2,C2,J2)</f>
        <v>71769455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45555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45555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45555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7983</v>
      </c>
      <c r="B6" s="4" t="str">
        <f aca="false">IFERROR(VLOOKUP(A6,'Banco de dados'!$A$2:$B$48,2,0),"")</f>
        <v>Bruna Suellen</v>
      </c>
      <c r="C6" s="5" t="n">
        <v>2</v>
      </c>
      <c r="D6" s="6" t="n">
        <v>45555</v>
      </c>
      <c r="E6" s="7" t="n">
        <v>1858.35</v>
      </c>
      <c r="F6" s="7"/>
      <c r="G6" s="7"/>
      <c r="H6" s="7" t="n">
        <v>1.06</v>
      </c>
      <c r="I6" s="5" t="n">
        <v>7</v>
      </c>
      <c r="J6" s="4" t="n">
        <v>67669</v>
      </c>
      <c r="K6" s="5" t="str">
        <f aca="false">_xlfn.CONCAT(I6,C6,J6)</f>
        <v>7267669</v>
      </c>
    </row>
    <row r="7" customFormat="false" ht="12.8" hidden="false" customHeight="false" outlineLevel="0" collapsed="false">
      <c r="A7" s="4" t="n">
        <v>16070</v>
      </c>
      <c r="B7" s="4" t="str">
        <f aca="false">IFERROR(VLOOKUP(A7,'Banco de dados'!$A$2:$B$48,2,0),"")</f>
        <v>Jadiellen Pereira</v>
      </c>
      <c r="C7" s="5" t="n">
        <v>2</v>
      </c>
      <c r="D7" s="6" t="n">
        <v>45555</v>
      </c>
      <c r="E7" s="7" t="n">
        <v>738.25</v>
      </c>
      <c r="F7" s="7"/>
      <c r="G7" s="7"/>
      <c r="H7" s="7" t="n">
        <v>0.47</v>
      </c>
      <c r="I7" s="5" t="n">
        <v>7</v>
      </c>
      <c r="J7" s="4" t="n">
        <v>67822</v>
      </c>
      <c r="K7" s="5" t="str">
        <f aca="false">_xlfn.CONCAT(I7,C7,J7)</f>
        <v>7267822</v>
      </c>
    </row>
    <row r="8" customFormat="false" ht="12.8" hidden="false" customHeight="false" outlineLevel="0" collapsed="false">
      <c r="A8" s="4" t="n">
        <v>7983</v>
      </c>
      <c r="B8" s="4" t="str">
        <f aca="false">IFERROR(VLOOKUP(A8,'Banco de dados'!$A$2:$B$48,2,0),"")</f>
        <v>Bruna Suellen</v>
      </c>
      <c r="C8" s="5" t="n">
        <v>2</v>
      </c>
      <c r="D8" s="6" t="n">
        <v>45555</v>
      </c>
      <c r="E8" s="7" t="n">
        <v>225.45</v>
      </c>
      <c r="F8" s="7"/>
      <c r="G8" s="7" t="n">
        <v>0.07</v>
      </c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 t="n">
        <v>20210</v>
      </c>
      <c r="B9" s="4" t="str">
        <f aca="false">IFERROR(VLOOKUP(A9,'Banco de dados'!$A$2:$B$48,2,0),"")</f>
        <v>Irani Francisca</v>
      </c>
      <c r="C9" s="5" t="n">
        <v>2</v>
      </c>
      <c r="D9" s="6" t="n">
        <v>45555</v>
      </c>
      <c r="E9" s="7" t="n">
        <v>3290.8</v>
      </c>
      <c r="F9" s="7"/>
      <c r="G9" s="7"/>
      <c r="H9" s="7" t="n">
        <v>0.45</v>
      </c>
      <c r="I9" s="5" t="n">
        <v>7</v>
      </c>
      <c r="J9" s="4" t="n">
        <v>68181</v>
      </c>
      <c r="K9" s="5" t="str">
        <f aca="false">_xlfn.CONCAT(I9,C9,J9)</f>
        <v>7268181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45555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45555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45555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45555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7863</v>
      </c>
      <c r="B14" s="4" t="str">
        <f aca="false">IFERROR(VLOOKUP(A14,'Banco de dados'!$A$2:$B$48,2,0),"")</f>
        <v>Eduarda Maria</v>
      </c>
      <c r="C14" s="5" t="n">
        <v>4</v>
      </c>
      <c r="D14" s="6" t="n">
        <v>45555</v>
      </c>
      <c r="E14" s="7"/>
      <c r="F14" s="7"/>
      <c r="G14" s="7"/>
      <c r="H14" s="7"/>
      <c r="I14" s="5" t="n">
        <v>7</v>
      </c>
      <c r="J14" s="4" t="n">
        <v>25336</v>
      </c>
      <c r="K14" s="5" t="str">
        <f aca="false">_xlfn.CONCAT(I14,C14,J14)</f>
        <v>7425336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45555</v>
      </c>
      <c r="E15" s="7"/>
      <c r="F15" s="7"/>
      <c r="G15" s="7"/>
      <c r="H15" s="7"/>
      <c r="I15" s="5" t="n">
        <v>7</v>
      </c>
      <c r="J15" s="4" t="n">
        <v>25293</v>
      </c>
      <c r="K15" s="5" t="str">
        <f aca="false">_xlfn.CONCAT(I15,C15,J15)</f>
        <v>7425293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45555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45555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2132</v>
      </c>
      <c r="B18" s="4" t="str">
        <f aca="false">IFERROR(VLOOKUP(A18,'Banco de dados'!$A$2:$B$48,2,0),"")</f>
        <v>Adriana Cavalcante</v>
      </c>
      <c r="C18" s="5" t="n">
        <v>5</v>
      </c>
      <c r="D18" s="6" t="n">
        <v>45555</v>
      </c>
      <c r="E18" s="7" t="n">
        <v>1540.3</v>
      </c>
      <c r="F18" s="7"/>
      <c r="G18" s="7" t="n">
        <v>0.43</v>
      </c>
      <c r="H18" s="7"/>
      <c r="I18" s="5" t="n">
        <v>7</v>
      </c>
      <c r="J18" s="4" t="n">
        <v>636570</v>
      </c>
      <c r="K18" s="5" t="str">
        <f aca="false">_xlfn.CONCAT(I18,C18,J18)</f>
        <v>75636570</v>
      </c>
    </row>
    <row r="19" customFormat="false" ht="12.8" hidden="false" customHeight="false" outlineLevel="0" collapsed="false">
      <c r="A19" s="4" t="n">
        <v>20210</v>
      </c>
      <c r="B19" s="4" t="str">
        <f aca="false">IFERROR(VLOOKUP(A19,'Banco de dados'!$A$2:$B$48,2,0),"")</f>
        <v>Irani Francisca</v>
      </c>
      <c r="C19" s="5" t="n">
        <v>5</v>
      </c>
      <c r="D19" s="6" t="n">
        <v>45555</v>
      </c>
      <c r="E19" s="7" t="n">
        <v>1295.3</v>
      </c>
      <c r="F19" s="7"/>
      <c r="G19" s="7" t="n">
        <v>0.44</v>
      </c>
      <c r="H19" s="7"/>
      <c r="I19" s="5" t="n">
        <v>7</v>
      </c>
      <c r="J19" s="4" t="n">
        <v>636663</v>
      </c>
      <c r="K19" s="5" t="str">
        <f aca="false">_xlfn.CONCAT(I19,C19,J19)</f>
        <v>75636663</v>
      </c>
    </row>
    <row r="20" customFormat="false" ht="12.8" hidden="false" customHeight="false" outlineLevel="0" collapsed="false">
      <c r="A20" s="4" t="n">
        <v>2132</v>
      </c>
      <c r="B20" s="4" t="str">
        <f aca="false">IFERROR(VLOOKUP(A20,'Banco de dados'!$A$2:$B$48,2,0),"")</f>
        <v>Adriana Cavalcante</v>
      </c>
      <c r="C20" s="5" t="n">
        <v>5</v>
      </c>
      <c r="D20" s="6" t="n">
        <v>45555</v>
      </c>
      <c r="E20" s="7" t="n">
        <v>412.45</v>
      </c>
      <c r="F20" s="7"/>
      <c r="G20" s="7" t="n">
        <v>0</v>
      </c>
      <c r="H20" s="7"/>
      <c r="I20" s="5" t="n">
        <v>7</v>
      </c>
      <c r="J20" s="4" t="n">
        <v>636748</v>
      </c>
      <c r="K20" s="5" t="str">
        <f aca="false">_xlfn.CONCAT(I20,C20,J20)</f>
        <v>75636748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45555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45555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45555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2136</v>
      </c>
      <c r="B24" s="4" t="str">
        <f aca="false">IFERROR(VLOOKUP(A24,'Banco de dados'!$A$2:$B$48,2,0),"")</f>
        <v>Charlene Francisca</v>
      </c>
      <c r="C24" s="5" t="n">
        <v>6</v>
      </c>
      <c r="D24" s="6" t="n">
        <v>45555</v>
      </c>
      <c r="E24" s="7" t="n">
        <v>2282.45</v>
      </c>
      <c r="F24" s="7"/>
      <c r="G24" s="7" t="n">
        <v>0.82</v>
      </c>
      <c r="H24" s="7"/>
      <c r="I24" s="5" t="n">
        <v>7</v>
      </c>
      <c r="J24" s="4" t="n">
        <v>910543</v>
      </c>
      <c r="K24" s="5" t="str">
        <f aca="false">_xlfn.CONCAT(I24,C24,J24)</f>
        <v>76910543</v>
      </c>
    </row>
    <row r="25" customFormat="false" ht="12.8" hidden="false" customHeight="false" outlineLevel="0" collapsed="false">
      <c r="A25" s="4" t="n">
        <v>19988</v>
      </c>
      <c r="B25" s="4" t="str">
        <f aca="false">IFERROR(VLOOKUP(A25,'Banco de dados'!$A$2:$B$48,2,0),"")</f>
        <v>Fábio Victor</v>
      </c>
      <c r="C25" s="5" t="n">
        <v>6</v>
      </c>
      <c r="D25" s="6" t="n">
        <v>45555</v>
      </c>
      <c r="E25" s="7" t="n">
        <v>428</v>
      </c>
      <c r="F25" s="7"/>
      <c r="G25" s="7"/>
      <c r="H25" s="7" t="n">
        <v>0.02</v>
      </c>
      <c r="I25" s="5" t="n">
        <v>7</v>
      </c>
      <c r="J25" s="4" t="n">
        <v>910726</v>
      </c>
      <c r="K25" s="5" t="str">
        <f aca="false">_xlfn.CONCAT(I25,C25,J25)</f>
        <v>76910726</v>
      </c>
    </row>
    <row r="26" customFormat="false" ht="12.8" hidden="false" customHeight="false" outlineLevel="0" collapsed="false">
      <c r="A26" s="4" t="n">
        <v>2136</v>
      </c>
      <c r="B26" s="4" t="str">
        <f aca="false">IFERROR(VLOOKUP(A26,'Banco de dados'!$A$2:$B$48,2,0),"")</f>
        <v>Charlene Francisca</v>
      </c>
      <c r="C26" s="5" t="n">
        <v>6</v>
      </c>
      <c r="D26" s="6" t="n">
        <v>45555</v>
      </c>
      <c r="E26" s="7" t="n">
        <v>359.65</v>
      </c>
      <c r="F26" s="7"/>
      <c r="G26" s="7" t="n">
        <v>0.08</v>
      </c>
      <c r="H26" s="7"/>
      <c r="I26" s="5" t="n">
        <v>7</v>
      </c>
      <c r="J26" s="4" t="n">
        <v>910778</v>
      </c>
      <c r="K26" s="5" t="str">
        <f aca="false">_xlfn.CONCAT(I26,C26,J26)</f>
        <v>76910778</v>
      </c>
    </row>
    <row r="27" customFormat="false" ht="12.8" hidden="false" customHeight="false" outlineLevel="0" collapsed="false">
      <c r="A27" s="4" t="n">
        <v>19988</v>
      </c>
      <c r="B27" s="4" t="str">
        <f aca="false">IFERROR(VLOOKUP(A27,'Banco de dados'!$A$2:$B$48,2,0),"")</f>
        <v>Fábio Victor</v>
      </c>
      <c r="C27" s="5" t="n">
        <v>6</v>
      </c>
      <c r="D27" s="6" t="n">
        <v>45555</v>
      </c>
      <c r="E27" s="7" t="n">
        <v>1193.6</v>
      </c>
      <c r="F27" s="7"/>
      <c r="G27" s="7"/>
      <c r="H27" s="7" t="n">
        <v>0.07</v>
      </c>
      <c r="I27" s="5" t="n">
        <v>7</v>
      </c>
      <c r="J27" s="4" t="n">
        <v>911019</v>
      </c>
      <c r="K27" s="5" t="str">
        <f aca="false">_xlfn.CONCAT(I27,C27,J27)</f>
        <v>76911019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45555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18648</v>
      </c>
      <c r="B29" s="4" t="str">
        <f aca="false">IFERROR(VLOOKUP(A29,'Banco de dados'!$A$2:$B$48,2,0),"")</f>
        <v>Suzana Maria</v>
      </c>
      <c r="C29" s="5" t="n">
        <v>7</v>
      </c>
      <c r="D29" s="6" t="n">
        <v>45555</v>
      </c>
      <c r="E29" s="7" t="n">
        <v>3891.6</v>
      </c>
      <c r="F29" s="7"/>
      <c r="G29" s="7"/>
      <c r="H29" s="7" t="n">
        <v>1.86</v>
      </c>
      <c r="I29" s="5" t="n">
        <v>7</v>
      </c>
      <c r="J29" s="4" t="n">
        <v>833443</v>
      </c>
      <c r="K29" s="5" t="str">
        <f aca="false">_xlfn.CONCAT(I29,C29,J29)</f>
        <v>77833443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45555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45555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45555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13307</v>
      </c>
      <c r="B33" s="4" t="str">
        <f aca="false">IFERROR(VLOOKUP(A33,'Banco de dados'!$A$2:$B$48,2,0),"")</f>
        <v>Aldilene Nascimento</v>
      </c>
      <c r="C33" s="5" t="n">
        <v>8</v>
      </c>
      <c r="D33" s="6" t="n">
        <v>45555</v>
      </c>
      <c r="E33" s="7" t="n">
        <v>2055.85</v>
      </c>
      <c r="F33" s="7"/>
      <c r="G33" s="7"/>
      <c r="H33" s="7" t="n">
        <v>0.12</v>
      </c>
      <c r="I33" s="5" t="n">
        <v>7</v>
      </c>
      <c r="J33" s="4" t="n">
        <v>856152</v>
      </c>
      <c r="K33" s="5" t="str">
        <f aca="false">_xlfn.CONCAT(I33,C33,J33)</f>
        <v>78856152</v>
      </c>
    </row>
    <row r="34" customFormat="false" ht="12.8" hidden="false" customHeight="false" outlineLevel="0" collapsed="false">
      <c r="A34" s="4" t="n">
        <v>19768</v>
      </c>
      <c r="B34" s="4" t="str">
        <f aca="false">IFERROR(VLOOKUP(A34,'Banco de dados'!$A$2:$B$48,2,0),"")</f>
        <v>Isabel Myllena</v>
      </c>
      <c r="C34" s="5" t="n">
        <v>8</v>
      </c>
      <c r="D34" s="6" t="n">
        <v>45555</v>
      </c>
      <c r="E34" s="7" t="n">
        <v>1345.05</v>
      </c>
      <c r="F34" s="7"/>
      <c r="G34" s="7"/>
      <c r="H34" s="7" t="n">
        <v>0.33</v>
      </c>
      <c r="I34" s="5" t="n">
        <v>7</v>
      </c>
      <c r="J34" s="4" t="n">
        <v>856464</v>
      </c>
      <c r="K34" s="5" t="str">
        <f aca="false">_xlfn.CONCAT(I34,C34,J34)</f>
        <v>78856464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45555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45555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12152</v>
      </c>
      <c r="B37" s="4" t="str">
        <f aca="false">IFERROR(VLOOKUP(A37,'Banco de dados'!$A$2:$B$48,2,0),"")</f>
        <v>Wallyson Francisco</v>
      </c>
      <c r="C37" s="5" t="n">
        <v>9</v>
      </c>
      <c r="D37" s="6" t="n">
        <v>45555</v>
      </c>
      <c r="E37" s="7" t="n">
        <v>201</v>
      </c>
      <c r="F37" s="7"/>
      <c r="G37" s="7" t="n">
        <v>0</v>
      </c>
      <c r="H37" s="7"/>
      <c r="I37" s="5" t="n">
        <v>7</v>
      </c>
      <c r="J37" s="4" t="n">
        <v>717600</v>
      </c>
      <c r="K37" s="5" t="str">
        <f aca="false">_xlfn.CONCAT(I37,C37,J37)</f>
        <v>79717600</v>
      </c>
    </row>
    <row r="38" customFormat="false" ht="12.8" hidden="false" customHeight="false" outlineLevel="0" collapsed="false">
      <c r="A38" s="4" t="n">
        <v>14448</v>
      </c>
      <c r="B38" s="4" t="str">
        <f aca="false">IFERROR(VLOOKUP(A38,'Banco de dados'!$A$2:$B$48,2,0),"")</f>
        <v>Giovanna Maria</v>
      </c>
      <c r="C38" s="5" t="n">
        <v>9</v>
      </c>
      <c r="D38" s="6" t="n">
        <v>45555</v>
      </c>
      <c r="E38" s="7" t="n">
        <v>3791.25</v>
      </c>
      <c r="F38" s="7"/>
      <c r="G38" s="7" t="n">
        <v>0.45</v>
      </c>
      <c r="H38" s="7"/>
      <c r="I38" s="5" t="n">
        <v>7</v>
      </c>
      <c r="J38" s="4" t="n">
        <v>717933</v>
      </c>
      <c r="K38" s="5" t="str">
        <f aca="false">_xlfn.CONCAT(I38,C38,J38)</f>
        <v>79717933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45555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45555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8144</v>
      </c>
      <c r="B41" s="4" t="str">
        <f aca="false">IFERROR(VLOOKUP(A41,'Banco de dados'!$A$2:$B$48,2,0),"")</f>
        <v>simone jose</v>
      </c>
      <c r="C41" s="5" t="n">
        <v>10</v>
      </c>
      <c r="D41" s="6" t="n">
        <v>45555</v>
      </c>
      <c r="E41" s="7" t="n">
        <v>2175.65</v>
      </c>
      <c r="F41" s="7"/>
      <c r="G41" s="7" t="n">
        <v>0.18</v>
      </c>
      <c r="H41" s="7"/>
      <c r="I41" s="5" t="n">
        <v>7</v>
      </c>
      <c r="J41" s="4" t="n">
        <v>692372</v>
      </c>
      <c r="K41" s="5" t="str">
        <f aca="false">_xlfn.CONCAT(I41,C41,J41)</f>
        <v>710692372</v>
      </c>
    </row>
    <row r="42" customFormat="false" ht="12.8" hidden="false" customHeight="false" outlineLevel="0" collapsed="false">
      <c r="A42" s="4" t="n">
        <v>19169</v>
      </c>
      <c r="B42" s="4" t="str">
        <f aca="false">IFERROR(VLOOKUP(A42,'Banco de dados'!$A$2:$B$48,2,0),"")</f>
        <v>Natali Maria</v>
      </c>
      <c r="C42" s="5" t="n">
        <v>10</v>
      </c>
      <c r="D42" s="6" t="n">
        <v>45555</v>
      </c>
      <c r="E42" s="7" t="n">
        <v>842</v>
      </c>
      <c r="F42" s="7"/>
      <c r="G42" s="7" t="n">
        <v>0.09</v>
      </c>
      <c r="H42" s="7"/>
      <c r="I42" s="5" t="n">
        <v>7</v>
      </c>
      <c r="J42" s="4" t="n">
        <v>692515</v>
      </c>
      <c r="K42" s="5" t="str">
        <f aca="false">_xlfn.CONCAT(I42,C42,J42)</f>
        <v>710692515</v>
      </c>
    </row>
    <row r="43" customFormat="false" ht="12.8" hidden="false" customHeight="false" outlineLevel="0" collapsed="false">
      <c r="A43" s="4" t="n">
        <v>8144</v>
      </c>
      <c r="B43" s="4" t="str">
        <f aca="false">IFERROR(VLOOKUP(A43,'Banco de dados'!$A$2:$B$48,2,0),"")</f>
        <v>simone jose</v>
      </c>
      <c r="C43" s="5" t="n">
        <v>10</v>
      </c>
      <c r="D43" s="6" t="n">
        <v>45555</v>
      </c>
      <c r="E43" s="7" t="n">
        <v>1289.1</v>
      </c>
      <c r="F43" s="7"/>
      <c r="G43" s="7" t="n">
        <v>0.68</v>
      </c>
      <c r="H43" s="7"/>
      <c r="I43" s="5" t="n">
        <v>7</v>
      </c>
      <c r="J43" s="4" t="n">
        <v>692668</v>
      </c>
      <c r="K43" s="5" t="str">
        <f aca="false">_xlfn.CONCAT(I43,C43,J43)</f>
        <v>710692668</v>
      </c>
    </row>
    <row r="44" customFormat="false" ht="12.8" hidden="false" customHeight="false" outlineLevel="0" collapsed="false">
      <c r="A44" s="4" t="n">
        <v>19169</v>
      </c>
      <c r="B44" s="4" t="str">
        <f aca="false">IFERROR(VLOOKUP(A44,'Banco de dados'!$A$2:$B$48,2,0),"")</f>
        <v>Natali Maria</v>
      </c>
      <c r="C44" s="5" t="n">
        <v>10</v>
      </c>
      <c r="D44" s="6" t="n">
        <v>45555</v>
      </c>
      <c r="E44" s="7" t="n">
        <v>1689.15</v>
      </c>
      <c r="F44" s="7"/>
      <c r="G44" s="7" t="n">
        <v>0.06</v>
      </c>
      <c r="H44" s="7"/>
      <c r="I44" s="5" t="n">
        <v>7</v>
      </c>
      <c r="J44" s="4" t="n">
        <v>692873</v>
      </c>
      <c r="K44" s="5" t="str">
        <f aca="false">_xlfn.CONCAT(I44,C44,J44)</f>
        <v>710692873</v>
      </c>
    </row>
    <row r="45" customFormat="false" ht="12.8" hidden="false" customHeight="false" outlineLevel="0" collapsed="false">
      <c r="A45" s="4" t="n">
        <v>2174</v>
      </c>
      <c r="B45" s="4" t="str">
        <f aca="false">IFERROR(VLOOKUP(A45,'Banco de dados'!$A$2:$B$48,2,0),"")</f>
        <v>Fernanda do Nascimento(fiscal)</v>
      </c>
      <c r="C45" s="5" t="n">
        <v>11</v>
      </c>
      <c r="D45" s="6" t="n">
        <v>45555</v>
      </c>
      <c r="E45" s="7" t="n">
        <v>474.55</v>
      </c>
      <c r="F45" s="7"/>
      <c r="G45" s="7" t="n">
        <v>2.13</v>
      </c>
      <c r="H45" s="7"/>
      <c r="I45" s="5" t="n">
        <v>7</v>
      </c>
      <c r="J45" s="4" t="n">
        <v>57214</v>
      </c>
      <c r="K45" s="5" t="str">
        <f aca="false">_xlfn.CONCAT(I45,C45,J45)</f>
        <v>71157214</v>
      </c>
    </row>
    <row r="46" customFormat="false" ht="12.8" hidden="false" customHeight="false" outlineLevel="0" collapsed="false">
      <c r="A46" s="4" t="n">
        <v>13827</v>
      </c>
      <c r="B46" s="4" t="str">
        <f aca="false">IFERROR(VLOOKUP(A46,'Banco de dados'!$A$2:$B$48,2,0),"")</f>
        <v>Izamilda Alves</v>
      </c>
      <c r="C46" s="5" t="n">
        <v>11</v>
      </c>
      <c r="D46" s="6" t="n">
        <v>45555</v>
      </c>
      <c r="E46" s="7" t="n">
        <v>3803.85</v>
      </c>
      <c r="F46" s="7"/>
      <c r="G46" s="7" t="n">
        <v>0.35</v>
      </c>
      <c r="H46" s="7"/>
      <c r="I46" s="5" t="n">
        <v>7</v>
      </c>
      <c r="J46" s="4" t="n">
        <v>57561</v>
      </c>
      <c r="K46" s="5" t="str">
        <f aca="false">_xlfn.CONCAT(I46,C46,J46)</f>
        <v>71157561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45555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45555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45555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45555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45555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45555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2163</v>
      </c>
      <c r="B53" s="4" t="str">
        <f aca="false">IFERROR(VLOOKUP(A53,'Banco de dados'!$A$2:$B$48,2,0),"")</f>
        <v>Valdivania Matias</v>
      </c>
      <c r="C53" s="5" t="n">
        <v>13</v>
      </c>
      <c r="D53" s="6" t="n">
        <v>45555</v>
      </c>
      <c r="E53" s="7" t="n">
        <v>2575.5</v>
      </c>
      <c r="F53" s="7"/>
      <c r="G53" s="7"/>
      <c r="H53" s="7" t="n">
        <v>9.94</v>
      </c>
      <c r="I53" s="5" t="n">
        <v>7</v>
      </c>
      <c r="J53" s="4" t="n">
        <v>729861</v>
      </c>
      <c r="K53" s="5" t="str">
        <f aca="false">_xlfn.CONCAT(I53,C53,J53)</f>
        <v>713729861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45555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45555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45555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19768</v>
      </c>
      <c r="B57" s="4" t="str">
        <f aca="false">IFERROR(VLOOKUP(A57,'Banco de dados'!$A$2:$B$48,2,0),"")</f>
        <v>Isabel Myllena</v>
      </c>
      <c r="C57" s="5" t="n">
        <v>14</v>
      </c>
      <c r="D57" s="6" t="n">
        <v>45555</v>
      </c>
      <c r="E57" s="7" t="n">
        <v>500.55</v>
      </c>
      <c r="F57" s="7"/>
      <c r="G57" s="7"/>
      <c r="H57" s="7" t="n">
        <v>1.83</v>
      </c>
      <c r="I57" s="5" t="n">
        <v>7</v>
      </c>
      <c r="J57" s="4" t="n">
        <v>834369</v>
      </c>
      <c r="K57" s="5" t="str">
        <f aca="false">_xlfn.CONCAT(I57,C57,J57)</f>
        <v>714834369</v>
      </c>
    </row>
    <row r="58" customFormat="false" ht="12.8" hidden="false" customHeight="false" outlineLevel="0" collapsed="false">
      <c r="A58" s="4" t="n">
        <v>16070</v>
      </c>
      <c r="B58" s="4" t="str">
        <f aca="false">IFERROR(VLOOKUP(A58,'Banco de dados'!$A$2:$B$48,2,0),"")</f>
        <v>Jadiellen Pereira</v>
      </c>
      <c r="C58" s="5" t="n">
        <v>14</v>
      </c>
      <c r="D58" s="6" t="n">
        <v>45555</v>
      </c>
      <c r="E58" s="7" t="n">
        <v>841</v>
      </c>
      <c r="F58" s="7"/>
      <c r="G58" s="7" t="n">
        <v>0.22</v>
      </c>
      <c r="H58" s="7"/>
      <c r="I58" s="5" t="n">
        <v>7</v>
      </c>
      <c r="J58" s="4" t="n">
        <v>834709</v>
      </c>
      <c r="K58" s="5" t="str">
        <f aca="false">_xlfn.CONCAT(I58,C58,J58)</f>
        <v>714834709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45555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2158</v>
      </c>
      <c r="B60" s="4" t="str">
        <f aca="false">IFERROR(VLOOKUP(A60,'Banco de dados'!$A$2:$B$48,2,0),"")</f>
        <v>Silverlane Marcelino</v>
      </c>
      <c r="C60" s="5" t="n">
        <v>15</v>
      </c>
      <c r="D60" s="6" t="n">
        <v>45555</v>
      </c>
      <c r="E60" s="7" t="n">
        <v>1092.8</v>
      </c>
      <c r="F60" s="7"/>
      <c r="G60" s="7" t="n">
        <v>0.12</v>
      </c>
      <c r="H60" s="7"/>
      <c r="I60" s="5" t="n">
        <v>7</v>
      </c>
      <c r="J60" s="4" t="n">
        <v>799991</v>
      </c>
      <c r="K60" s="5" t="str">
        <f aca="false">_xlfn.CONCAT(I60,C60,J60)</f>
        <v>715799991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45555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45555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 t="n">
        <v>2174</v>
      </c>
      <c r="B63" s="4" t="str">
        <f aca="false">IFERROR(VLOOKUP(A63,'Banco de dados'!$A$2:$B$48,2,0),"")</f>
        <v>Fernanda do Nascimento(fiscal)</v>
      </c>
      <c r="C63" s="5" t="n">
        <v>16</v>
      </c>
      <c r="D63" s="6" t="n">
        <v>45555</v>
      </c>
      <c r="E63" s="7"/>
      <c r="F63" s="7"/>
      <c r="G63" s="7"/>
      <c r="H63" s="7"/>
      <c r="I63" s="5" t="n">
        <v>7</v>
      </c>
      <c r="J63" s="4" t="n">
        <v>1354</v>
      </c>
      <c r="K63" s="5" t="str">
        <f aca="false">_xlfn.CONCAT(I63,C63,J63)</f>
        <v>7161354</v>
      </c>
    </row>
    <row r="64" customFormat="false" ht="12.8" hidden="false" customHeight="false" outlineLevel="0" collapsed="false">
      <c r="A64" s="4" t="n">
        <v>15468</v>
      </c>
      <c r="B64" s="4" t="str">
        <f aca="false">IFERROR(VLOOKUP(A64,'Banco de dados'!$A$2:$B$48,2,0),"")</f>
        <v>Eliane de Amorim</v>
      </c>
      <c r="C64" s="5" t="n">
        <v>16</v>
      </c>
      <c r="D64" s="6" t="n">
        <v>45555</v>
      </c>
      <c r="E64" s="7" t="n">
        <v>2042.45</v>
      </c>
      <c r="F64" s="7"/>
      <c r="G64" s="7" t="n">
        <v>1.63</v>
      </c>
      <c r="H64" s="7"/>
      <c r="I64" s="5" t="n">
        <v>7</v>
      </c>
      <c r="J64" s="9" t="n">
        <v>80481</v>
      </c>
      <c r="K64" s="5" t="str">
        <f aca="false">_xlfn.CONCAT(I64,C64,J64)</f>
        <v>71680481</v>
      </c>
    </row>
    <row r="65" customFormat="false" ht="12.8" hidden="false" customHeight="false" outlineLevel="0" collapsed="false">
      <c r="A65" s="4" t="n">
        <v>11827</v>
      </c>
      <c r="B65" s="4" t="str">
        <f aca="false">IFERROR(VLOOKUP(A65,'Banco de dados'!$A$2:$B$48,2,0),"")</f>
        <v>Damiana Clécia</v>
      </c>
      <c r="C65" s="5" t="n">
        <v>18</v>
      </c>
      <c r="D65" s="6" t="n">
        <v>45555</v>
      </c>
      <c r="E65" s="7" t="n">
        <v>2801.76</v>
      </c>
      <c r="F65" s="5"/>
      <c r="G65" s="7" t="n">
        <v>0.11</v>
      </c>
      <c r="H65" s="7"/>
      <c r="I65" s="5" t="n">
        <v>7</v>
      </c>
      <c r="J65" s="4" t="n">
        <v>745363</v>
      </c>
      <c r="K65" s="5" t="str">
        <f aca="false">_xlfn.CONCAT(I65,C65,J65)</f>
        <v>718745363</v>
      </c>
    </row>
    <row r="66" customFormat="false" ht="12.8" hidden="false" customHeight="false" outlineLevel="0" collapsed="false">
      <c r="A66" s="4"/>
      <c r="B66" s="4" t="str">
        <f aca="false">IFERROR(VLOOKUP(A66,'Banco de dados'!$A$2:$B$48,2,0),"")</f>
        <v/>
      </c>
      <c r="C66" s="5" t="n">
        <v>18</v>
      </c>
      <c r="D66" s="6" t="n">
        <v>45555</v>
      </c>
      <c r="E66" s="7"/>
      <c r="F66" s="5"/>
      <c r="G66" s="7"/>
      <c r="H66" s="7"/>
      <c r="I66" s="5" t="n">
        <v>7</v>
      </c>
      <c r="J66" s="4"/>
      <c r="K66" s="5" t="str">
        <f aca="false">_xlfn.CONCAT(I66,C66,J66)</f>
        <v>718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45555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45555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5513</v>
      </c>
      <c r="B69" s="4" t="str">
        <f aca="false">IFERROR(VLOOKUP(A69,'Banco de dados'!$A$2:$B$48,2,0),"")</f>
        <v>Rosane Maria</v>
      </c>
      <c r="C69" s="5" t="n">
        <v>19</v>
      </c>
      <c r="D69" s="6" t="n">
        <v>45555</v>
      </c>
      <c r="E69" s="7" t="n">
        <v>2581.25</v>
      </c>
      <c r="F69" s="5"/>
      <c r="G69" s="7"/>
      <c r="H69" s="7" t="n">
        <v>0.11</v>
      </c>
      <c r="I69" s="5" t="n">
        <v>7</v>
      </c>
      <c r="J69" s="4" t="n">
        <v>56465</v>
      </c>
      <c r="K69" s="5" t="str">
        <f aca="false">_xlfn.CONCAT(I69,C69,J69)</f>
        <v>71956465</v>
      </c>
    </row>
    <row r="70" customFormat="false" ht="12.8" hidden="false" customHeight="false" outlineLevel="0" collapsed="false">
      <c r="A70" s="4" t="n">
        <v>9927</v>
      </c>
      <c r="B70" s="4" t="str">
        <f aca="false">IFERROR(VLOOKUP(A70,'Banco de dados'!$A$2:$B$48,2,0),"")</f>
        <v>Thayllane Maria</v>
      </c>
      <c r="C70" s="5" t="n">
        <v>19</v>
      </c>
      <c r="D70" s="6" t="n">
        <v>45555</v>
      </c>
      <c r="E70" s="7" t="n">
        <v>72.6</v>
      </c>
      <c r="F70" s="5"/>
      <c r="G70" s="7"/>
      <c r="H70" s="7" t="n">
        <v>0.05</v>
      </c>
      <c r="I70" s="5" t="n">
        <v>7</v>
      </c>
      <c r="J70" s="4" t="n">
        <v>56503</v>
      </c>
      <c r="K70" s="5" t="str">
        <f aca="false">_xlfn.CONCAT(I70,C70,J70)</f>
        <v>71956503</v>
      </c>
    </row>
    <row r="71" customFormat="false" ht="12.8" hidden="false" customHeight="false" outlineLevel="0" collapsed="false">
      <c r="A71" s="4" t="n">
        <v>5513</v>
      </c>
      <c r="B71" s="4" t="str">
        <f aca="false">IFERROR(VLOOKUP(A71,'Banco de dados'!$A$2:$B$48,2,0),"")</f>
        <v>Rosane Maria</v>
      </c>
      <c r="C71" s="5" t="n">
        <v>19</v>
      </c>
      <c r="D71" s="6" t="n">
        <v>45555</v>
      </c>
      <c r="E71" s="7" t="n">
        <v>561.35</v>
      </c>
      <c r="F71" s="5"/>
      <c r="G71" s="7" t="n">
        <v>0.5</v>
      </c>
      <c r="H71" s="7"/>
      <c r="I71" s="5" t="n">
        <v>7</v>
      </c>
      <c r="J71" s="4" t="n">
        <v>56651</v>
      </c>
      <c r="K71" s="5" t="str">
        <f aca="false">_xlfn.CONCAT(I71,C71,J71)</f>
        <v>71956651</v>
      </c>
    </row>
    <row r="72" customFormat="false" ht="12.8" hidden="false" customHeight="false" outlineLevel="0" collapsed="false">
      <c r="A72" s="4" t="n">
        <v>9927</v>
      </c>
      <c r="B72" s="4" t="str">
        <f aca="false">IFERROR(VLOOKUP(A72,'Banco de dados'!$A$2:$B$48,2,0),"")</f>
        <v>Thayllane Maria</v>
      </c>
      <c r="C72" s="5" t="n">
        <v>19</v>
      </c>
      <c r="D72" s="6" t="n">
        <v>45555</v>
      </c>
      <c r="E72" s="7" t="n">
        <v>2614.2</v>
      </c>
      <c r="F72" s="5"/>
      <c r="G72" s="7"/>
      <c r="H72" s="7" t="n">
        <v>5.65</v>
      </c>
      <c r="I72" s="5" t="n">
        <v>7</v>
      </c>
      <c r="J72" s="4" t="n">
        <v>56947</v>
      </c>
      <c r="K72" s="5" t="str">
        <f aca="false">_xlfn.CONCAT(I72,C72,J72)</f>
        <v>71956947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45555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45555</v>
      </c>
      <c r="E74" s="7" t="n">
        <v>281</v>
      </c>
      <c r="F74" s="5"/>
      <c r="G74" s="7" t="n">
        <v>0.12</v>
      </c>
      <c r="H74" s="7"/>
      <c r="I74" s="5" t="n">
        <v>7</v>
      </c>
      <c r="J74" s="4" t="n">
        <v>32889</v>
      </c>
      <c r="K74" s="5" t="str">
        <f aca="false">_xlfn.CONCAT(I74,C74,J74)</f>
        <v>72032889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45555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45555</v>
      </c>
      <c r="E76" s="7" t="n">
        <v>168.5</v>
      </c>
      <c r="F76" s="5"/>
      <c r="G76" s="7" t="n">
        <v>0.26</v>
      </c>
      <c r="H76" s="7"/>
      <c r="I76" s="5" t="n">
        <v>7</v>
      </c>
      <c r="J76" s="4" t="n">
        <v>5692</v>
      </c>
      <c r="K76" s="5" t="str">
        <f aca="false">_xlfn.CONCAT(I76,C76,J76)</f>
        <v>7215692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45555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12388</v>
      </c>
      <c r="B78" s="4" t="str">
        <f aca="false">IFERROR(VLOOKUP(A78,'Banco de dados'!$A$2:$B$48,2,0),"")</f>
        <v>Maria Leticia</v>
      </c>
      <c r="C78" s="5" t="n">
        <v>22</v>
      </c>
      <c r="D78" s="6" t="n">
        <v>45555</v>
      </c>
      <c r="E78" s="7" t="n">
        <v>2681.2</v>
      </c>
      <c r="F78" s="5"/>
      <c r="G78" s="7" t="n">
        <v>0.45</v>
      </c>
      <c r="H78" s="7"/>
      <c r="I78" s="5" t="n">
        <v>7</v>
      </c>
      <c r="J78" s="4" t="n">
        <v>223444</v>
      </c>
      <c r="K78" s="5" t="str">
        <f aca="false">_xlfn.CONCAT(I78,C78,J78)</f>
        <v>722223444</v>
      </c>
    </row>
    <row r="79" customFormat="false" ht="12.8" hidden="false" customHeight="false" outlineLevel="0" collapsed="false">
      <c r="A79" s="4"/>
      <c r="B79" s="4" t="str">
        <f aca="false">IFERROR(VLOOKUP(A79,'Banco de dados'!$A$2:$B$48,2,0),"")</f>
        <v/>
      </c>
      <c r="C79" s="5" t="n">
        <v>22</v>
      </c>
      <c r="D79" s="6" t="n">
        <v>45555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45555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45555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45555</v>
      </c>
      <c r="E82" s="7" t="n">
        <v>1744.7</v>
      </c>
      <c r="F82" s="5"/>
      <c r="G82" s="7" t="n">
        <v>0.12</v>
      </c>
      <c r="H82" s="7"/>
      <c r="I82" s="5" t="n">
        <v>7</v>
      </c>
      <c r="J82" s="4" t="n">
        <v>7245</v>
      </c>
      <c r="K82" s="5" t="str">
        <f aca="false">_xlfn.CONCAT(I82,C82,J82)</f>
        <v>7237245</v>
      </c>
    </row>
    <row r="83" customFormat="false" ht="12.8" hidden="false" customHeight="false" outlineLevel="0" collapsed="false">
      <c r="A83" s="4" t="n">
        <v>6639</v>
      </c>
      <c r="B83" s="4" t="str">
        <f aca="false">IFERROR(VLOOKUP(A83,'Banco de dados'!$A$2:$B$48,2,0),"")</f>
        <v>Débora Nogueira (Fiscal)</v>
      </c>
      <c r="C83" s="5" t="n">
        <v>23</v>
      </c>
      <c r="D83" s="6" t="n">
        <v>45555</v>
      </c>
      <c r="E83" s="7" t="n">
        <v>144.75</v>
      </c>
      <c r="F83" s="5"/>
      <c r="G83" s="7" t="n">
        <v>0.05</v>
      </c>
      <c r="H83" s="7"/>
      <c r="I83" s="5" t="n">
        <v>7</v>
      </c>
      <c r="J83" s="4" t="n">
        <v>7299</v>
      </c>
      <c r="K83" s="5" t="s">
        <v>18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45555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45555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45555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45555</v>
      </c>
      <c r="E87" s="7" t="n">
        <v>48.55</v>
      </c>
      <c r="F87" s="5"/>
      <c r="G87" s="7" t="n">
        <v>0.53</v>
      </c>
      <c r="H87" s="7"/>
      <c r="I87" s="5" t="n">
        <v>7</v>
      </c>
      <c r="J87" s="4" t="n">
        <v>938</v>
      </c>
      <c r="K87" s="5" t="str">
        <f aca="false">_xlfn.CONCAT(I87,C87,J87)</f>
        <v>725938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45555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45555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45555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45555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45555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45555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45555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45555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45555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45555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K10" activeCellId="0" sqref="K10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2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20210</v>
      </c>
      <c r="B2" s="4" t="str">
        <f aca="false">IFERROR(VLOOKUP(A2,'Banco de dados'!$A$2:$B$48,2,0),"")</f>
        <v>Irani Francisca</v>
      </c>
      <c r="C2" s="5" t="n">
        <v>1</v>
      </c>
      <c r="D2" s="6" t="n">
        <v>45556</v>
      </c>
      <c r="E2" s="7" t="n">
        <v>4997</v>
      </c>
      <c r="F2" s="7"/>
      <c r="G2" s="7"/>
      <c r="H2" s="7" t="n">
        <v>0.59</v>
      </c>
      <c r="I2" s="5" t="n">
        <v>7</v>
      </c>
      <c r="J2" s="4" t="n">
        <v>769684</v>
      </c>
      <c r="K2" s="5" t="str">
        <f aca="false">_xlfn.CONCAT(I2,C2,J2)</f>
        <v>71769684</v>
      </c>
    </row>
    <row r="3" customFormat="false" ht="12.8" hidden="false" customHeight="false" outlineLevel="0" collapsed="false">
      <c r="A3" s="4" t="n">
        <v>19988</v>
      </c>
      <c r="B3" s="4" t="str">
        <f aca="false">IFERROR(VLOOKUP(A3,'Banco de dados'!$A$2:$B$48,2,0),"")</f>
        <v>Fábio Victor</v>
      </c>
      <c r="C3" s="5" t="n">
        <v>1</v>
      </c>
      <c r="D3" s="6" t="n">
        <v>45556</v>
      </c>
      <c r="E3" s="7" t="n">
        <v>1939.05</v>
      </c>
      <c r="F3" s="7"/>
      <c r="G3" s="7" t="n">
        <v>0.05</v>
      </c>
      <c r="H3" s="7"/>
      <c r="I3" s="5" t="n">
        <v>7</v>
      </c>
      <c r="J3" s="4" t="n">
        <v>769841</v>
      </c>
      <c r="K3" s="5" t="str">
        <f aca="false">_xlfn.CONCAT(I3,C3,J3)</f>
        <v>71769841</v>
      </c>
    </row>
    <row r="4" customFormat="false" ht="12.8" hidden="false" customHeight="false" outlineLevel="0" collapsed="false">
      <c r="A4" s="4" t="n">
        <v>20210</v>
      </c>
      <c r="B4" s="4" t="str">
        <f aca="false">IFERROR(VLOOKUP(A4,'Banco de dados'!$A$2:$B$48,2,0),"")</f>
        <v>Irani Francisca</v>
      </c>
      <c r="C4" s="5" t="n">
        <v>1</v>
      </c>
      <c r="D4" s="6" t="n">
        <v>45556</v>
      </c>
      <c r="E4" s="7" t="n">
        <v>921.95</v>
      </c>
      <c r="F4" s="7"/>
      <c r="G4" s="7" t="n">
        <v>0.41</v>
      </c>
      <c r="H4" s="7"/>
      <c r="I4" s="5" t="n">
        <v>7</v>
      </c>
      <c r="J4" s="4" t="n">
        <v>769983</v>
      </c>
      <c r="K4" s="5" t="str">
        <f aca="false">_xlfn.CONCAT(I4,C4,J4)</f>
        <v>71769983</v>
      </c>
    </row>
    <row r="5" customFormat="false" ht="12.8" hidden="false" customHeight="false" outlineLevel="0" collapsed="false">
      <c r="A5" s="4" t="n">
        <v>19988</v>
      </c>
      <c r="B5" s="4" t="str">
        <f aca="false">IFERROR(VLOOKUP(A5,'Banco de dados'!$A$2:$B$48,2,0),"")</f>
        <v>Fábio Victor</v>
      </c>
      <c r="C5" s="5" t="n">
        <v>1</v>
      </c>
      <c r="D5" s="6" t="n">
        <v>45556</v>
      </c>
      <c r="E5" s="7" t="n">
        <v>1004</v>
      </c>
      <c r="F5" s="7"/>
      <c r="G5" s="7" t="n">
        <v>1.93</v>
      </c>
      <c r="H5" s="7"/>
      <c r="I5" s="5" t="n">
        <v>7</v>
      </c>
      <c r="J5" s="4" t="n">
        <v>770234</v>
      </c>
      <c r="K5" s="5" t="str">
        <f aca="false">_xlfn.CONCAT(I5,C5,J5)</f>
        <v>71770234</v>
      </c>
    </row>
    <row r="6" customFormat="false" ht="12.8" hidden="false" customHeight="false" outlineLevel="0" collapsed="false">
      <c r="A6" s="4" t="n">
        <v>2163</v>
      </c>
      <c r="B6" s="4" t="str">
        <f aca="false">IFERROR(VLOOKUP(A6,'Banco de dados'!$A$2:$B$48,2,0),"")</f>
        <v>Valdivania Matias</v>
      </c>
      <c r="C6" s="5" t="n">
        <v>2</v>
      </c>
      <c r="D6" s="6" t="n">
        <v>45556</v>
      </c>
      <c r="E6" s="7" t="n">
        <v>2486.2</v>
      </c>
      <c r="F6" s="7"/>
      <c r="G6" s="7" t="n">
        <v>0.71</v>
      </c>
      <c r="H6" s="7"/>
      <c r="I6" s="5" t="n">
        <v>7</v>
      </c>
      <c r="J6" s="4" t="n">
        <v>68429</v>
      </c>
      <c r="K6" s="5" t="str">
        <f aca="false">_xlfn.CONCAT(I6,C6,J6)</f>
        <v>7268429</v>
      </c>
    </row>
    <row r="7" customFormat="false" ht="12.8" hidden="false" customHeight="false" outlineLevel="0" collapsed="false">
      <c r="A7" s="4" t="n">
        <v>14448</v>
      </c>
      <c r="B7" s="4" t="str">
        <f aca="false">IFERROR(VLOOKUP(A7,'Banco de dados'!$A$2:$B$48,2,0),"")</f>
        <v>Giovanna Maria</v>
      </c>
      <c r="C7" s="5" t="n">
        <v>2</v>
      </c>
      <c r="D7" s="6" t="n">
        <v>45556</v>
      </c>
      <c r="E7" s="7" t="n">
        <v>1712.35</v>
      </c>
      <c r="F7" s="7"/>
      <c r="G7" s="7"/>
      <c r="H7" s="7" t="n">
        <v>0.52</v>
      </c>
      <c r="I7" s="5" t="n">
        <v>7</v>
      </c>
      <c r="J7" s="4" t="n">
        <v>68597</v>
      </c>
      <c r="K7" s="5" t="str">
        <f aca="false">_xlfn.CONCAT(I7,C7,J7)</f>
        <v>7268597</v>
      </c>
    </row>
    <row r="8" customFormat="false" ht="12.8" hidden="false" customHeight="false" outlineLevel="0" collapsed="false">
      <c r="A8" s="4" t="n">
        <v>2163</v>
      </c>
      <c r="B8" s="4" t="str">
        <f aca="false">IFERROR(VLOOKUP(A8,'Banco de dados'!$A$2:$B$48,2,0),"")</f>
        <v>Valdivania Matias</v>
      </c>
      <c r="C8" s="5" t="n">
        <v>2</v>
      </c>
      <c r="D8" s="6" t="n">
        <v>45556</v>
      </c>
      <c r="E8" s="7" t="n">
        <v>563.35</v>
      </c>
      <c r="F8" s="7"/>
      <c r="G8" s="7" t="n">
        <v>0.15</v>
      </c>
      <c r="H8" s="7"/>
      <c r="I8" s="5" t="n">
        <v>7</v>
      </c>
      <c r="J8" s="4" t="n">
        <v>68678</v>
      </c>
      <c r="K8" s="5" t="str">
        <f aca="false">_xlfn.CONCAT(I8,C8,J8)</f>
        <v>7268678</v>
      </c>
    </row>
    <row r="9" customFormat="false" ht="12.8" hidden="false" customHeight="false" outlineLevel="0" collapsed="false">
      <c r="A9" s="4" t="n">
        <v>15468</v>
      </c>
      <c r="B9" s="4" t="str">
        <f aca="false">IFERROR(VLOOKUP(A9,'Banco de dados'!$A$2:$B$48,2,0),"")</f>
        <v>Eliane de Amorim</v>
      </c>
      <c r="C9" s="5" t="n">
        <v>2</v>
      </c>
      <c r="D9" s="6" t="n">
        <v>45556</v>
      </c>
      <c r="E9" s="7" t="n">
        <v>1815.25</v>
      </c>
      <c r="F9" s="7"/>
      <c r="G9" s="7"/>
      <c r="H9" s="7" t="n">
        <v>1.91</v>
      </c>
      <c r="I9" s="5" t="n">
        <v>7</v>
      </c>
      <c r="J9" s="4" t="n">
        <v>68894</v>
      </c>
      <c r="K9" s="5" t="str">
        <f aca="false">_xlfn.CONCAT(I9,C9,J9)</f>
        <v>7268894</v>
      </c>
    </row>
    <row r="10" customFormat="false" ht="12.8" hidden="false" customHeight="false" outlineLevel="0" collapsed="false">
      <c r="A10" s="4" t="n">
        <v>2136</v>
      </c>
      <c r="B10" s="4" t="str">
        <f aca="false">IFERROR(VLOOKUP(A10,'Banco de dados'!$A$2:$B$48,2,0),"")</f>
        <v>Charlene Francisca</v>
      </c>
      <c r="C10" s="5" t="n">
        <v>2</v>
      </c>
      <c r="D10" s="6" t="n">
        <v>45556</v>
      </c>
      <c r="E10" s="7" t="n">
        <v>1195.55</v>
      </c>
      <c r="F10" s="7"/>
      <c r="G10" s="7" t="n">
        <v>0.14</v>
      </c>
      <c r="H10" s="7"/>
      <c r="I10" s="5" t="n">
        <v>7</v>
      </c>
      <c r="J10" s="4" t="n">
        <v>69097</v>
      </c>
      <c r="K10" s="5" t="str">
        <f aca="false">_xlfn.CONCAT(I10,C10,J10)</f>
        <v>7269097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45556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45556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45556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7863</v>
      </c>
      <c r="B14" s="4" t="str">
        <f aca="false">IFERROR(VLOOKUP(A14,'Banco de dados'!$A$2:$B$48,2,0),"")</f>
        <v>Eduarda Maria</v>
      </c>
      <c r="C14" s="5" t="n">
        <v>4</v>
      </c>
      <c r="D14" s="6" t="n">
        <v>45556</v>
      </c>
      <c r="E14" s="7"/>
      <c r="F14" s="7"/>
      <c r="G14" s="7"/>
      <c r="H14" s="7"/>
      <c r="I14" s="5" t="n">
        <v>7</v>
      </c>
      <c r="J14" s="4" t="n">
        <v>25457</v>
      </c>
      <c r="K14" s="5" t="str">
        <f aca="false">_xlfn.CONCAT(I14,C14,J14)</f>
        <v>7425457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45556</v>
      </c>
      <c r="E15" s="7"/>
      <c r="F15" s="7"/>
      <c r="G15" s="7"/>
      <c r="H15" s="7"/>
      <c r="I15" s="5" t="n">
        <v>7</v>
      </c>
      <c r="J15" s="4" t="n">
        <v>25368</v>
      </c>
      <c r="K15" s="5" t="str">
        <f aca="false">_xlfn.CONCAT(I15,C15,J15)</f>
        <v>7425368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45556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45556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5513</v>
      </c>
      <c r="B18" s="4" t="str">
        <f aca="false">IFERROR(VLOOKUP(A18,'Banco de dados'!$A$2:$B$48,2,0),"")</f>
        <v>Rosane Maria</v>
      </c>
      <c r="C18" s="5" t="n">
        <v>5</v>
      </c>
      <c r="D18" s="6" t="n">
        <v>45556</v>
      </c>
      <c r="E18" s="7" t="n">
        <v>2285.6</v>
      </c>
      <c r="F18" s="7"/>
      <c r="G18" s="7" t="n">
        <v>0.06</v>
      </c>
      <c r="H18" s="7"/>
      <c r="I18" s="5" t="n">
        <v>7</v>
      </c>
      <c r="J18" s="4" t="n">
        <v>637063</v>
      </c>
      <c r="K18" s="5" t="str">
        <f aca="false">_xlfn.CONCAT(I18,C18,J18)</f>
        <v>75637063</v>
      </c>
    </row>
    <row r="19" customFormat="false" ht="12.8" hidden="false" customHeight="false" outlineLevel="0" collapsed="false">
      <c r="A19" s="4" t="n">
        <v>9927</v>
      </c>
      <c r="B19" s="4" t="str">
        <f aca="false">IFERROR(VLOOKUP(A19,'Banco de dados'!$A$2:$B$48,2,0),"")</f>
        <v>Thayllane Maria</v>
      </c>
      <c r="C19" s="5" t="n">
        <v>5</v>
      </c>
      <c r="D19" s="6" t="n">
        <v>45556</v>
      </c>
      <c r="E19" s="7" t="n">
        <v>767</v>
      </c>
      <c r="F19" s="7"/>
      <c r="G19" s="7" t="n">
        <v>0.41</v>
      </c>
      <c r="H19" s="7"/>
      <c r="I19" s="5" t="n">
        <v>7</v>
      </c>
      <c r="J19" s="4" t="n">
        <v>6371801</v>
      </c>
      <c r="K19" s="5" t="str">
        <f aca="false">_xlfn.CONCAT(I19,C19,J19)</f>
        <v>756371801</v>
      </c>
    </row>
    <row r="20" customFormat="false" ht="12.8" hidden="false" customHeight="false" outlineLevel="0" collapsed="false">
      <c r="A20" s="4" t="n">
        <v>5513</v>
      </c>
      <c r="B20" s="4" t="str">
        <f aca="false">IFERROR(VLOOKUP(A20,'Banco de dados'!$A$2:$B$48,2,0),"")</f>
        <v>Rosane Maria</v>
      </c>
      <c r="C20" s="5" t="n">
        <v>5</v>
      </c>
      <c r="D20" s="6" t="n">
        <v>45556</v>
      </c>
      <c r="E20" s="7" t="n">
        <v>1280</v>
      </c>
      <c r="F20" s="7"/>
      <c r="G20" s="7" t="n">
        <v>0.03</v>
      </c>
      <c r="H20" s="7"/>
      <c r="I20" s="5" t="n">
        <v>7</v>
      </c>
      <c r="J20" s="4" t="n">
        <v>637340</v>
      </c>
      <c r="K20" s="5" t="str">
        <f aca="false">_xlfn.CONCAT(I20,C20,J20)</f>
        <v>75637340</v>
      </c>
    </row>
    <row r="21" customFormat="false" ht="12.8" hidden="false" customHeight="false" outlineLevel="0" collapsed="false">
      <c r="A21" s="4" t="n">
        <v>9927</v>
      </c>
      <c r="B21" s="4" t="str">
        <f aca="false">IFERROR(VLOOKUP(A21,'Banco de dados'!$A$2:$B$48,2,0),"")</f>
        <v>Thayllane Maria</v>
      </c>
      <c r="C21" s="5" t="n">
        <v>5</v>
      </c>
      <c r="D21" s="6" t="n">
        <v>45556</v>
      </c>
      <c r="E21" s="7" t="n">
        <v>1664.65</v>
      </c>
      <c r="F21" s="7"/>
      <c r="G21" s="7"/>
      <c r="H21" s="7" t="n">
        <v>1.37</v>
      </c>
      <c r="I21" s="5" t="n">
        <v>7</v>
      </c>
      <c r="J21" s="4" t="n">
        <v>637568</v>
      </c>
      <c r="K21" s="5" t="str">
        <f aca="false">_xlfn.CONCAT(I21,C21,J21)</f>
        <v>75637568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45556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45556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13549</v>
      </c>
      <c r="B24" s="4" t="str">
        <f aca="false">IFERROR(VLOOKUP(A24,'Banco de dados'!$A$2:$B$48,2,0),"")</f>
        <v>Ester da Silva</v>
      </c>
      <c r="C24" s="5" t="n">
        <v>6</v>
      </c>
      <c r="D24" s="6" t="n">
        <v>45556</v>
      </c>
      <c r="E24" s="7" t="n">
        <v>1003.25</v>
      </c>
      <c r="F24" s="7"/>
      <c r="G24" s="7" t="n">
        <v>1.14</v>
      </c>
      <c r="H24" s="7"/>
      <c r="I24" s="5" t="n">
        <v>7</v>
      </c>
      <c r="J24" s="4" t="n">
        <v>911183</v>
      </c>
      <c r="K24" s="5" t="str">
        <f aca="false">_xlfn.CONCAT(I24,C24,J24)</f>
        <v>76911183</v>
      </c>
    </row>
    <row r="25" customFormat="false" ht="12.8" hidden="false" customHeight="false" outlineLevel="0" collapsed="false">
      <c r="A25" s="4" t="n">
        <v>16070</v>
      </c>
      <c r="B25" s="4" t="str">
        <f aca="false">IFERROR(VLOOKUP(A25,'Banco de dados'!$A$2:$B$48,2,0),"")</f>
        <v>Jadiellen Pereira</v>
      </c>
      <c r="C25" s="5" t="n">
        <v>6</v>
      </c>
      <c r="D25" s="6" t="n">
        <v>45556</v>
      </c>
      <c r="E25" s="7" t="n">
        <v>675.55</v>
      </c>
      <c r="F25" s="7"/>
      <c r="G25" s="7" t="n">
        <v>0.38</v>
      </c>
      <c r="H25" s="7"/>
      <c r="I25" s="5" t="n">
        <v>7</v>
      </c>
      <c r="J25" s="4" t="n">
        <v>911338</v>
      </c>
      <c r="K25" s="5" t="str">
        <f aca="false">_xlfn.CONCAT(I25,C25,J25)</f>
        <v>76911338</v>
      </c>
    </row>
    <row r="26" customFormat="false" ht="12.8" hidden="false" customHeight="false" outlineLevel="0" collapsed="false">
      <c r="A26" s="4" t="n">
        <v>13827</v>
      </c>
      <c r="B26" s="4" t="str">
        <f aca="false">IFERROR(VLOOKUP(A26,'Banco de dados'!$A$2:$B$48,2,0),"")</f>
        <v>Izamilda Alves</v>
      </c>
      <c r="C26" s="5" t="n">
        <v>6</v>
      </c>
      <c r="D26" s="6" t="n">
        <v>45556</v>
      </c>
      <c r="E26" s="7" t="n">
        <v>2951.5</v>
      </c>
      <c r="F26" s="7"/>
      <c r="G26" s="7" t="n">
        <v>0.53</v>
      </c>
      <c r="H26" s="7"/>
      <c r="I26" s="5" t="n">
        <v>7</v>
      </c>
      <c r="J26" s="4" t="n">
        <v>911560</v>
      </c>
      <c r="K26" s="5" t="str">
        <f aca="false">_xlfn.CONCAT(I26,C26,J26)</f>
        <v>76911560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45556</v>
      </c>
      <c r="E27" s="7"/>
      <c r="F27" s="7"/>
      <c r="G27" s="7"/>
      <c r="H27" s="7"/>
      <c r="I27" s="5" t="n">
        <v>7</v>
      </c>
      <c r="J27" s="4" t="n">
        <v>911561</v>
      </c>
      <c r="K27" s="5" t="str">
        <f aca="false">_xlfn.CONCAT(I27,C27,J27)</f>
        <v>76911561</v>
      </c>
    </row>
    <row r="28" customFormat="false" ht="12.8" hidden="false" customHeight="false" outlineLevel="0" collapsed="false">
      <c r="A28" s="4" t="n">
        <v>16070</v>
      </c>
      <c r="B28" s="4"/>
      <c r="C28" s="5" t="n">
        <v>7</v>
      </c>
      <c r="D28" s="6" t="n">
        <v>45556</v>
      </c>
      <c r="E28" s="7"/>
      <c r="F28" s="7"/>
      <c r="G28" s="7"/>
      <c r="H28" s="7"/>
      <c r="I28" s="5"/>
      <c r="J28" s="4"/>
      <c r="K28" s="5" t="str">
        <f aca="false">_xlfn.CONCAT(I28,C28,J28)</f>
        <v>7</v>
      </c>
    </row>
    <row r="29" customFormat="false" ht="12.8" hidden="false" customHeight="false" outlineLevel="0" collapsed="false">
      <c r="A29" s="4" t="n">
        <v>16070</v>
      </c>
      <c r="B29" s="4" t="str">
        <f aca="false">IFERROR(VLOOKUP(A29,'Banco de dados'!$A$2:$B$48,2,0),"")</f>
        <v>Jadiellen Pereira</v>
      </c>
      <c r="C29" s="5" t="n">
        <v>7</v>
      </c>
      <c r="D29" s="6" t="n">
        <v>45556</v>
      </c>
      <c r="E29" s="7" t="n">
        <v>1760.2</v>
      </c>
      <c r="F29" s="7"/>
      <c r="G29" s="7" t="n">
        <v>0.17</v>
      </c>
      <c r="H29" s="7"/>
      <c r="I29" s="5" t="n">
        <v>7</v>
      </c>
      <c r="J29" s="4" t="n">
        <v>854267</v>
      </c>
      <c r="K29" s="5" t="str">
        <f aca="false">_xlfn.CONCAT(I29,C29,J29)</f>
        <v>77854267</v>
      </c>
    </row>
    <row r="30" customFormat="false" ht="12.8" hidden="false" customHeight="false" outlineLevel="0" collapsed="false">
      <c r="A30" s="4" t="n">
        <v>2158</v>
      </c>
      <c r="B30" s="4" t="str">
        <f aca="false">IFERROR(VLOOKUP(A30,'Banco de dados'!$A$2:$B$48,2,0),"")</f>
        <v>Silverlane Marcelino</v>
      </c>
      <c r="C30" s="5" t="n">
        <v>7</v>
      </c>
      <c r="D30" s="6" t="n">
        <v>45556</v>
      </c>
      <c r="E30" s="7" t="n">
        <v>4816.05</v>
      </c>
      <c r="F30" s="7"/>
      <c r="G30" s="7" t="n">
        <v>0.17</v>
      </c>
      <c r="H30" s="7"/>
      <c r="I30" s="5" t="n">
        <v>7</v>
      </c>
      <c r="J30" s="4" t="n">
        <v>853719</v>
      </c>
      <c r="K30" s="5" t="str">
        <f aca="false">_xlfn.CONCAT(I30,C30,J30)</f>
        <v>77853719</v>
      </c>
    </row>
    <row r="31" customFormat="false" ht="12.8" hidden="false" customHeight="false" outlineLevel="0" collapsed="false">
      <c r="A31" s="4" t="n">
        <v>19768</v>
      </c>
      <c r="B31" s="4" t="str">
        <f aca="false">IFERROR(VLOOKUP(A31,'Banco de dados'!$A$2:$B$48,2,0),"")</f>
        <v>Isabel Myllena</v>
      </c>
      <c r="C31" s="5" t="n">
        <v>7</v>
      </c>
      <c r="D31" s="6" t="n">
        <v>45556</v>
      </c>
      <c r="E31" s="7" t="n">
        <v>222.3</v>
      </c>
      <c r="F31" s="7"/>
      <c r="G31" s="7" t="n">
        <v>0.98</v>
      </c>
      <c r="H31" s="7"/>
      <c r="I31" s="5" t="n">
        <v>7</v>
      </c>
      <c r="J31" s="4" t="n">
        <v>853845</v>
      </c>
      <c r="K31" s="5" t="str">
        <f aca="false">_xlfn.CONCAT(I31,C31,J31)</f>
        <v>77853845</v>
      </c>
    </row>
    <row r="32" customFormat="false" ht="12.8" hidden="false" customHeight="false" outlineLevel="0" collapsed="false">
      <c r="A32" s="4" t="n">
        <v>2158</v>
      </c>
      <c r="B32" s="4" t="str">
        <f aca="false">IFERROR(VLOOKUP(A32,'Banco de dados'!$A$2:$B$48,2,0),"")</f>
        <v>Silverlane Marcelino</v>
      </c>
      <c r="C32" s="5" t="n">
        <v>7</v>
      </c>
      <c r="D32" s="6" t="n">
        <v>45556</v>
      </c>
      <c r="E32" s="7" t="n">
        <v>1880.8</v>
      </c>
      <c r="F32" s="7"/>
      <c r="G32" s="7" t="n">
        <v>0.11</v>
      </c>
      <c r="H32" s="7"/>
      <c r="I32" s="5" t="n">
        <v>7</v>
      </c>
      <c r="J32" s="4" t="n">
        <v>854006</v>
      </c>
      <c r="K32" s="5" t="str">
        <f aca="false">_xlfn.CONCAT(I32,C32,J32)</f>
        <v>77854006</v>
      </c>
    </row>
    <row r="33" customFormat="false" ht="12.8" hidden="false" customHeight="false" outlineLevel="0" collapsed="false">
      <c r="A33" s="4" t="n">
        <v>18648</v>
      </c>
      <c r="B33" s="4" t="str">
        <f aca="false">IFERROR(VLOOKUP(A33,'Banco de dados'!$A$2:$B$48,2,0),"")</f>
        <v>Suzana Maria</v>
      </c>
      <c r="C33" s="5" t="n">
        <v>7</v>
      </c>
      <c r="D33" s="6" t="n">
        <v>45556</v>
      </c>
      <c r="E33" s="7" t="n">
        <v>1225.85</v>
      </c>
      <c r="F33" s="7"/>
      <c r="G33" s="7"/>
      <c r="H33" s="7" t="n">
        <v>0.15</v>
      </c>
      <c r="I33" s="5" t="n">
        <v>7</v>
      </c>
      <c r="J33" s="4" t="n">
        <v>69567</v>
      </c>
      <c r="K33" s="5" t="str">
        <f aca="false">_xlfn.CONCAT(I33,C33,J33)</f>
        <v>7769567</v>
      </c>
    </row>
    <row r="34" customFormat="false" ht="12.8" hidden="false" customHeight="false" outlineLevel="0" collapsed="false">
      <c r="A34" s="4" t="n">
        <v>19170</v>
      </c>
      <c r="B34" s="4" t="str">
        <f aca="false">IFERROR(VLOOKUP(A34,'Banco de dados'!$A$2:$B$48,2,0),"")</f>
        <v>Sueli Iraci</v>
      </c>
      <c r="C34" s="5" t="n">
        <v>8</v>
      </c>
      <c r="D34" s="6" t="n">
        <v>45556</v>
      </c>
      <c r="E34" s="7" t="n">
        <v>628</v>
      </c>
      <c r="F34" s="7"/>
      <c r="G34" s="7"/>
      <c r="H34" s="7"/>
      <c r="I34" s="5" t="n">
        <v>7</v>
      </c>
      <c r="J34" s="4" t="n">
        <v>19170</v>
      </c>
      <c r="K34" s="5" t="str">
        <f aca="false">_xlfn.CONCAT(I34,C34,J34)</f>
        <v>7819170</v>
      </c>
    </row>
    <row r="35" customFormat="false" ht="12.8" hidden="false" customHeight="false" outlineLevel="0" collapsed="false">
      <c r="A35" s="4" t="n">
        <v>12388</v>
      </c>
      <c r="B35" s="4" t="s">
        <v>28</v>
      </c>
      <c r="C35" s="5" t="n">
        <v>8</v>
      </c>
      <c r="D35" s="6" t="n">
        <v>45556</v>
      </c>
      <c r="E35" s="7" t="n">
        <v>836.5</v>
      </c>
      <c r="F35" s="7"/>
      <c r="G35" s="7"/>
      <c r="H35" s="7" t="n">
        <v>0.22</v>
      </c>
      <c r="I35" s="5" t="n">
        <v>7</v>
      </c>
      <c r="J35" s="4" t="n">
        <v>856850</v>
      </c>
      <c r="K35" s="5" t="str">
        <f aca="false">_xlfn.CONCAT(I35,C35,J35)</f>
        <v>78856850</v>
      </c>
    </row>
    <row r="36" customFormat="false" ht="12.8" hidden="false" customHeight="false" outlineLevel="0" collapsed="false">
      <c r="A36" s="4" t="n">
        <v>12388</v>
      </c>
      <c r="B36" s="4" t="str">
        <f aca="false">IFERROR(VLOOKUP(A36,'Banco de dados'!$A$2:$B$48,2,0),"")</f>
        <v>Maria Leticia</v>
      </c>
      <c r="C36" s="5" t="n">
        <v>8</v>
      </c>
      <c r="D36" s="6" t="n">
        <v>45556</v>
      </c>
      <c r="E36" s="7" t="n">
        <v>1020.65</v>
      </c>
      <c r="F36" s="7"/>
      <c r="G36" s="7"/>
      <c r="H36" s="7" t="n">
        <v>0.26</v>
      </c>
      <c r="I36" s="5" t="n">
        <v>7</v>
      </c>
      <c r="J36" s="4" t="n">
        <v>85677</v>
      </c>
      <c r="K36" s="5" t="str">
        <f aca="false">_xlfn.CONCAT(I36,C36,J36)</f>
        <v>7885677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8</v>
      </c>
      <c r="D37" s="6" t="n">
        <v>45556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78</v>
      </c>
    </row>
    <row r="38" customFormat="false" ht="12.8" hidden="false" customHeight="false" outlineLevel="0" collapsed="false">
      <c r="A38" s="4" t="n">
        <v>13827</v>
      </c>
      <c r="B38" s="4" t="str">
        <f aca="false">IFERROR(VLOOKUP(A38,'Banco de dados'!$A$2:$B$48,2,0),"")</f>
        <v>Izamilda Alves</v>
      </c>
      <c r="C38" s="5" t="n">
        <v>9</v>
      </c>
      <c r="D38" s="6" t="n">
        <v>45556</v>
      </c>
      <c r="E38" s="7" t="n">
        <v>1085</v>
      </c>
      <c r="F38" s="7"/>
      <c r="G38" s="7" t="n">
        <v>0.17</v>
      </c>
      <c r="H38" s="7"/>
      <c r="I38" s="5" t="n">
        <v>7</v>
      </c>
      <c r="J38" s="4" t="n">
        <v>718101</v>
      </c>
      <c r="K38" s="5" t="str">
        <f aca="false">_xlfn.CONCAT(I38,C38,J38)</f>
        <v>79718101</v>
      </c>
    </row>
    <row r="39" customFormat="false" ht="12.8" hidden="false" customHeight="false" outlineLevel="0" collapsed="false">
      <c r="A39" s="4" t="n">
        <v>14448</v>
      </c>
      <c r="B39" s="4" t="str">
        <f aca="false">IFERROR(VLOOKUP(A39,'Banco de dados'!$A$2:$B$48,2,0),"")</f>
        <v>Giovanna Maria</v>
      </c>
      <c r="C39" s="5" t="n">
        <v>9</v>
      </c>
      <c r="D39" s="6" t="n">
        <v>45556</v>
      </c>
      <c r="E39" s="7" t="n">
        <v>473.8</v>
      </c>
      <c r="F39" s="7"/>
      <c r="G39" s="7"/>
      <c r="H39" s="7" t="n">
        <v>0.06</v>
      </c>
      <c r="I39" s="5" t="n">
        <v>7</v>
      </c>
      <c r="J39" s="4" t="n">
        <v>14448</v>
      </c>
      <c r="K39" s="5" t="str">
        <f aca="false">_xlfn.CONCAT(I39,C39,J39)</f>
        <v>7914448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45556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9</v>
      </c>
      <c r="D41" s="6" t="n">
        <v>45556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79</v>
      </c>
    </row>
    <row r="42" customFormat="false" ht="12.8" hidden="false" customHeight="false" outlineLevel="0" collapsed="false">
      <c r="A42" s="4" t="n">
        <v>20388</v>
      </c>
      <c r="B42" s="4" t="s">
        <v>29</v>
      </c>
      <c r="C42" s="5" t="n">
        <v>10</v>
      </c>
      <c r="D42" s="6" t="n">
        <v>45556</v>
      </c>
      <c r="E42" s="7" t="n">
        <v>1823.75</v>
      </c>
      <c r="F42" s="7"/>
      <c r="G42" s="7" t="n">
        <v>2.64</v>
      </c>
      <c r="H42" s="7"/>
      <c r="I42" s="5" t="n">
        <v>7</v>
      </c>
      <c r="J42" s="4" t="n">
        <v>693100</v>
      </c>
      <c r="K42" s="5" t="str">
        <f aca="false">_xlfn.CONCAT(I42,C42,J42)</f>
        <v>710693100</v>
      </c>
    </row>
    <row r="43" customFormat="false" ht="12.8" hidden="false" customHeight="false" outlineLevel="0" collapsed="false">
      <c r="A43" s="4" t="n">
        <v>20388</v>
      </c>
      <c r="B43" s="4" t="str">
        <f aca="false">IFERROR(VLOOKUP(A43,'Banco de dados'!$A$2:$B$48,2,0),"")</f>
        <v>Karine Vicente</v>
      </c>
      <c r="C43" s="5" t="n">
        <v>10</v>
      </c>
      <c r="D43" s="6" t="n">
        <v>45556</v>
      </c>
      <c r="E43" s="7" t="n">
        <v>2211.35</v>
      </c>
      <c r="F43" s="7"/>
      <c r="G43" s="7"/>
      <c r="H43" s="7" t="n">
        <v>0.35</v>
      </c>
      <c r="I43" s="5" t="n">
        <v>7</v>
      </c>
      <c r="J43" s="4" t="n">
        <v>693327</v>
      </c>
      <c r="K43" s="5" t="str">
        <f aca="false">_xlfn.CONCAT(I43,C43,J43)</f>
        <v>710693327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45556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10</v>
      </c>
      <c r="D45" s="6" t="n">
        <v>45556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710</v>
      </c>
    </row>
    <row r="46" customFormat="false" ht="12.8" hidden="false" customHeight="false" outlineLevel="0" collapsed="false">
      <c r="A46" s="4" t="n">
        <v>7983</v>
      </c>
      <c r="B46" s="4" t="str">
        <f aca="false">IFERROR(VLOOKUP(A46,'Banco de dados'!$A$2:$B$48,2,0),"")</f>
        <v>Bruna Suellen</v>
      </c>
      <c r="C46" s="5" t="n">
        <v>11</v>
      </c>
      <c r="D46" s="6" t="n">
        <v>45556</v>
      </c>
      <c r="E46" s="7" t="n">
        <v>1984</v>
      </c>
      <c r="F46" s="7"/>
      <c r="G46" s="7"/>
      <c r="H46" s="7" t="n">
        <v>0.02</v>
      </c>
      <c r="I46" s="5" t="n">
        <v>7</v>
      </c>
      <c r="J46" s="4" t="n">
        <v>57826</v>
      </c>
      <c r="K46" s="5" t="str">
        <f aca="false">_xlfn.CONCAT(I46,C46,J46)</f>
        <v>71157826</v>
      </c>
    </row>
    <row r="47" customFormat="false" ht="12.8" hidden="false" customHeight="false" outlineLevel="0" collapsed="false">
      <c r="A47" s="4" t="n">
        <v>16648</v>
      </c>
      <c r="B47" s="4" t="str">
        <f aca="false">IFERROR(VLOOKUP(A47,'Banco de dados'!$A$2:$B$48,2,0),"")</f>
        <v>Raniere Josefa</v>
      </c>
      <c r="C47" s="5" t="n">
        <v>11</v>
      </c>
      <c r="D47" s="6" t="n">
        <v>45556</v>
      </c>
      <c r="E47" s="7" t="n">
        <v>595.75</v>
      </c>
      <c r="F47" s="7"/>
      <c r="G47" s="7" t="n">
        <v>0.29</v>
      </c>
      <c r="H47" s="7"/>
      <c r="I47" s="5" t="n">
        <v>7</v>
      </c>
      <c r="J47" s="4" t="n">
        <v>57948</v>
      </c>
      <c r="K47" s="5" t="str">
        <f aca="false">_xlfn.CONCAT(I47,C47,J47)</f>
        <v>71157948</v>
      </c>
    </row>
    <row r="48" customFormat="false" ht="12.8" hidden="false" customHeight="false" outlineLevel="0" collapsed="false">
      <c r="A48" s="4" t="n">
        <v>7983</v>
      </c>
      <c r="B48" s="4" t="str">
        <f aca="false">IFERROR(VLOOKUP(A48,'Banco de dados'!$A$2:$B$48,2,0),"")</f>
        <v>Bruna Suellen</v>
      </c>
      <c r="C48" s="5" t="n">
        <v>11</v>
      </c>
      <c r="D48" s="6" t="n">
        <v>45556</v>
      </c>
      <c r="E48" s="7" t="n">
        <v>1199.6</v>
      </c>
      <c r="F48" s="7"/>
      <c r="G48" s="7" t="n">
        <v>0.08</v>
      </c>
      <c r="H48" s="7"/>
      <c r="I48" s="5" t="n">
        <v>7</v>
      </c>
      <c r="J48" s="4" t="n">
        <v>58011</v>
      </c>
      <c r="K48" s="5" t="str">
        <f aca="false">_xlfn.CONCAT(I48,C48,J48)</f>
        <v>71158011</v>
      </c>
    </row>
    <row r="49" customFormat="false" ht="12.8" hidden="false" customHeight="false" outlineLevel="0" collapsed="false">
      <c r="A49" s="4" t="n">
        <v>13549</v>
      </c>
      <c r="B49" s="4" t="str">
        <f aca="false">IFERROR(VLOOKUP(A49,'Banco de dados'!$A$2:$B$48,2,0),"")</f>
        <v>Ester da Silva</v>
      </c>
      <c r="C49" s="5" t="n">
        <v>11</v>
      </c>
      <c r="D49" s="6" t="n">
        <v>45556</v>
      </c>
      <c r="E49" s="7" t="n">
        <v>1520.97</v>
      </c>
      <c r="F49" s="7"/>
      <c r="G49" s="7"/>
      <c r="H49" s="7" t="n">
        <v>1.52</v>
      </c>
      <c r="I49" s="5" t="n">
        <v>7</v>
      </c>
      <c r="J49" s="4" t="n">
        <v>13549</v>
      </c>
      <c r="K49" s="5" t="str">
        <f aca="false">_xlfn.CONCAT(I49,C49,J49)</f>
        <v>71113549</v>
      </c>
    </row>
    <row r="50" customFormat="false" ht="12.8" hidden="false" customHeight="false" outlineLevel="0" collapsed="false">
      <c r="A50" s="4" t="n">
        <v>13307</v>
      </c>
      <c r="B50" s="4" t="s">
        <v>30</v>
      </c>
      <c r="C50" s="5" t="n">
        <v>11</v>
      </c>
      <c r="D50" s="6" t="n">
        <v>45556</v>
      </c>
      <c r="E50" s="7" t="n">
        <v>5286.2</v>
      </c>
      <c r="F50" s="7"/>
      <c r="G50" s="7"/>
      <c r="H50" s="7" t="n">
        <v>0.06</v>
      </c>
      <c r="I50" s="5" t="n">
        <v>7</v>
      </c>
      <c r="J50" s="4" t="n">
        <v>58431</v>
      </c>
      <c r="K50" s="5" t="str">
        <f aca="false">_xlfn.CONCAT(I50,C50,J50)</f>
        <v>71158431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45556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45556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/>
      <c r="B53" s="4" t="str">
        <f aca="false">IFERROR(VLOOKUP(A53,'Banco de dados'!$A$2:$B$48,2,0),"")</f>
        <v/>
      </c>
      <c r="C53" s="5" t="n">
        <v>12</v>
      </c>
      <c r="D53" s="6" t="n">
        <v>45556</v>
      </c>
      <c r="E53" s="7"/>
      <c r="F53" s="7"/>
      <c r="G53" s="7"/>
      <c r="H53" s="7"/>
      <c r="I53" s="5" t="n">
        <v>7</v>
      </c>
      <c r="J53" s="4"/>
      <c r="K53" s="5" t="str">
        <f aca="false">_xlfn.CONCAT(I53,C53,J53)</f>
        <v>712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12</v>
      </c>
      <c r="D54" s="6" t="n">
        <v>45556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712</v>
      </c>
    </row>
    <row r="55" customFormat="false" ht="12.8" hidden="false" customHeight="false" outlineLevel="0" collapsed="false">
      <c r="A55" s="4" t="n">
        <v>8144</v>
      </c>
      <c r="B55" s="4" t="str">
        <f aca="false">IFERROR(VLOOKUP(A55,'Banco de dados'!$A$2:$B$48,2,0),"")</f>
        <v>simone jose</v>
      </c>
      <c r="C55" s="5" t="n">
        <v>13</v>
      </c>
      <c r="D55" s="6" t="n">
        <v>45556</v>
      </c>
      <c r="E55" s="7" t="n">
        <v>3811.7</v>
      </c>
      <c r="F55" s="7"/>
      <c r="G55" s="7" t="n">
        <v>0.92</v>
      </c>
      <c r="H55" s="7"/>
      <c r="I55" s="5" t="n">
        <v>7</v>
      </c>
      <c r="J55" s="4" t="n">
        <v>730255</v>
      </c>
      <c r="K55" s="5" t="str">
        <f aca="false">_xlfn.CONCAT(I55,C55,J55)</f>
        <v>713730255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45556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13</v>
      </c>
      <c r="D57" s="6" t="n">
        <v>45556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713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13</v>
      </c>
      <c r="D58" s="6" t="n">
        <v>45556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713</v>
      </c>
    </row>
    <row r="59" customFormat="false" ht="12.8" hidden="false" customHeight="false" outlineLevel="0" collapsed="false">
      <c r="A59" s="4" t="n">
        <v>19169</v>
      </c>
      <c r="B59" s="4" t="str">
        <f aca="false">IFERROR(VLOOKUP(A59,'Banco de dados'!$A$2:$B$48,2,0),"")</f>
        <v>Natali Maria</v>
      </c>
      <c r="C59" s="5" t="n">
        <v>14</v>
      </c>
      <c r="D59" s="6" t="n">
        <v>45556</v>
      </c>
      <c r="E59" s="7" t="n">
        <v>1403.6</v>
      </c>
      <c r="F59" s="7"/>
      <c r="G59" s="7" t="n">
        <v>0.13</v>
      </c>
      <c r="H59" s="7"/>
      <c r="I59" s="5" t="n">
        <v>7</v>
      </c>
      <c r="J59" s="4" t="n">
        <v>835052</v>
      </c>
      <c r="K59" s="5" t="str">
        <f aca="false">_xlfn.CONCAT(I59,C59,J59)</f>
        <v>714835052</v>
      </c>
    </row>
    <row r="60" customFormat="false" ht="12.8" hidden="false" customHeight="false" outlineLevel="0" collapsed="false">
      <c r="A60" s="4"/>
      <c r="B60" s="4" t="str">
        <f aca="false">IFERROR(VLOOKUP(A60,'Banco de dados'!$A$2:$B$48,2,0),"")</f>
        <v/>
      </c>
      <c r="C60" s="5" t="n">
        <v>14</v>
      </c>
      <c r="D60" s="6" t="n">
        <v>45556</v>
      </c>
      <c r="E60" s="7"/>
      <c r="F60" s="7"/>
      <c r="G60" s="7"/>
      <c r="H60" s="7"/>
      <c r="I60" s="5" t="n">
        <v>7</v>
      </c>
      <c r="J60" s="4"/>
      <c r="K60" s="5" t="str">
        <f aca="false">_xlfn.CONCAT(I60,C60,J60)</f>
        <v>714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14</v>
      </c>
      <c r="D61" s="6" t="n">
        <v>45556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714</v>
      </c>
    </row>
    <row r="62" customFormat="false" ht="12.8" hidden="false" customHeight="false" outlineLevel="0" collapsed="false">
      <c r="A62" s="4" t="n">
        <v>2132</v>
      </c>
      <c r="B62" s="4" t="str">
        <f aca="false">IFERROR(VLOOKUP(A62,'Banco de dados'!$A$2:$B$48,2,0),"")</f>
        <v>Adriana Cavalcante</v>
      </c>
      <c r="C62" s="5" t="n">
        <v>15</v>
      </c>
      <c r="D62" s="6" t="n">
        <v>45556</v>
      </c>
      <c r="E62" s="7" t="n">
        <v>2280</v>
      </c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 t="n">
        <v>6639</v>
      </c>
      <c r="B63" s="4" t="str">
        <f aca="false">IFERROR(VLOOKUP(A63,'Banco de dados'!$A$2:$B$48,2,0),"")</f>
        <v>Débora Nogueira (Fiscal)</v>
      </c>
      <c r="C63" s="5" t="n">
        <v>15</v>
      </c>
      <c r="D63" s="6" t="n">
        <v>45556</v>
      </c>
      <c r="E63" s="7" t="n">
        <v>59.9</v>
      </c>
      <c r="F63" s="7"/>
      <c r="G63" s="7"/>
      <c r="H63" s="7" t="n">
        <v>0.03</v>
      </c>
      <c r="I63" s="5" t="n">
        <v>7</v>
      </c>
      <c r="J63" s="4" t="n">
        <v>800327</v>
      </c>
      <c r="K63" s="5" t="str">
        <f aca="false">_xlfn.CONCAT(I63,C63,J63)</f>
        <v>715800327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15</v>
      </c>
      <c r="D64" s="6" t="n">
        <v>45556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715</v>
      </c>
    </row>
    <row r="65" customFormat="false" ht="12.8" hidden="false" customHeight="false" outlineLevel="0" collapsed="false">
      <c r="A65" s="4"/>
      <c r="B65" s="4"/>
      <c r="C65" s="5" t="n">
        <v>16</v>
      </c>
      <c r="D65" s="6" t="n">
        <v>45556</v>
      </c>
      <c r="E65" s="7"/>
      <c r="F65" s="7"/>
      <c r="G65" s="7"/>
      <c r="H65" s="7"/>
      <c r="I65" s="5"/>
      <c r="J65" s="4"/>
      <c r="K65" s="5"/>
    </row>
    <row r="66" customFormat="false" ht="12.8" hidden="false" customHeight="false" outlineLevel="0" collapsed="false">
      <c r="A66" s="4"/>
      <c r="B66" s="4" t="str">
        <f aca="false">IFERROR(VLOOKUP(A66,'Banco de dados'!$A$2:$B$48,2,0),"")</f>
        <v/>
      </c>
      <c r="C66" s="5" t="n">
        <v>17</v>
      </c>
      <c r="D66" s="6" t="n">
        <v>45556</v>
      </c>
      <c r="E66" s="7"/>
      <c r="F66" s="7"/>
      <c r="G66" s="7"/>
      <c r="H66" s="7"/>
      <c r="I66" s="5" t="n">
        <v>7</v>
      </c>
      <c r="J66" s="4"/>
      <c r="K66" s="5" t="str">
        <f aca="false">_xlfn.CONCAT(I66,C66,J66)</f>
        <v>717</v>
      </c>
    </row>
    <row r="67" customFormat="false" ht="12.8" hidden="false" customHeight="false" outlineLevel="0" collapsed="false">
      <c r="A67" s="4" t="n">
        <v>11827</v>
      </c>
      <c r="B67" s="4" t="str">
        <f aca="false">IFERROR(VLOOKUP(A67,'Banco de dados'!$A$2:$B$48,2,0),"")</f>
        <v>Damiana Clécia</v>
      </c>
      <c r="C67" s="5" t="n">
        <v>17</v>
      </c>
      <c r="D67" s="6" t="n">
        <v>45556</v>
      </c>
      <c r="E67" s="7" t="n">
        <v>609.2</v>
      </c>
      <c r="F67" s="7"/>
      <c r="G67" s="7" t="n">
        <v>0.02</v>
      </c>
      <c r="H67" s="7"/>
      <c r="I67" s="5" t="n">
        <v>7</v>
      </c>
      <c r="J67" s="9" t="n">
        <v>81166</v>
      </c>
      <c r="K67" s="5" t="str">
        <f aca="false">_xlfn.CONCAT(I67,C67,J67)</f>
        <v>71781166</v>
      </c>
    </row>
    <row r="68" customFormat="false" ht="12.8" hidden="false" customHeight="false" outlineLevel="0" collapsed="false">
      <c r="A68" s="4" t="n">
        <v>11827</v>
      </c>
      <c r="B68" s="4" t="str">
        <f aca="false">IFERROR(VLOOKUP(A68,'Banco de dados'!$A$2:$B$48,2,0),"")</f>
        <v>Damiana Clécia</v>
      </c>
      <c r="C68" s="5" t="n">
        <v>17</v>
      </c>
      <c r="D68" s="6" t="n">
        <v>45556</v>
      </c>
      <c r="E68" s="7" t="n">
        <v>1563.45</v>
      </c>
      <c r="F68" s="5"/>
      <c r="G68" s="7"/>
      <c r="H68" s="7" t="n">
        <v>0.9</v>
      </c>
      <c r="I68" s="5" t="n">
        <v>7</v>
      </c>
      <c r="J68" s="4" t="n">
        <v>80772</v>
      </c>
      <c r="K68" s="5" t="str">
        <f aca="false">_xlfn.CONCAT(I68,C68,J68)</f>
        <v>71780772</v>
      </c>
    </row>
    <row r="69" customFormat="false" ht="12.8" hidden="false" customHeight="false" outlineLevel="0" collapsed="false">
      <c r="A69" s="4" t="n">
        <v>13307</v>
      </c>
      <c r="B69" s="4" t="str">
        <f aca="false">IFERROR(VLOOKUP(A69,'Banco de dados'!$A$2:$B$48,2,0),"")</f>
        <v>Aldilene Nascimento</v>
      </c>
      <c r="C69" s="5" t="n">
        <v>17</v>
      </c>
      <c r="D69" s="6" t="n">
        <v>45556</v>
      </c>
      <c r="E69" s="7" t="n">
        <v>278.7</v>
      </c>
      <c r="F69" s="5"/>
      <c r="G69" s="7"/>
      <c r="H69" s="7" t="n">
        <v>0.04</v>
      </c>
      <c r="I69" s="5" t="n">
        <v>7</v>
      </c>
      <c r="J69" s="4" t="n">
        <v>80946</v>
      </c>
      <c r="K69" s="5" t="str">
        <f aca="false">_xlfn.CONCAT(I69,C69,J69)</f>
        <v>71780946</v>
      </c>
    </row>
    <row r="70" customFormat="false" ht="12.8" hidden="false" customHeight="false" outlineLevel="0" collapsed="false">
      <c r="A70" s="4" t="n">
        <v>19170</v>
      </c>
      <c r="B70" s="4" t="str">
        <f aca="false">IFERROR(VLOOKUP(A70,'Banco de dados'!$A$2:$B$48,2,0),"")</f>
        <v>Sueli Iraci</v>
      </c>
      <c r="C70" s="5" t="n">
        <v>18</v>
      </c>
      <c r="D70" s="6" t="n">
        <v>45556</v>
      </c>
      <c r="E70" s="7" t="n">
        <v>2013.7</v>
      </c>
      <c r="F70" s="5"/>
      <c r="G70" s="7"/>
      <c r="H70" s="7" t="n">
        <v>5.01</v>
      </c>
      <c r="I70" s="5" t="n">
        <v>7</v>
      </c>
      <c r="J70" s="4" t="n">
        <v>745724</v>
      </c>
      <c r="K70" s="5" t="str">
        <f aca="false">_xlfn.CONCAT(I70,C70,J70)</f>
        <v>718745724</v>
      </c>
    </row>
    <row r="71" customFormat="false" ht="12.8" hidden="false" customHeight="false" outlineLevel="0" collapsed="false">
      <c r="A71" s="4"/>
      <c r="B71" s="4"/>
      <c r="C71" s="5" t="n">
        <v>19</v>
      </c>
      <c r="D71" s="6" t="n">
        <v>45557</v>
      </c>
      <c r="E71" s="7"/>
      <c r="F71" s="5"/>
      <c r="G71" s="7"/>
      <c r="H71" s="7"/>
      <c r="I71" s="5"/>
      <c r="J71" s="4"/>
      <c r="K71" s="5"/>
    </row>
    <row r="72" customFormat="false" ht="12.8" hidden="false" customHeight="false" outlineLevel="0" collapsed="false">
      <c r="A72" s="4" t="n">
        <v>19170</v>
      </c>
      <c r="B72" s="4" t="str">
        <f aca="false">IFERROR(VLOOKUP(A72,'Banco de dados'!$A$2:$B$48,2,0),"")</f>
        <v>Sueli Iraci</v>
      </c>
      <c r="C72" s="5" t="n">
        <v>18</v>
      </c>
      <c r="D72" s="6" t="n">
        <v>45556</v>
      </c>
      <c r="E72" s="7" t="n">
        <v>2013.7</v>
      </c>
      <c r="F72" s="5"/>
      <c r="G72" s="7"/>
      <c r="H72" s="7" t="n">
        <v>5.01</v>
      </c>
      <c r="I72" s="5" t="n">
        <v>7</v>
      </c>
      <c r="J72" s="4" t="n">
        <v>745724</v>
      </c>
      <c r="K72" s="5" t="str">
        <f aca="false">_xlfn.CONCAT(I72,C72,J72)</f>
        <v>718745724</v>
      </c>
    </row>
    <row r="73" customFormat="false" ht="12.8" hidden="false" customHeight="false" outlineLevel="0" collapsed="false">
      <c r="A73" s="4" t="n">
        <v>15468</v>
      </c>
      <c r="B73" s="4" t="str">
        <f aca="false">IFERROR(VLOOKUP(A73,'Banco de dados'!$A$2:$B$48,2,0),"")</f>
        <v>Eliane de Amorim</v>
      </c>
      <c r="C73" s="5" t="n">
        <v>19</v>
      </c>
      <c r="D73" s="6" t="n">
        <v>45556</v>
      </c>
      <c r="E73" s="7" t="n">
        <v>1460.9</v>
      </c>
      <c r="F73" s="5"/>
      <c r="G73" s="7"/>
      <c r="H73" s="7" t="n">
        <v>0.57</v>
      </c>
      <c r="I73" s="5" t="n">
        <v>7</v>
      </c>
      <c r="J73" s="4" t="n">
        <v>57169</v>
      </c>
      <c r="K73" s="5" t="str">
        <f aca="false">_xlfn.CONCAT(I73,C73,J73)</f>
        <v>71957169</v>
      </c>
    </row>
    <row r="74" customFormat="false" ht="12.8" hidden="false" customHeight="false" outlineLevel="0" collapsed="false">
      <c r="A74" s="4" t="n">
        <v>18508</v>
      </c>
      <c r="B74" s="4" t="str">
        <f aca="false">IFERROR(VLOOKUP(A74,'Banco de dados'!$A$2:$B$48,2,0),"")</f>
        <v>Alanny Laura</v>
      </c>
      <c r="C74" s="5" t="n">
        <v>19</v>
      </c>
      <c r="D74" s="6" t="n">
        <v>45556</v>
      </c>
      <c r="E74" s="7" t="n">
        <v>437.55</v>
      </c>
      <c r="F74" s="5"/>
      <c r="G74" s="7" t="n">
        <v>0.04</v>
      </c>
      <c r="H74" s="7"/>
      <c r="I74" s="5" t="n">
        <v>7</v>
      </c>
      <c r="J74" s="4" t="n">
        <v>57293</v>
      </c>
      <c r="K74" s="5" t="str">
        <f aca="false">_xlfn.CONCAT(I74,C74,J74)</f>
        <v>71957293</v>
      </c>
    </row>
    <row r="75" customFormat="false" ht="12.8" hidden="false" customHeight="false" outlineLevel="0" collapsed="false">
      <c r="A75" s="4" t="n">
        <v>14448</v>
      </c>
      <c r="B75" s="4" t="str">
        <f aca="false">IFERROR(VLOOKUP(A75,'Banco de dados'!$A$2:$B$48,2,0),"")</f>
        <v>Giovanna Maria</v>
      </c>
      <c r="C75" s="5" t="n">
        <v>19</v>
      </c>
      <c r="D75" s="6" t="n">
        <v>45556</v>
      </c>
      <c r="E75" s="7" t="n">
        <v>16.5</v>
      </c>
      <c r="F75" s="5"/>
      <c r="G75" s="7" t="n">
        <v>0.04</v>
      </c>
      <c r="H75" s="7"/>
      <c r="I75" s="5" t="n">
        <v>7</v>
      </c>
      <c r="J75" s="4" t="n">
        <v>57302</v>
      </c>
      <c r="K75" s="5" t="str">
        <f aca="false">_xlfn.CONCAT(I75,C75,J75)</f>
        <v>71957302</v>
      </c>
    </row>
    <row r="76" customFormat="false" ht="12.8" hidden="false" customHeight="false" outlineLevel="0" collapsed="false">
      <c r="A76" s="4"/>
      <c r="B76" s="4" t="str">
        <f aca="false">IFERROR(VLOOKUP(A76,'Banco de dados'!$A$2:$B$48,2,0),"")</f>
        <v/>
      </c>
      <c r="C76" s="5" t="n">
        <v>19</v>
      </c>
      <c r="D76" s="6" t="n">
        <v>45556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719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19</v>
      </c>
      <c r="D77" s="6" t="n">
        <v>45556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719</v>
      </c>
    </row>
    <row r="78" customFormat="false" ht="12.8" hidden="false" customHeight="false" outlineLevel="0" collapsed="false">
      <c r="A78" s="4" t="n">
        <v>2168</v>
      </c>
      <c r="B78" s="4" t="str">
        <f aca="false">IFERROR(VLOOKUP(A78,'Banco de dados'!$A$2:$B$48,2,0),"")</f>
        <v>Ednaldo barbosa (telefonia )</v>
      </c>
      <c r="C78" s="5" t="n">
        <v>20</v>
      </c>
      <c r="D78" s="6" t="n">
        <v>45556</v>
      </c>
      <c r="E78" s="7" t="n">
        <v>460</v>
      </c>
      <c r="F78" s="5"/>
      <c r="G78" s="7" t="n">
        <v>0.2</v>
      </c>
      <c r="H78" s="7"/>
      <c r="I78" s="5" t="n">
        <v>7</v>
      </c>
      <c r="J78" s="4" t="n">
        <v>32940</v>
      </c>
      <c r="K78" s="5" t="str">
        <f aca="false">_xlfn.CONCAT(I78,C78,J78)</f>
        <v>72032940</v>
      </c>
    </row>
    <row r="79" customFormat="false" ht="12.8" hidden="false" customHeight="false" outlineLevel="0" collapsed="false">
      <c r="A79" s="4" t="n">
        <v>2168</v>
      </c>
      <c r="B79" s="4" t="str">
        <f aca="false">IFERROR(VLOOKUP(A79,'Banco de dados'!$A$2:$B$48,2,0),"")</f>
        <v>Ednaldo barbosa (telefonia )</v>
      </c>
      <c r="C79" s="5" t="n">
        <v>20</v>
      </c>
      <c r="D79" s="6" t="n">
        <v>45556</v>
      </c>
      <c r="E79" s="10" t="n">
        <v>460</v>
      </c>
      <c r="F79" s="5"/>
      <c r="G79" s="7" t="n">
        <v>0.2</v>
      </c>
      <c r="H79" s="7"/>
      <c r="I79" s="5" t="n">
        <v>7</v>
      </c>
      <c r="J79" s="4" t="n">
        <v>32940</v>
      </c>
      <c r="K79" s="5" t="str">
        <f aca="false">_xlfn.CONCAT(I79,C79,J79)</f>
        <v>72032940</v>
      </c>
    </row>
    <row r="80" customFormat="false" ht="12.8" hidden="false" customHeight="false" outlineLevel="0" collapsed="false">
      <c r="A80" s="4" t="n">
        <v>9423</v>
      </c>
      <c r="B80" s="4" t="str">
        <f aca="false">IFERROR(VLOOKUP(A80,'Banco de dados'!$A$2:$B$48,2,0),"")</f>
        <v>Ana Paula (telefonia )</v>
      </c>
      <c r="C80" s="5" t="n">
        <v>21</v>
      </c>
      <c r="D80" s="6" t="n">
        <v>45556</v>
      </c>
      <c r="E80" s="7" t="n">
        <v>23.75</v>
      </c>
      <c r="F80" s="5"/>
      <c r="G80" s="7" t="n">
        <v>0</v>
      </c>
      <c r="H80" s="7"/>
      <c r="I80" s="5" t="n">
        <v>7</v>
      </c>
      <c r="J80" s="4" t="n">
        <v>5743</v>
      </c>
      <c r="K80" s="5" t="str">
        <f aca="false">_xlfn.CONCAT(I80,C80,J80)</f>
        <v>7215743</v>
      </c>
    </row>
    <row r="81" customFormat="false" ht="12.8" hidden="false" customHeight="false" outlineLevel="0" collapsed="false">
      <c r="A81" s="4" t="n">
        <v>2166</v>
      </c>
      <c r="B81" s="4" t="str">
        <f aca="false">IFERROR(VLOOKUP(A81,'Banco de dados'!$A$2:$B$48,2,0),"")</f>
        <v>Walderez Carvalho (telefonia)</v>
      </c>
      <c r="C81" s="5" t="n">
        <v>21</v>
      </c>
      <c r="D81" s="6" t="n">
        <v>45556</v>
      </c>
      <c r="E81" s="7" t="n">
        <v>200</v>
      </c>
      <c r="F81" s="5"/>
      <c r="G81" s="7" t="n">
        <v>0.1</v>
      </c>
      <c r="H81" s="7"/>
      <c r="I81" s="5" t="n">
        <v>7</v>
      </c>
      <c r="J81" s="4" t="n">
        <v>5766</v>
      </c>
      <c r="K81" s="5" t="str">
        <f aca="false">_xlfn.CONCAT(I81,C81,J81)</f>
        <v>7215766</v>
      </c>
    </row>
    <row r="82" customFormat="false" ht="12.8" hidden="false" customHeight="false" outlineLevel="0" collapsed="false">
      <c r="A82" s="4" t="n">
        <v>17072</v>
      </c>
      <c r="B82" s="4" t="str">
        <f aca="false">IFERROR(VLOOKUP(A82,'Banco de dados'!$A$2:$B$48,2,0),"")</f>
        <v>Eduarda Regina</v>
      </c>
      <c r="C82" s="5" t="n">
        <v>22</v>
      </c>
      <c r="D82" s="6" t="n">
        <v>45556</v>
      </c>
      <c r="E82" s="7" t="n">
        <v>1646.9</v>
      </c>
      <c r="F82" s="5"/>
      <c r="G82" s="7"/>
      <c r="H82" s="7" t="n">
        <v>0.35</v>
      </c>
      <c r="I82" s="5" t="n">
        <v>7</v>
      </c>
      <c r="J82" s="4" t="n">
        <v>223777</v>
      </c>
      <c r="K82" s="5" t="str">
        <f aca="false">_xlfn.CONCAT(I82,C82,J82)</f>
        <v>722223777</v>
      </c>
    </row>
    <row r="83" customFormat="false" ht="12.8" hidden="false" customHeight="false" outlineLevel="0" collapsed="false">
      <c r="A83" s="4" t="n">
        <v>2136</v>
      </c>
      <c r="B83" s="4" t="str">
        <f aca="false">IFERROR(VLOOKUP(A83,'Banco de dados'!$A$2:$B$48,2,0),"")</f>
        <v>Charlene Francisca</v>
      </c>
      <c r="C83" s="5" t="n">
        <v>22</v>
      </c>
      <c r="D83" s="6" t="n">
        <v>45556</v>
      </c>
      <c r="E83" s="7" t="n">
        <v>460.85</v>
      </c>
      <c r="F83" s="5"/>
      <c r="G83" s="7" t="n">
        <v>0.09</v>
      </c>
      <c r="H83" s="7"/>
      <c r="I83" s="5" t="n">
        <v>7</v>
      </c>
      <c r="J83" s="4" t="n">
        <v>223881</v>
      </c>
      <c r="K83" s="5" t="str">
        <f aca="false">_xlfn.CONCAT(I83,C83,J83)</f>
        <v>722223881</v>
      </c>
    </row>
    <row r="84" customFormat="false" ht="12.8" hidden="false" customHeight="false" outlineLevel="0" collapsed="false">
      <c r="A84" s="4" t="n">
        <v>17072</v>
      </c>
      <c r="B84" s="4" t="str">
        <f aca="false">IFERROR(VLOOKUP(A84,'Banco de dados'!$A$2:$B$48,2,0),"")</f>
        <v>Eduarda Regina</v>
      </c>
      <c r="C84" s="5" t="n">
        <v>22</v>
      </c>
      <c r="D84" s="6" t="n">
        <v>45556</v>
      </c>
      <c r="E84" s="7" t="n">
        <v>161</v>
      </c>
      <c r="F84" s="5"/>
      <c r="G84" s="7"/>
      <c r="H84" s="7" t="n">
        <v>0.01</v>
      </c>
      <c r="I84" s="5" t="n">
        <v>7</v>
      </c>
      <c r="J84" s="4" t="n">
        <v>223951</v>
      </c>
      <c r="K84" s="5" t="str">
        <f aca="false">_xlfn.CONCAT(I84,C84,J84)</f>
        <v>722223951</v>
      </c>
    </row>
    <row r="85" customFormat="false" ht="12.8" hidden="false" customHeight="false" outlineLevel="0" collapsed="false">
      <c r="A85" s="4" t="n">
        <v>19768</v>
      </c>
      <c r="B85" s="4" t="str">
        <f aca="false">IFERROR(VLOOKUP(A85,'Banco de dados'!$A$2:$B$48,2,0),"")</f>
        <v>Isabel Myllena</v>
      </c>
      <c r="C85" s="5" t="n">
        <v>22</v>
      </c>
      <c r="D85" s="6" t="n">
        <v>45556</v>
      </c>
      <c r="E85" s="7" t="n">
        <v>923</v>
      </c>
      <c r="F85" s="5"/>
      <c r="G85" s="7" t="n">
        <v>0.03</v>
      </c>
      <c r="H85" s="7"/>
      <c r="I85" s="5" t="n">
        <v>7</v>
      </c>
      <c r="J85" s="4" t="n">
        <v>224148</v>
      </c>
      <c r="K85" s="5" t="str">
        <f aca="false">_xlfn.CONCAT(I85,C85,J85)</f>
        <v>722224148</v>
      </c>
    </row>
    <row r="86" customFormat="false" ht="12.8" hidden="false" customHeight="false" outlineLevel="0" collapsed="false">
      <c r="A86" s="4" t="n">
        <v>6639</v>
      </c>
      <c r="B86" s="4" t="str">
        <f aca="false">IFERROR(VLOOKUP(A86,'Banco de dados'!$A$2:$B$48,2,0),"")</f>
        <v>Débora Nogueira (Fiscal)</v>
      </c>
      <c r="C86" s="5" t="n">
        <v>23</v>
      </c>
      <c r="D86" s="6" t="n">
        <v>45556</v>
      </c>
      <c r="E86" s="7"/>
      <c r="F86" s="5"/>
      <c r="G86" s="7"/>
      <c r="H86" s="7"/>
      <c r="I86" s="5" t="n">
        <v>7</v>
      </c>
      <c r="J86" s="4" t="n">
        <v>7312</v>
      </c>
      <c r="K86" s="5" t="str">
        <f aca="false">_xlfn.CONCAT(I86,C86,J86)</f>
        <v>7237312</v>
      </c>
    </row>
    <row r="87" customFormat="false" ht="12.8" hidden="false" customHeight="false" outlineLevel="0" collapsed="false">
      <c r="A87" s="4"/>
      <c r="B87" s="4" t="str">
        <f aca="false">IFERROR(VLOOKUP(A87,'Banco de dados'!$A$2:$B$48,2,0),"")</f>
        <v/>
      </c>
      <c r="C87" s="5" t="n">
        <v>23</v>
      </c>
      <c r="D87" s="6" t="n">
        <v>45556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723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 t="n">
        <v>23</v>
      </c>
      <c r="D88" s="6" t="n">
        <v>45556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723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 t="n">
        <v>23</v>
      </c>
      <c r="D89" s="6" t="n">
        <v>45556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723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 t="n">
        <v>24</v>
      </c>
      <c r="D90" s="6" t="n">
        <v>45556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724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 t="n">
        <v>25</v>
      </c>
      <c r="D91" s="6" t="n">
        <v>45556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725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45556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45556</v>
      </c>
      <c r="E93" s="4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45556</v>
      </c>
      <c r="E94" s="4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45556</v>
      </c>
      <c r="E95" s="10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45556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45556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  <row r="98" customFormat="false" ht="12.8" hidden="false" customHeight="false" outlineLevel="0" collapsed="false">
      <c r="A98" s="5"/>
      <c r="B98" s="4" t="str">
        <f aca="false">IFERROR(VLOOKUP(A98,'Banco de dados'!$A$2:$B$48,2,0),"")</f>
        <v/>
      </c>
      <c r="C98" s="5"/>
      <c r="D98" s="6" t="n">
        <v>45556</v>
      </c>
      <c r="E98" s="7"/>
      <c r="F98" s="5"/>
      <c r="G98" s="7"/>
      <c r="H98" s="7"/>
      <c r="I98" s="5" t="n">
        <v>7</v>
      </c>
      <c r="J98" s="4"/>
      <c r="K98" s="5" t="str">
        <f aca="false">_xlfn.CONCAT(I98,C98,J98)</f>
        <v>7</v>
      </c>
    </row>
    <row r="99" customFormat="false" ht="12.8" hidden="false" customHeight="false" outlineLevel="0" collapsed="false">
      <c r="A99" s="5"/>
      <c r="B99" s="4" t="str">
        <f aca="false">IFERROR(VLOOKUP(A99,'Banco de dados'!$A$2:$B$48,2,0),"")</f>
        <v/>
      </c>
      <c r="C99" s="5"/>
      <c r="D99" s="6" t="n">
        <v>45556</v>
      </c>
      <c r="E99" s="7"/>
      <c r="F99" s="5"/>
      <c r="G99" s="7"/>
      <c r="H99" s="7"/>
      <c r="I99" s="5" t="n">
        <v>7</v>
      </c>
      <c r="J99" s="4"/>
      <c r="K99" s="5" t="str">
        <f aca="false">_xlfn.CONCAT(I99,C99,J99)</f>
        <v>7</v>
      </c>
    </row>
    <row r="100" customFormat="false" ht="12.8" hidden="false" customHeight="false" outlineLevel="0" collapsed="false">
      <c r="A100" s="5"/>
      <c r="B100" s="4" t="str">
        <f aca="false">IFERROR(VLOOKUP(A100,'Banco de dados'!$A$2:$B$48,2,0),"")</f>
        <v/>
      </c>
      <c r="C100" s="5"/>
      <c r="D100" s="6" t="n">
        <v>45556</v>
      </c>
      <c r="E100" s="7"/>
      <c r="F100" s="5"/>
      <c r="G100" s="7"/>
      <c r="H100" s="7"/>
      <c r="I100" s="5" t="n">
        <v>7</v>
      </c>
      <c r="J100" s="4"/>
      <c r="K100" s="5" t="str">
        <f aca="false">_xlfn.CONCAT(I100,C100,J100)</f>
        <v>7</v>
      </c>
    </row>
    <row r="101" customFormat="false" ht="12.8" hidden="false" customHeight="false" outlineLevel="0" collapsed="false">
      <c r="A101" s="5"/>
      <c r="B101" s="4" t="str">
        <f aca="false">IFERROR(VLOOKUP(A101,'Banco de dados'!$A$2:$B$48,2,0),"")</f>
        <v/>
      </c>
      <c r="C101" s="5"/>
      <c r="D101" s="6" t="n">
        <v>45556</v>
      </c>
      <c r="E101" s="4"/>
      <c r="F101" s="5"/>
      <c r="G101" s="7"/>
      <c r="H101" s="7"/>
      <c r="I101" s="5" t="n">
        <v>7</v>
      </c>
      <c r="J101" s="4"/>
      <c r="K101" s="5" t="str">
        <f aca="false">_xlfn.CONCAT(I101,C101,J101)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2.25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19169</v>
      </c>
      <c r="B2" s="4" t="str">
        <f aca="false">IFERROR(VLOOKUP(A2,'Banco de dados'!$A$2:$B$48,2,0),"")</f>
        <v>Natali Maria</v>
      </c>
      <c r="C2" s="5" t="n">
        <v>1</v>
      </c>
      <c r="D2" s="6" t="n">
        <v>45557</v>
      </c>
      <c r="E2" s="7" t="n">
        <v>2337.75</v>
      </c>
      <c r="F2" s="7"/>
      <c r="G2" s="7" t="n">
        <v>0.24</v>
      </c>
      <c r="H2" s="7"/>
      <c r="I2" s="5" t="n">
        <v>7</v>
      </c>
      <c r="J2" s="4" t="n">
        <v>227018</v>
      </c>
      <c r="K2" s="5" t="str">
        <f aca="false">_xlfn.CONCAT(I2,C2,J2)</f>
        <v>71227018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13" t="n">
        <v>45557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13" t="n">
        <v>45557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45557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1526</v>
      </c>
      <c r="B6" s="4" t="str">
        <f aca="false">IFERROR(VLOOKUP(A6,'Banco de dados'!$A$2:$B$48,2,0),"")</f>
        <v>Etza Patrícias</v>
      </c>
      <c r="C6" s="5" t="n">
        <v>2</v>
      </c>
      <c r="D6" s="13" t="n">
        <v>45557</v>
      </c>
      <c r="E6" s="7"/>
      <c r="F6" s="7"/>
      <c r="G6" s="7"/>
      <c r="H6" s="7"/>
      <c r="I6" s="5" t="n">
        <v>7</v>
      </c>
      <c r="J6" s="4" t="n">
        <v>60176</v>
      </c>
      <c r="K6" s="5" t="str">
        <f aca="false">_xlfn.CONCAT(I6,C6,J6)</f>
        <v>7260176</v>
      </c>
    </row>
    <row r="7" customFormat="false" ht="12.8" hidden="false" customHeight="false" outlineLevel="0" collapsed="false">
      <c r="A7" s="4" t="n">
        <v>14448</v>
      </c>
      <c r="B7" s="4" t="str">
        <f aca="false">IFERROR(VLOOKUP(A7,'Banco de dados'!$A$2:$B$48,2,0),"")</f>
        <v>Giovanna Maria</v>
      </c>
      <c r="C7" s="5" t="n">
        <v>2</v>
      </c>
      <c r="D7" s="13" t="n">
        <v>45557</v>
      </c>
      <c r="E7" s="7" t="n">
        <v>1229.05</v>
      </c>
      <c r="F7" s="7"/>
      <c r="G7" s="7"/>
      <c r="H7" s="7" t="n">
        <v>0.54</v>
      </c>
      <c r="I7" s="5" t="n">
        <v>7</v>
      </c>
      <c r="J7" s="4" t="n">
        <v>69375</v>
      </c>
      <c r="K7" s="5" t="str">
        <f aca="false">_xlfn.CONCAT(I7,C7,J7)</f>
        <v>7269375</v>
      </c>
    </row>
    <row r="8" customFormat="false" ht="12.8" hidden="false" customHeight="false" outlineLevel="0" collapsed="false">
      <c r="A8" s="4" t="n">
        <v>14448</v>
      </c>
      <c r="B8" s="4" t="str">
        <f aca="false">IFERROR(VLOOKUP(A8,'Banco de dados'!$A$2:$B$48,2,0),"")</f>
        <v>Giovanna Maria</v>
      </c>
      <c r="C8" s="5" t="n">
        <v>2</v>
      </c>
      <c r="D8" s="6" t="n">
        <v>45557</v>
      </c>
      <c r="E8" s="7" t="n">
        <v>1826.9</v>
      </c>
      <c r="F8" s="7"/>
      <c r="G8" s="7"/>
      <c r="H8" s="7" t="n">
        <v>0.79</v>
      </c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13" t="n">
        <v>45557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13" t="n">
        <v>45557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45557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13" t="n">
        <v>45557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13" t="n">
        <v>45557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45557</v>
      </c>
      <c r="E14" s="7"/>
      <c r="F14" s="7"/>
      <c r="G14" s="7"/>
      <c r="H14" s="7"/>
      <c r="I14" s="5" t="n">
        <v>7</v>
      </c>
      <c r="J14" s="4" t="n">
        <v>25558</v>
      </c>
      <c r="K14" s="5" t="str">
        <f aca="false">_xlfn.CONCAT(I14,C14,J14)</f>
        <v>7425558</v>
      </c>
    </row>
    <row r="15" customFormat="false" ht="12.8" hidden="false" customHeight="false" outlineLevel="0" collapsed="false">
      <c r="A15" s="4"/>
      <c r="B15" s="4" t="str">
        <f aca="false">IFERROR(VLOOKUP(A15,'Banco de dados'!$A$2:$B$48,2,0),"")</f>
        <v/>
      </c>
      <c r="C15" s="5" t="n">
        <v>4</v>
      </c>
      <c r="D15" s="13" t="n">
        <v>45557</v>
      </c>
      <c r="E15" s="7"/>
      <c r="F15" s="7"/>
      <c r="G15" s="7"/>
      <c r="H15" s="7"/>
      <c r="I15" s="5" t="n">
        <v>7</v>
      </c>
      <c r="J15" s="4"/>
      <c r="K15" s="5" t="str">
        <f aca="false">_xlfn.CONCAT(I15,C15,J15)</f>
        <v>74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13" t="n">
        <v>45557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 t="n">
        <v>13549</v>
      </c>
      <c r="B17" s="4" t="str">
        <f aca="false">IFERROR(VLOOKUP(A17,'Banco de dados'!$A$2:$B$48,2,0),"")</f>
        <v>Ester da Silva</v>
      </c>
      <c r="C17" s="5" t="n">
        <v>5</v>
      </c>
      <c r="D17" s="6" t="n">
        <v>45557</v>
      </c>
      <c r="E17" s="7" t="n">
        <v>1029.15</v>
      </c>
      <c r="F17" s="7"/>
      <c r="G17" s="7" t="n">
        <v>2.14</v>
      </c>
      <c r="H17" s="6"/>
      <c r="I17" s="5" t="n">
        <v>7</v>
      </c>
      <c r="J17" s="4" t="n">
        <v>637843</v>
      </c>
      <c r="K17" s="5" t="str">
        <f aca="false">_xlfn.CONCAT(I17,C17,J17)</f>
        <v>75637843</v>
      </c>
    </row>
    <row r="18" customFormat="false" ht="12.8" hidden="false" customHeight="false" outlineLevel="0" collapsed="false">
      <c r="A18" s="4"/>
      <c r="B18" s="4" t="str">
        <f aca="false">IFERROR(VLOOKUP(A18,'Banco de dados'!$A$2:$B$48,2,0),"")</f>
        <v/>
      </c>
      <c r="C18" s="5" t="n">
        <v>5</v>
      </c>
      <c r="D18" s="13" t="n">
        <v>45557</v>
      </c>
      <c r="E18" s="7"/>
      <c r="F18" s="7"/>
      <c r="G18" s="7"/>
      <c r="H18" s="7"/>
      <c r="I18" s="5" t="n">
        <v>7</v>
      </c>
      <c r="J18" s="4"/>
      <c r="K18" s="5" t="str">
        <f aca="false">_xlfn.CONCAT(I18,C18,J18)</f>
        <v>75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13" t="n">
        <v>45557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45557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 t="n">
        <v>2132</v>
      </c>
      <c r="B21" s="4" t="str">
        <f aca="false">IFERROR(VLOOKUP(A21,'Banco de dados'!$A$2:$B$48,2,0),"")</f>
        <v>Adriana Cavalcante</v>
      </c>
      <c r="C21" s="5" t="n">
        <v>6</v>
      </c>
      <c r="D21" s="13" t="n">
        <v>45557</v>
      </c>
      <c r="E21" s="7" t="n">
        <v>1360.45</v>
      </c>
      <c r="F21" s="7"/>
      <c r="G21" s="7" t="n">
        <v>0.15</v>
      </c>
      <c r="H21" s="7"/>
      <c r="I21" s="5" t="n">
        <v>7</v>
      </c>
      <c r="J21" s="4" t="n">
        <v>911790</v>
      </c>
      <c r="K21" s="5" t="str">
        <f aca="false">_xlfn.CONCAT(I21,C21,J21)</f>
        <v>76911790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6</v>
      </c>
      <c r="D22" s="13" t="n">
        <v>45557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76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6</v>
      </c>
      <c r="D23" s="6" t="n">
        <v>45557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76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13" t="n">
        <v>45557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 t="n">
        <v>9927</v>
      </c>
      <c r="B25" s="4" t="str">
        <f aca="false">IFERROR(VLOOKUP(A25,'Banco de dados'!$A$2:$B$48,2,0),"")</f>
        <v>Thayllane Maria</v>
      </c>
      <c r="C25" s="5" t="n">
        <v>7</v>
      </c>
      <c r="D25" s="13" t="n">
        <v>45557</v>
      </c>
      <c r="E25" s="7" t="n">
        <v>1859</v>
      </c>
      <c r="F25" s="7"/>
      <c r="G25" s="7" t="n">
        <v>1.04</v>
      </c>
      <c r="H25" s="7"/>
      <c r="I25" s="5" t="n">
        <v>7</v>
      </c>
      <c r="J25" s="4" t="n">
        <v>854515</v>
      </c>
      <c r="K25" s="5" t="str">
        <f aca="false">_xlfn.CONCAT(I25,C25,J25)</f>
        <v>77854515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7</v>
      </c>
      <c r="D26" s="6" t="n">
        <v>45557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77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7</v>
      </c>
      <c r="D27" s="13" t="n">
        <v>45557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77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7</v>
      </c>
      <c r="D28" s="13" t="n">
        <v>45557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77</v>
      </c>
    </row>
    <row r="29" customFormat="false" ht="12.8" hidden="false" customHeight="false" outlineLevel="0" collapsed="false">
      <c r="A29" s="4" t="n">
        <v>15468</v>
      </c>
      <c r="B29" s="4" t="str">
        <f aca="false">IFERROR(VLOOKUP(A29,'Banco de dados'!$A$2:$B$48,2,0),"")</f>
        <v>Eliane de Amorim</v>
      </c>
      <c r="C29" s="5" t="n">
        <v>8</v>
      </c>
      <c r="D29" s="6" t="n">
        <v>45557</v>
      </c>
      <c r="E29" s="7" t="n">
        <v>1082.9</v>
      </c>
      <c r="F29" s="7"/>
      <c r="G29" s="7"/>
      <c r="H29" s="7" t="n">
        <v>0.06</v>
      </c>
      <c r="I29" s="5" t="n">
        <v>7</v>
      </c>
      <c r="J29" s="4" t="n">
        <v>857045</v>
      </c>
      <c r="K29" s="5" t="str">
        <f aca="false">_xlfn.CONCAT(I29,C29,J29)</f>
        <v>78857045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8</v>
      </c>
      <c r="D30" s="13" t="n">
        <v>45557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78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8</v>
      </c>
      <c r="D31" s="13" t="n">
        <v>45557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78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8</v>
      </c>
      <c r="D32" s="6" t="n">
        <v>45557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78</v>
      </c>
    </row>
    <row r="33" customFormat="false" ht="12.8" hidden="false" customHeight="false" outlineLevel="0" collapsed="false">
      <c r="A33" s="4" t="n">
        <v>20210</v>
      </c>
      <c r="B33" s="4" t="str">
        <f aca="false">IFERROR(VLOOKUP(A33,'Banco de dados'!$A$2:$B$48,2,0),"")</f>
        <v>Irani Francisca</v>
      </c>
      <c r="C33" s="5" t="n">
        <v>9</v>
      </c>
      <c r="D33" s="13" t="n">
        <v>45557</v>
      </c>
      <c r="E33" s="7" t="n">
        <v>1350.9</v>
      </c>
      <c r="F33" s="7"/>
      <c r="G33" s="7" t="n">
        <v>0.63</v>
      </c>
      <c r="H33" s="7"/>
      <c r="I33" s="5" t="n">
        <v>7</v>
      </c>
      <c r="J33" s="4" t="n">
        <v>718459</v>
      </c>
      <c r="K33" s="5" t="str">
        <f aca="false">_xlfn.CONCAT(I33,C33,J33)</f>
        <v>79718459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9</v>
      </c>
      <c r="D34" s="13" t="n">
        <v>45557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79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9</v>
      </c>
      <c r="D35" s="6" t="n">
        <v>45557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79</v>
      </c>
    </row>
    <row r="36" customFormat="false" ht="12.8" hidden="false" customHeight="false" outlineLevel="0" collapsed="false">
      <c r="A36" s="4" t="n">
        <v>17072</v>
      </c>
      <c r="B36" s="4" t="str">
        <f aca="false">IFERROR(VLOOKUP(A36,'Banco de dados'!$A$2:$B$48,2,0),"")</f>
        <v>Eduarda Regina</v>
      </c>
      <c r="C36" s="5" t="n">
        <v>10</v>
      </c>
      <c r="D36" s="13" t="n">
        <v>45557</v>
      </c>
      <c r="E36" s="7" t="n">
        <v>1438.5</v>
      </c>
      <c r="F36" s="7"/>
      <c r="G36" s="7" t="n">
        <v>0.23</v>
      </c>
      <c r="H36" s="7"/>
      <c r="I36" s="5" t="n">
        <v>7</v>
      </c>
      <c r="J36" s="4" t="n">
        <v>693576</v>
      </c>
      <c r="K36" s="5" t="str">
        <f aca="false">_xlfn.CONCAT(I36,C36,J36)</f>
        <v>710693576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10</v>
      </c>
      <c r="D37" s="13" t="n">
        <v>45557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710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10</v>
      </c>
      <c r="D38" s="6" t="n">
        <v>45557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710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10</v>
      </c>
      <c r="D39" s="13" t="n">
        <v>45557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710</v>
      </c>
    </row>
    <row r="40" customFormat="false" ht="12.8" hidden="false" customHeight="false" outlineLevel="0" collapsed="false">
      <c r="A40" s="4" t="n">
        <v>8144</v>
      </c>
      <c r="B40" s="4" t="str">
        <f aca="false">IFERROR(VLOOKUP(A40,'Banco de dados'!$A$2:$B$48,2,0),"")</f>
        <v>simone jose</v>
      </c>
      <c r="C40" s="5" t="n">
        <v>11</v>
      </c>
      <c r="D40" s="13" t="n">
        <v>45557</v>
      </c>
      <c r="E40" s="7" t="n">
        <v>2227.2</v>
      </c>
      <c r="F40" s="7"/>
      <c r="G40" s="7" t="n">
        <v>0.44</v>
      </c>
      <c r="H40" s="7"/>
      <c r="I40" s="5" t="n">
        <v>7</v>
      </c>
      <c r="J40" s="4" t="n">
        <v>58734</v>
      </c>
      <c r="K40" s="5" t="str">
        <f aca="false">_xlfn.CONCAT(I40,C40,J40)</f>
        <v>71158734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11</v>
      </c>
      <c r="D41" s="6" t="n">
        <v>45557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711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11</v>
      </c>
      <c r="D42" s="13" t="n">
        <v>45557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711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11</v>
      </c>
      <c r="D43" s="13" t="n">
        <v>45557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711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12</v>
      </c>
      <c r="D44" s="6" t="n">
        <v>45557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712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13" t="n">
        <v>45557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12</v>
      </c>
      <c r="D46" s="13" t="n">
        <v>45557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712</v>
      </c>
    </row>
    <row r="47" customFormat="false" ht="12.8" hidden="false" customHeight="false" outlineLevel="0" collapsed="false">
      <c r="A47" s="4"/>
      <c r="B47" s="4"/>
      <c r="C47" s="5" t="n">
        <v>12</v>
      </c>
      <c r="D47" s="6" t="n">
        <v>45557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712</v>
      </c>
    </row>
    <row r="48" customFormat="false" ht="12.8" hidden="false" customHeight="false" outlineLevel="0" collapsed="false">
      <c r="A48" s="4" t="n">
        <v>7983</v>
      </c>
      <c r="B48" s="4" t="str">
        <f aca="false">IFERROR(VLOOKUP(A48,'Banco de dados'!$A$2:$B$48,2,0),"")</f>
        <v>Bruna Suellen</v>
      </c>
      <c r="C48" s="5" t="n">
        <v>13</v>
      </c>
      <c r="D48" s="13" t="n">
        <v>45557</v>
      </c>
      <c r="E48" s="7" t="n">
        <v>1215.35</v>
      </c>
      <c r="F48" s="7"/>
      <c r="G48" s="7" t="n">
        <v>0.01</v>
      </c>
      <c r="H48" s="7"/>
      <c r="I48" s="5" t="n">
        <v>7</v>
      </c>
      <c r="J48" s="4" t="n">
        <v>730809</v>
      </c>
      <c r="K48" s="5" t="str">
        <f aca="false">_xlfn.CONCAT(I48,C48,J48)</f>
        <v>713730809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13" t="n">
        <v>45557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13</v>
      </c>
      <c r="D50" s="6" t="n">
        <v>45557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713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13</v>
      </c>
      <c r="D51" s="13" t="n">
        <v>45557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713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13</v>
      </c>
      <c r="D52" s="13" t="n">
        <v>45557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713</v>
      </c>
    </row>
    <row r="53" customFormat="false" ht="12.8" hidden="false" customHeight="false" outlineLevel="0" collapsed="false">
      <c r="A53" s="4" t="n">
        <v>19768</v>
      </c>
      <c r="B53" s="4" t="str">
        <f aca="false">IFERROR(VLOOKUP(A53,'Banco de dados'!$A$2:$B$48,2,0),"")</f>
        <v>Isabel Myllena</v>
      </c>
      <c r="C53" s="5" t="n">
        <v>14</v>
      </c>
      <c r="D53" s="6" t="n">
        <v>45557</v>
      </c>
      <c r="E53" s="7" t="n">
        <v>1575.55</v>
      </c>
      <c r="F53" s="7"/>
      <c r="G53" s="7"/>
      <c r="H53" s="7" t="n">
        <v>1.73</v>
      </c>
      <c r="I53" s="5" t="n">
        <v>7</v>
      </c>
      <c r="J53" s="4" t="n">
        <v>835426</v>
      </c>
      <c r="K53" s="5" t="str">
        <f aca="false">_xlfn.CONCAT(I53,C53,J53)</f>
        <v>714835426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14</v>
      </c>
      <c r="D54" s="13" t="n">
        <v>45557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714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14</v>
      </c>
      <c r="D55" s="13" t="n">
        <v>45557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714</v>
      </c>
    </row>
    <row r="56" customFormat="false" ht="12.8" hidden="false" customHeight="false" outlineLevel="0" collapsed="false">
      <c r="A56" s="4" t="n">
        <v>13827</v>
      </c>
      <c r="B56" s="4" t="str">
        <f aca="false">IFERROR(VLOOKUP(A56,'Banco de dados'!$A$2:$B$48,2,0),"")</f>
        <v>Izamilda Alves</v>
      </c>
      <c r="C56" s="5" t="n">
        <v>15</v>
      </c>
      <c r="D56" s="6" t="n">
        <v>45557</v>
      </c>
      <c r="E56" s="7" t="n">
        <v>1354.7</v>
      </c>
      <c r="F56" s="7"/>
      <c r="G56" s="7" t="n">
        <v>0.37</v>
      </c>
      <c r="H56" s="7"/>
      <c r="I56" s="5" t="n">
        <v>7</v>
      </c>
      <c r="J56" s="4" t="n">
        <v>800673</v>
      </c>
      <c r="K56" s="5" t="str">
        <f aca="false">_xlfn.CONCAT(I56,C56,J56)</f>
        <v>715800673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15</v>
      </c>
      <c r="D57" s="13" t="n">
        <v>45557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715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16</v>
      </c>
      <c r="D58" s="13" t="n">
        <v>45557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716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17</v>
      </c>
      <c r="D59" s="6" t="n">
        <v>45557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717</v>
      </c>
    </row>
    <row r="60" customFormat="false" ht="12.8" hidden="false" customHeight="false" outlineLevel="0" collapsed="false">
      <c r="A60" s="4"/>
      <c r="B60" s="4" t="str">
        <f aca="false">IFERROR(VLOOKUP(A60,'Banco de dados'!$A$2:$B$48,2,0),"")</f>
        <v/>
      </c>
      <c r="C60" s="5" t="n">
        <v>15</v>
      </c>
      <c r="D60" s="13" t="n">
        <v>45557</v>
      </c>
      <c r="E60" s="7"/>
      <c r="F60" s="7"/>
      <c r="G60" s="7"/>
      <c r="H60" s="7"/>
      <c r="I60" s="5" t="n">
        <v>7</v>
      </c>
      <c r="J60" s="4"/>
      <c r="K60" s="5" t="str">
        <f aca="false">_xlfn.CONCAT(I60,C60,J60)</f>
        <v>715</v>
      </c>
    </row>
    <row r="61" customFormat="false" ht="12.8" hidden="false" customHeight="false" outlineLevel="0" collapsed="false">
      <c r="A61" s="8"/>
      <c r="B61" s="4" t="str">
        <f aca="false">IFERROR(VLOOKUP(A61,'Banco de dados'!$A$2:$B$48,2,0),"")</f>
        <v/>
      </c>
      <c r="C61" s="5" t="n">
        <v>18</v>
      </c>
      <c r="D61" s="13" t="n">
        <v>45557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718</v>
      </c>
    </row>
    <row r="62" customFormat="false" ht="12.8" hidden="false" customHeight="false" outlineLevel="0" collapsed="false">
      <c r="A62" s="8" t="n">
        <v>20388</v>
      </c>
      <c r="B62" s="4" t="str">
        <f aca="false">IFERROR(VLOOKUP(A62,'Banco de dados'!$A$2:$B$48,2,0),"")</f>
        <v>Karine Vicente</v>
      </c>
      <c r="C62" s="5" t="n">
        <v>19</v>
      </c>
      <c r="D62" s="6" t="n">
        <v>45557</v>
      </c>
      <c r="E62" s="7" t="n">
        <v>1812.6</v>
      </c>
      <c r="F62" s="7"/>
      <c r="G62" s="7"/>
      <c r="H62" s="7" t="n">
        <v>2.89</v>
      </c>
      <c r="I62" s="5" t="n">
        <v>7</v>
      </c>
      <c r="J62" s="9" t="n">
        <v>57569</v>
      </c>
      <c r="K62" s="5" t="str">
        <f aca="false">_xlfn.CONCAT(I62,C62,J62)</f>
        <v>71957569</v>
      </c>
    </row>
    <row r="63" customFormat="false" ht="12.8" hidden="false" customHeight="false" outlineLevel="0" collapsed="false">
      <c r="A63" s="8" t="n">
        <v>9423</v>
      </c>
      <c r="B63" s="4" t="str">
        <f aca="false">IFERROR(VLOOKUP(A63,'Banco de dados'!$A$2:$B$48,2,0),"")</f>
        <v>Ana Paula (telefonia )</v>
      </c>
      <c r="C63" s="5" t="n">
        <v>21</v>
      </c>
      <c r="D63" s="13" t="n">
        <v>45557</v>
      </c>
      <c r="E63" s="7" t="n">
        <v>6</v>
      </c>
      <c r="F63" s="5"/>
      <c r="G63" s="7" t="n">
        <v>0.01</v>
      </c>
      <c r="H63" s="7"/>
      <c r="I63" s="5" t="n">
        <v>7</v>
      </c>
      <c r="J63" s="4" t="n">
        <v>5802</v>
      </c>
      <c r="K63" s="5" t="str">
        <f aca="false">_xlfn.CONCAT(I63,C63,J63)</f>
        <v>7215802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20</v>
      </c>
      <c r="D64" s="13" t="n">
        <v>45557</v>
      </c>
      <c r="E64" s="10"/>
      <c r="F64" s="5"/>
      <c r="G64" s="7"/>
      <c r="H64" s="7"/>
      <c r="I64" s="5" t="n">
        <v>7</v>
      </c>
      <c r="J64" s="4"/>
      <c r="K64" s="5" t="str">
        <f aca="false">_xlfn.CONCAT(I64,C64,J64)</f>
        <v>720</v>
      </c>
    </row>
    <row r="65" customFormat="false" ht="12.8" hidden="false" customHeight="false" outlineLevel="0" collapsed="false">
      <c r="A65" s="5"/>
      <c r="B65" s="4" t="str">
        <f aca="false">IFERROR(VLOOKUP(A65,'Banco de dados'!$A$2:$B$48,2,0),"")</f>
        <v/>
      </c>
      <c r="C65" s="5" t="n">
        <v>20</v>
      </c>
      <c r="D65" s="6" t="n">
        <v>45557</v>
      </c>
      <c r="E65" s="10"/>
      <c r="F65" s="5"/>
      <c r="G65" s="7"/>
      <c r="H65" s="7"/>
      <c r="I65" s="5" t="n">
        <v>7</v>
      </c>
      <c r="J65" s="4"/>
      <c r="K65" s="5" t="str">
        <f aca="false">_xlfn.CONCAT(I65,C65,J65)</f>
        <v>720</v>
      </c>
    </row>
    <row r="66" customFormat="false" ht="12.8" hidden="false" customHeight="false" outlineLevel="0" collapsed="false">
      <c r="A66" s="5"/>
      <c r="B66" s="4" t="str">
        <f aca="false">IFERROR(VLOOKUP(A66,'Banco de dados'!$A$2:$B$48,2,0),"")</f>
        <v/>
      </c>
      <c r="C66" s="5" t="n">
        <v>19</v>
      </c>
      <c r="D66" s="13" t="n">
        <v>45557</v>
      </c>
      <c r="E66" s="7"/>
      <c r="F66" s="5"/>
      <c r="G66" s="7"/>
      <c r="H66" s="7"/>
      <c r="I66" s="5" t="n">
        <v>7</v>
      </c>
      <c r="J66" s="4"/>
      <c r="K66" s="5" t="str">
        <f aca="false">_xlfn.CONCAT(I66,C66,J66)</f>
        <v>719</v>
      </c>
    </row>
    <row r="67" customFormat="false" ht="12.8" hidden="false" customHeight="false" outlineLevel="0" collapsed="false">
      <c r="A67" s="5" t="n">
        <v>19170</v>
      </c>
      <c r="B67" s="4" t="str">
        <f aca="false">IFERROR(VLOOKUP(A67,'Banco de dados'!$A$2:$B$48,2,0),"")</f>
        <v>Sueli Iraci</v>
      </c>
      <c r="C67" s="5" t="n">
        <v>22</v>
      </c>
      <c r="D67" s="13" t="n">
        <v>45557</v>
      </c>
      <c r="E67" s="7" t="n">
        <v>939.3</v>
      </c>
      <c r="F67" s="5"/>
      <c r="G67" s="7"/>
      <c r="H67" s="7" t="n">
        <v>1.35</v>
      </c>
      <c r="I67" s="5" t="n">
        <v>7</v>
      </c>
      <c r="J67" s="4" t="n">
        <v>224418</v>
      </c>
      <c r="K67" s="5" t="str">
        <f aca="false">_xlfn.CONCAT(I67,C67,J67)</f>
        <v>722224418</v>
      </c>
    </row>
    <row r="68" customFormat="false" ht="12.8" hidden="false" customHeight="false" outlineLevel="0" collapsed="false">
      <c r="A68" s="5" t="n">
        <v>6639</v>
      </c>
      <c r="B68" s="4" t="str">
        <f aca="false">IFERROR(VLOOKUP(A68,'Banco de dados'!$A$2:$B$48,2,0),"")</f>
        <v>Débora Nogueira (Fiscal)</v>
      </c>
      <c r="C68" s="5" t="n">
        <v>22</v>
      </c>
      <c r="D68" s="6" t="n">
        <v>45557</v>
      </c>
      <c r="E68" s="7"/>
      <c r="F68" s="5"/>
      <c r="G68" s="7"/>
      <c r="H68" s="7"/>
      <c r="I68" s="5" t="n">
        <v>7</v>
      </c>
      <c r="J68" s="4" t="n">
        <v>7320</v>
      </c>
      <c r="K68" s="5" t="str">
        <f aca="false">_xlfn.CONCAT(I68,C68,J68)</f>
        <v>7227320</v>
      </c>
    </row>
    <row r="69" customFormat="false" ht="12.8" hidden="false" customHeight="false" outlineLevel="0" collapsed="false">
      <c r="A69" s="5"/>
      <c r="B69" s="4" t="str">
        <f aca="false">IFERROR(VLOOKUP(A69,'Banco de dados'!$A$2:$B$48,2,0),"")</f>
        <v/>
      </c>
      <c r="C69" s="5" t="n">
        <v>22</v>
      </c>
      <c r="D69" s="13" t="n">
        <v>45557</v>
      </c>
      <c r="E69" s="7"/>
      <c r="F69" s="5"/>
      <c r="G69" s="7"/>
      <c r="H69" s="7"/>
      <c r="I69" s="5" t="n">
        <v>7</v>
      </c>
      <c r="J69" s="4"/>
      <c r="K69" s="5" t="str">
        <f aca="false">_xlfn.CONCAT(I69,C69,J69)</f>
        <v>722</v>
      </c>
    </row>
    <row r="70" customFormat="false" ht="12.8" hidden="false" customHeight="false" outlineLevel="0" collapsed="false">
      <c r="A70" s="5"/>
      <c r="B70" s="4" t="str">
        <f aca="false">IFERROR(VLOOKUP(A70,'Banco de dados'!$A$2:$B$48,2,0),"")</f>
        <v/>
      </c>
      <c r="C70" s="5" t="n">
        <v>22</v>
      </c>
      <c r="D70" s="13" t="n">
        <v>45557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722</v>
      </c>
    </row>
    <row r="71" customFormat="false" ht="12.8" hidden="false" customHeight="false" outlineLevel="0" collapsed="false">
      <c r="J71" s="11"/>
    </row>
    <row r="72" customFormat="false" ht="12.8" hidden="false" customHeight="false" outlineLevel="0" collapsed="false">
      <c r="J72" s="11"/>
    </row>
    <row r="73" customFormat="false" ht="12.8" hidden="false" customHeight="false" outlineLevel="0" collapsed="false">
      <c r="J73" s="11"/>
    </row>
    <row r="74" customFormat="false" ht="12.8" hidden="false" customHeight="false" outlineLevel="0" collapsed="false">
      <c r="J74" s="11"/>
    </row>
    <row r="75" customFormat="false" ht="12.8" hidden="false" customHeight="false" outlineLevel="0" collapsed="false">
      <c r="J75" s="11"/>
    </row>
    <row r="76" customFormat="false" ht="12.8" hidden="false" customHeight="false" outlineLevel="0" collapsed="false">
      <c r="J76" s="11"/>
    </row>
    <row r="77" customFormat="false" ht="12.8" hidden="false" customHeight="false" outlineLevel="0" collapsed="false">
      <c r="J77" s="11"/>
    </row>
    <row r="78" customFormat="false" ht="12.8" hidden="false" customHeight="false" outlineLevel="0" collapsed="false">
      <c r="J78" s="11"/>
    </row>
    <row r="79" customFormat="false" ht="12.8" hidden="false" customHeight="false" outlineLevel="0" collapsed="false">
      <c r="J79" s="11"/>
    </row>
    <row r="80" customFormat="false" ht="12.8" hidden="false" customHeight="false" outlineLevel="0" collapsed="false">
      <c r="J80" s="11"/>
    </row>
    <row r="81" customFormat="false" ht="12.8" hidden="false" customHeight="false" outlineLevel="0" collapsed="false">
      <c r="J81" s="11"/>
    </row>
    <row r="82" customFormat="false" ht="12.8" hidden="false" customHeight="false" outlineLevel="0" collapsed="false">
      <c r="J82" s="11"/>
    </row>
    <row r="83" customFormat="false" ht="12.8" hidden="false" customHeight="false" outlineLevel="0" collapsed="false">
      <c r="J83" s="11"/>
    </row>
    <row r="84" customFormat="false" ht="12.8" hidden="false" customHeight="false" outlineLevel="0" collapsed="false">
      <c r="J84" s="11"/>
    </row>
    <row r="85" customFormat="false" ht="12.8" hidden="false" customHeight="false" outlineLevel="0" collapsed="false">
      <c r="J85" s="11"/>
    </row>
    <row r="86" customFormat="false" ht="12.8" hidden="false" customHeight="false" outlineLevel="0" collapsed="false">
      <c r="J86" s="11"/>
    </row>
    <row r="87" customFormat="false" ht="12.8" hidden="false" customHeight="false" outlineLevel="0" collapsed="false">
      <c r="J87" s="11"/>
    </row>
    <row r="88" customFormat="false" ht="12.8" hidden="false" customHeight="false" outlineLevel="0" collapsed="false">
      <c r="J88" s="11"/>
    </row>
    <row r="89" customFormat="false" ht="12.8" hidden="false" customHeight="false" outlineLevel="0" collapsed="false">
      <c r="J89" s="11"/>
    </row>
    <row r="90" customFormat="false" ht="12.8" hidden="false" customHeight="false" outlineLevel="0" collapsed="false">
      <c r="J9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4" activeCellId="0" sqref="F1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2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13827</v>
      </c>
      <c r="B2" s="4" t="str">
        <f aca="false">IFERROR(VLOOKUP(A2,'Banco de dados'!$A$2:$B$48,2,0),"")</f>
        <v>Izamilda Alves</v>
      </c>
      <c r="C2" s="5" t="n">
        <v>1</v>
      </c>
      <c r="D2" s="6" t="n">
        <v>45558</v>
      </c>
      <c r="E2" s="7" t="n">
        <v>2102.2</v>
      </c>
      <c r="F2" s="7"/>
      <c r="G2" s="7" t="n">
        <v>0.34</v>
      </c>
      <c r="H2" s="7"/>
      <c r="I2" s="5" t="n">
        <v>7</v>
      </c>
      <c r="J2" s="4" t="n">
        <v>770605</v>
      </c>
      <c r="K2" s="5" t="str">
        <f aca="false">_xlfn.CONCAT(I2,C2,J2)</f>
        <v>71770605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45558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45558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45558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2158</v>
      </c>
      <c r="B6" s="4" t="str">
        <f aca="false">IFERROR(VLOOKUP(A6,'Banco de dados'!$A$2:$B$48,2,0),"")</f>
        <v>Silverlane Marcelino</v>
      </c>
      <c r="C6" s="5" t="n">
        <v>2</v>
      </c>
      <c r="D6" s="6" t="n">
        <v>45558</v>
      </c>
      <c r="E6" s="7" t="n">
        <v>5799.85</v>
      </c>
      <c r="F6" s="7"/>
      <c r="G6" s="7" t="n">
        <v>0.05</v>
      </c>
      <c r="H6" s="7"/>
      <c r="I6" s="5" t="n">
        <v>7</v>
      </c>
      <c r="J6" s="4" t="n">
        <v>69843</v>
      </c>
      <c r="K6" s="5" t="str">
        <f aca="false">_xlfn.CONCAT(I6,C6,J6)</f>
        <v>7269843</v>
      </c>
    </row>
    <row r="7" customFormat="false" ht="12.8" hidden="false" customHeight="false" outlineLevel="0" collapsed="false">
      <c r="A7" s="4" t="n">
        <v>11683</v>
      </c>
      <c r="B7" s="4" t="str">
        <f aca="false">IFERROR(VLOOKUP(A7,'Banco de dados'!$A$2:$B$48,2,0),"")</f>
        <v>Lourenço Magno</v>
      </c>
      <c r="C7" s="5" t="n">
        <v>2</v>
      </c>
      <c r="D7" s="6" t="n">
        <v>45558</v>
      </c>
      <c r="E7" s="7" t="n">
        <v>242.05</v>
      </c>
      <c r="F7" s="7"/>
      <c r="G7" s="7" t="n">
        <v>0.13</v>
      </c>
      <c r="H7" s="7"/>
      <c r="I7" s="5" t="n">
        <v>7</v>
      </c>
      <c r="J7" s="4" t="n">
        <v>69868</v>
      </c>
      <c r="K7" s="5" t="str">
        <f aca="false">_xlfn.CONCAT(I7,C7,J7)</f>
        <v>7269868</v>
      </c>
    </row>
    <row r="8" customFormat="false" ht="12.8" hidden="false" customHeight="false" outlineLevel="0" collapsed="false">
      <c r="A8" s="4" t="n">
        <v>16070</v>
      </c>
      <c r="B8" s="4" t="str">
        <f aca="false">IFERROR(VLOOKUP(A8,'Banco de dados'!$A$2:$B$48,2,0),"")</f>
        <v>Jadiellen Pereira</v>
      </c>
      <c r="C8" s="5" t="n">
        <v>2</v>
      </c>
      <c r="D8" s="6" t="n">
        <v>45558</v>
      </c>
      <c r="E8" s="7" t="n">
        <v>2418.05</v>
      </c>
      <c r="F8" s="7"/>
      <c r="G8" s="7" t="n">
        <v>0.7</v>
      </c>
      <c r="H8" s="7"/>
      <c r="I8" s="5" t="n">
        <v>7</v>
      </c>
      <c r="J8" s="4" t="n">
        <v>70175</v>
      </c>
      <c r="K8" s="5" t="str">
        <f aca="false">_xlfn.CONCAT(I8,C8,J8)</f>
        <v>7270175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45558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18508</v>
      </c>
      <c r="B10" s="4" t="str">
        <f aca="false">IFERROR(VLOOKUP(A10,'Banco de dados'!$A$2:$B$48,2,0),"")</f>
        <v>Alanny Laura</v>
      </c>
      <c r="C10" s="5" t="n">
        <v>3</v>
      </c>
      <c r="D10" s="6" t="n">
        <v>45558</v>
      </c>
      <c r="E10" s="7" t="n">
        <v>2468.8</v>
      </c>
      <c r="F10" s="7"/>
      <c r="G10" s="7" t="n">
        <v>0.39</v>
      </c>
      <c r="H10" s="7"/>
      <c r="I10" s="5" t="n">
        <v>7</v>
      </c>
      <c r="J10" s="4" t="n">
        <v>70053</v>
      </c>
      <c r="K10" s="5" t="str">
        <f aca="false">_xlfn.CONCAT(I10,C10,J10)</f>
        <v>7370053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45558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45558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45558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2157</v>
      </c>
      <c r="B14" s="4" t="str">
        <f aca="false">IFERROR(VLOOKUP(A14,'Banco de dados'!$A$2:$B$48,2,0),"")</f>
        <v>Samuel Luiz</v>
      </c>
      <c r="C14" s="5" t="n">
        <v>4</v>
      </c>
      <c r="D14" s="6" t="n">
        <v>45558</v>
      </c>
      <c r="E14" s="7"/>
      <c r="F14" s="7"/>
      <c r="G14" s="7"/>
      <c r="H14" s="7"/>
      <c r="I14" s="5" t="n">
        <v>7</v>
      </c>
      <c r="J14" s="4" t="n">
        <v>25600</v>
      </c>
      <c r="K14" s="5" t="str">
        <f aca="false">_xlfn.CONCAT(I14,C14,J14)</f>
        <v>7425600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45558</v>
      </c>
      <c r="E15" s="7"/>
      <c r="F15" s="7"/>
      <c r="G15" s="7"/>
      <c r="H15" s="7"/>
      <c r="I15" s="5" t="n">
        <v>7</v>
      </c>
      <c r="J15" s="4" t="n">
        <v>25678</v>
      </c>
      <c r="K15" s="5" t="str">
        <f aca="false">_xlfn.CONCAT(I15,C15,J15)</f>
        <v>7425678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45558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45558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5513</v>
      </c>
      <c r="B18" s="4" t="str">
        <f aca="false">IFERROR(VLOOKUP(A18,'Banco de dados'!$A$2:$B$48,2,0),"")</f>
        <v>Rosane Maria</v>
      </c>
      <c r="C18" s="5" t="n">
        <v>5</v>
      </c>
      <c r="D18" s="6" t="n">
        <v>45558</v>
      </c>
      <c r="E18" s="7" t="n">
        <v>2349.15</v>
      </c>
      <c r="F18" s="7"/>
      <c r="G18" s="7" t="n">
        <v>0.11</v>
      </c>
      <c r="H18" s="7"/>
      <c r="I18" s="5" t="n">
        <v>7</v>
      </c>
      <c r="J18" s="4" t="n">
        <v>638120</v>
      </c>
      <c r="K18" s="5" t="str">
        <f aca="false">_xlfn.CONCAT(I18,C18,J18)</f>
        <v>75638120</v>
      </c>
    </row>
    <row r="19" customFormat="false" ht="12.8" hidden="false" customHeight="false" outlineLevel="0" collapsed="false">
      <c r="A19" s="4" t="n">
        <v>16070</v>
      </c>
      <c r="B19" s="4" t="str">
        <f aca="false">IFERROR(VLOOKUP(A19,'Banco de dados'!$A$2:$B$48,2,0),"")</f>
        <v>Jadiellen Pereira</v>
      </c>
      <c r="C19" s="5" t="n">
        <v>5</v>
      </c>
      <c r="D19" s="6" t="n">
        <v>45558</v>
      </c>
      <c r="E19" s="7" t="n">
        <v>656.55</v>
      </c>
      <c r="F19" s="7"/>
      <c r="G19" s="7" t="n">
        <v>1.09</v>
      </c>
      <c r="H19" s="7"/>
      <c r="I19" s="5" t="n">
        <v>7</v>
      </c>
      <c r="J19" s="4" t="n">
        <v>638244</v>
      </c>
      <c r="K19" s="5" t="str">
        <f aca="false">_xlfn.CONCAT(I19,C19,J19)</f>
        <v>75638244</v>
      </c>
    </row>
    <row r="20" customFormat="false" ht="12.8" hidden="false" customHeight="false" outlineLevel="0" collapsed="false">
      <c r="A20" s="4" t="n">
        <v>19170</v>
      </c>
      <c r="B20" s="4" t="str">
        <f aca="false">IFERROR(VLOOKUP(A20,'Banco de dados'!$A$2:$B$48,2,0),"")</f>
        <v>Sueli Iraci</v>
      </c>
      <c r="C20" s="5" t="n">
        <v>5</v>
      </c>
      <c r="D20" s="6" t="n">
        <v>45558</v>
      </c>
      <c r="E20" s="7" t="n">
        <v>1135.55</v>
      </c>
      <c r="F20" s="7"/>
      <c r="G20" s="7"/>
      <c r="H20" s="7" t="n">
        <v>0.26</v>
      </c>
      <c r="I20" s="5" t="n">
        <v>7</v>
      </c>
      <c r="J20" s="4" t="n">
        <v>638674</v>
      </c>
      <c r="K20" s="5" t="str">
        <f aca="false">_xlfn.CONCAT(I20,C20,J20)</f>
        <v>75638674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45558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45558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45558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2132</v>
      </c>
      <c r="B24" s="4" t="str">
        <f aca="false">IFERROR(VLOOKUP(A24,'Banco de dados'!$A$2:$B$48,2,0),"")</f>
        <v>Adriana Cavalcante</v>
      </c>
      <c r="C24" s="5" t="n">
        <v>6</v>
      </c>
      <c r="D24" s="6" t="n">
        <v>45558</v>
      </c>
      <c r="E24" s="7" t="n">
        <v>3048.55</v>
      </c>
      <c r="F24" s="7"/>
      <c r="G24" s="7" t="n">
        <v>0.55</v>
      </c>
      <c r="H24" s="7"/>
      <c r="I24" s="5" t="n">
        <v>7</v>
      </c>
      <c r="J24" s="4" t="n">
        <v>912100</v>
      </c>
      <c r="K24" s="5" t="str">
        <f aca="false">_xlfn.CONCAT(I24,C24,J24)</f>
        <v>76912100</v>
      </c>
    </row>
    <row r="25" customFormat="false" ht="12.8" hidden="false" customHeight="false" outlineLevel="0" collapsed="false">
      <c r="A25" s="4" t="n">
        <v>9927</v>
      </c>
      <c r="B25" s="4" t="str">
        <f aca="false">IFERROR(VLOOKUP(A25,'Banco de dados'!$A$2:$B$48,2,0),"")</f>
        <v>Thayllane Maria</v>
      </c>
      <c r="C25" s="5" t="n">
        <v>6</v>
      </c>
      <c r="D25" s="6" t="n">
        <v>45558</v>
      </c>
      <c r="E25" s="7" t="n">
        <v>1600</v>
      </c>
      <c r="F25" s="7"/>
      <c r="G25" s="7" t="n">
        <v>0.07</v>
      </c>
      <c r="H25" s="7"/>
      <c r="I25" s="5" t="n">
        <v>7</v>
      </c>
      <c r="J25" s="4" t="n">
        <v>912329</v>
      </c>
      <c r="K25" s="5" t="str">
        <f aca="false">_xlfn.CONCAT(I25,C25,J25)</f>
        <v>76912329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45558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45558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45558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8144</v>
      </c>
      <c r="B29" s="4" t="str">
        <f aca="false">IFERROR(VLOOKUP(A29,'Banco de dados'!$A$2:$B$48,2,0),"")</f>
        <v>simone jose</v>
      </c>
      <c r="C29" s="5" t="n">
        <v>7</v>
      </c>
      <c r="D29" s="6" t="n">
        <v>45558</v>
      </c>
      <c r="E29" s="7" t="n">
        <v>3453.15</v>
      </c>
      <c r="F29" s="7"/>
      <c r="G29" s="7" t="n">
        <v>0.45</v>
      </c>
      <c r="H29" s="7"/>
      <c r="I29" s="5" t="n">
        <v>7</v>
      </c>
      <c r="J29" s="4" t="n">
        <v>854850</v>
      </c>
      <c r="K29" s="5" t="str">
        <f aca="false">_xlfn.CONCAT(I29,C29,J29)</f>
        <v>77854850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45558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45558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45558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19169</v>
      </c>
      <c r="B33" s="4" t="str">
        <f aca="false">IFERROR(VLOOKUP(A33,'Banco de dados'!$A$2:$B$48,2,0),"")</f>
        <v>Natali Maria</v>
      </c>
      <c r="C33" s="5" t="n">
        <v>8</v>
      </c>
      <c r="D33" s="6" t="n">
        <v>45558</v>
      </c>
      <c r="E33" s="7" t="n">
        <v>2556.3</v>
      </c>
      <c r="F33" s="7"/>
      <c r="G33" s="7"/>
      <c r="H33" s="7" t="n">
        <v>0.04</v>
      </c>
      <c r="I33" s="5" t="n">
        <v>7</v>
      </c>
      <c r="J33" s="4" t="n">
        <v>857325</v>
      </c>
      <c r="K33" s="5" t="str">
        <f aca="false">_xlfn.CONCAT(I33,C33,J33)</f>
        <v>78857325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45558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45558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45558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3808</v>
      </c>
      <c r="B37" s="4" t="str">
        <f aca="false">IFERROR(VLOOKUP(A37,'Banco de dados'!$A$2:$B$48,2,0),"")</f>
        <v>Miqueline Vieira</v>
      </c>
      <c r="C37" s="5" t="n">
        <v>9</v>
      </c>
      <c r="D37" s="6" t="n">
        <v>45558</v>
      </c>
      <c r="E37" s="7"/>
      <c r="F37" s="7"/>
      <c r="G37" s="7"/>
      <c r="H37" s="7"/>
      <c r="I37" s="5" t="n">
        <v>7</v>
      </c>
      <c r="J37" s="4" t="n">
        <v>718470</v>
      </c>
      <c r="K37" s="5" t="str">
        <f aca="false">_xlfn.CONCAT(I37,C37,J37)</f>
        <v>79718470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45558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45558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45558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13307</v>
      </c>
      <c r="B41" s="4" t="str">
        <f aca="false">IFERROR(VLOOKUP(A41,'Banco de dados'!$A$2:$B$48,2,0),"")</f>
        <v>Aldilene Nascimento</v>
      </c>
      <c r="C41" s="5" t="n">
        <v>10</v>
      </c>
      <c r="D41" s="6" t="n">
        <v>45558</v>
      </c>
      <c r="E41" s="7" t="n">
        <v>2256.05</v>
      </c>
      <c r="F41" s="7"/>
      <c r="G41" s="7" t="n">
        <v>0.3</v>
      </c>
      <c r="H41" s="7"/>
      <c r="I41" s="5" t="n">
        <v>7</v>
      </c>
      <c r="J41" s="4" t="n">
        <v>693849</v>
      </c>
      <c r="K41" s="5" t="str">
        <f aca="false">_xlfn.CONCAT(I41,C41,J41)</f>
        <v>710693849</v>
      </c>
    </row>
    <row r="42" customFormat="false" ht="12.8" hidden="false" customHeight="false" outlineLevel="0" collapsed="false">
      <c r="A42" s="4" t="n">
        <v>19170</v>
      </c>
      <c r="B42" s="4" t="str">
        <f aca="false">IFERROR(VLOOKUP(A42,'Banco de dados'!$A$2:$B$48,2,0),"")</f>
        <v>Sueli Iraci</v>
      </c>
      <c r="C42" s="5" t="n">
        <v>10</v>
      </c>
      <c r="D42" s="6" t="n">
        <v>45558</v>
      </c>
      <c r="E42" s="7" t="n">
        <v>120.9</v>
      </c>
      <c r="F42" s="7"/>
      <c r="G42" s="7" t="n">
        <v>0.02</v>
      </c>
      <c r="H42" s="7"/>
      <c r="I42" s="5" t="n">
        <v>7</v>
      </c>
      <c r="J42" s="4" t="n">
        <v>693924</v>
      </c>
      <c r="K42" s="5" t="str">
        <f aca="false">_xlfn.CONCAT(I42,C42,J42)</f>
        <v>710693924</v>
      </c>
    </row>
    <row r="43" customFormat="false" ht="12.8" hidden="false" customHeight="false" outlineLevel="0" collapsed="false">
      <c r="A43" s="4" t="n">
        <v>13307</v>
      </c>
      <c r="B43" s="4" t="str">
        <f aca="false">IFERROR(VLOOKUP(A43,'Banco de dados'!$A$2:$B$48,2,0),"")</f>
        <v>Aldilene Nascimento</v>
      </c>
      <c r="C43" s="5" t="n">
        <v>10</v>
      </c>
      <c r="D43" s="6" t="n">
        <v>45558</v>
      </c>
      <c r="E43" s="7" t="n">
        <v>785.8</v>
      </c>
      <c r="F43" s="7"/>
      <c r="G43" s="7"/>
      <c r="H43" s="7" t="n">
        <v>0.18</v>
      </c>
      <c r="I43" s="5" t="n">
        <v>7</v>
      </c>
      <c r="J43" s="4" t="n">
        <v>694087</v>
      </c>
      <c r="K43" s="5" t="str">
        <f aca="false">_xlfn.CONCAT(I43,C43,J43)</f>
        <v>710694087</v>
      </c>
    </row>
    <row r="44" customFormat="false" ht="12.8" hidden="false" customHeight="false" outlineLevel="0" collapsed="false">
      <c r="A44" s="4" t="n">
        <v>1526</v>
      </c>
      <c r="B44" s="4" t="str">
        <f aca="false">IFERROR(VLOOKUP(A44,'Banco de dados'!$A$2:$B$48,2,0),"")</f>
        <v>Etza Patrícias</v>
      </c>
      <c r="C44" s="5" t="n">
        <v>10</v>
      </c>
      <c r="D44" s="6" t="n">
        <v>45558</v>
      </c>
      <c r="E44" s="7" t="n">
        <v>213.1</v>
      </c>
      <c r="F44" s="7"/>
      <c r="G44" s="7" t="n">
        <v>0</v>
      </c>
      <c r="H44" s="7"/>
      <c r="I44" s="5" t="n">
        <v>7</v>
      </c>
      <c r="J44" s="4" t="n">
        <v>694145</v>
      </c>
      <c r="K44" s="5" t="str">
        <f aca="false">_xlfn.CONCAT(I44,C44,J44)</f>
        <v>710694145</v>
      </c>
    </row>
    <row r="45" customFormat="false" ht="12.8" hidden="false" customHeight="false" outlineLevel="0" collapsed="false">
      <c r="A45" s="4" t="n">
        <v>13549</v>
      </c>
      <c r="B45" s="4" t="str">
        <f aca="false">IFERROR(VLOOKUP(A45,'Banco de dados'!$A$2:$B$48,2,0),"")</f>
        <v>Ester da Silva</v>
      </c>
      <c r="C45" s="5" t="n">
        <v>11</v>
      </c>
      <c r="D45" s="6" t="n">
        <v>45558</v>
      </c>
      <c r="E45" s="7" t="n">
        <v>2492.95</v>
      </c>
      <c r="F45" s="7"/>
      <c r="G45" s="7" t="n">
        <v>0.09</v>
      </c>
      <c r="H45" s="7"/>
      <c r="I45" s="5" t="n">
        <v>7</v>
      </c>
      <c r="J45" s="4" t="n">
        <v>59106</v>
      </c>
      <c r="K45" s="5" t="str">
        <f aca="false">_xlfn.CONCAT(I45,C45,J45)</f>
        <v>71159106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45558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45558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45558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45558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45558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45558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45558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2136</v>
      </c>
      <c r="B53" s="4" t="str">
        <f aca="false">IFERROR(VLOOKUP(A53,'Banco de dados'!$A$2:$B$48,2,0),"")</f>
        <v>Charlene Francisca</v>
      </c>
      <c r="C53" s="5" t="n">
        <v>13</v>
      </c>
      <c r="D53" s="6" t="n">
        <v>45558</v>
      </c>
      <c r="E53" s="7" t="n">
        <v>970</v>
      </c>
      <c r="F53" s="7"/>
      <c r="G53" s="7" t="n">
        <v>0.81</v>
      </c>
      <c r="H53" s="7"/>
      <c r="I53" s="5" t="n">
        <v>7</v>
      </c>
      <c r="J53" s="4" t="n">
        <v>731000</v>
      </c>
      <c r="K53" s="5" t="str">
        <f aca="false">_xlfn.CONCAT(I53,C53,J53)</f>
        <v>713731000</v>
      </c>
    </row>
    <row r="54" customFormat="false" ht="12.8" hidden="false" customHeight="false" outlineLevel="0" collapsed="false">
      <c r="A54" s="4" t="n">
        <v>1526</v>
      </c>
      <c r="B54" s="4" t="str">
        <f aca="false">IFERROR(VLOOKUP(A54,'Banco de dados'!$A$2:$B$48,2,0),"")</f>
        <v>Etza Patrícias</v>
      </c>
      <c r="C54" s="5" t="n">
        <v>13</v>
      </c>
      <c r="D54" s="6" t="n">
        <v>45558</v>
      </c>
      <c r="E54" s="7"/>
      <c r="F54" s="7"/>
      <c r="G54" s="7"/>
      <c r="H54" s="7"/>
      <c r="I54" s="5" t="n">
        <v>7</v>
      </c>
      <c r="J54" s="4" t="n">
        <v>731007</v>
      </c>
      <c r="K54" s="5" t="str">
        <f aca="false">_xlfn.CONCAT(I54,C54,J54)</f>
        <v>713731007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45558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45558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19988</v>
      </c>
      <c r="B57" s="4" t="str">
        <f aca="false">IFERROR(VLOOKUP(A57,'Banco de dados'!$A$2:$B$48,2,0),"")</f>
        <v>Fábio Victor</v>
      </c>
      <c r="C57" s="5" t="n">
        <v>14</v>
      </c>
      <c r="D57" s="6" t="n">
        <v>45558</v>
      </c>
      <c r="E57" s="7" t="n">
        <v>1903.95</v>
      </c>
      <c r="F57" s="7"/>
      <c r="G57" s="7" t="n">
        <v>0.65</v>
      </c>
      <c r="H57" s="7"/>
      <c r="I57" s="5" t="n">
        <v>7</v>
      </c>
      <c r="J57" s="4" t="n">
        <v>835871</v>
      </c>
      <c r="K57" s="5" t="str">
        <f aca="false">_xlfn.CONCAT(I57,C57,J57)</f>
        <v>714835871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45558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45558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2160</v>
      </c>
      <c r="B60" s="4" t="str">
        <f aca="false">IFERROR(VLOOKUP(A60,'Banco de dados'!$A$2:$B$48,2,0),"")</f>
        <v>Sulamita de Souza</v>
      </c>
      <c r="C60" s="5" t="n">
        <v>15</v>
      </c>
      <c r="D60" s="6" t="n">
        <v>45558</v>
      </c>
      <c r="E60" s="7" t="n">
        <v>1359.05</v>
      </c>
      <c r="F60" s="7"/>
      <c r="G60" s="7" t="n">
        <v>0.15</v>
      </c>
      <c r="H60" s="7"/>
      <c r="I60" s="5" t="n">
        <v>7</v>
      </c>
      <c r="J60" s="4" t="n">
        <v>801025</v>
      </c>
      <c r="K60" s="5" t="str">
        <f aca="false">_xlfn.CONCAT(I60,C60,J60)</f>
        <v>715801025</v>
      </c>
    </row>
    <row r="61" customFormat="false" ht="12.8" hidden="false" customHeight="false" outlineLevel="0" collapsed="false">
      <c r="A61" s="4" t="n">
        <v>6639</v>
      </c>
      <c r="B61" s="4" t="str">
        <f aca="false">IFERROR(VLOOKUP(A61,'Banco de dados'!$A$2:$B$48,2,0),"")</f>
        <v>Débora Nogueira (Fiscal)</v>
      </c>
      <c r="C61" s="5" t="n">
        <v>15</v>
      </c>
      <c r="D61" s="6" t="n">
        <v>45558</v>
      </c>
      <c r="E61" s="7" t="n">
        <v>135.3</v>
      </c>
      <c r="F61" s="7"/>
      <c r="G61" s="7" t="n">
        <v>0.07</v>
      </c>
      <c r="H61" s="7"/>
      <c r="I61" s="5" t="n">
        <v>7</v>
      </c>
      <c r="J61" s="4" t="n">
        <v>801059</v>
      </c>
      <c r="K61" s="5" t="str">
        <f aca="false">_xlfn.CONCAT(I61,C61,J61)</f>
        <v>715801059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45558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 t="n">
        <v>8144</v>
      </c>
      <c r="B63" s="4" t="str">
        <f aca="false">IFERROR(VLOOKUP(A63,'Banco de dados'!$A$2:$B$48,2,0),"")</f>
        <v>simone jose</v>
      </c>
      <c r="C63" s="5" t="n">
        <v>16</v>
      </c>
      <c r="D63" s="6" t="n">
        <v>45558</v>
      </c>
      <c r="E63" s="7"/>
      <c r="F63" s="7"/>
      <c r="G63" s="7"/>
      <c r="H63" s="7"/>
      <c r="I63" s="5" t="n">
        <v>7</v>
      </c>
      <c r="J63" s="4" t="n">
        <v>1364</v>
      </c>
      <c r="K63" s="5" t="str">
        <f aca="false">_xlfn.CONCAT(I63,C63,J63)</f>
        <v>7161364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45558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 t="n">
        <v>20388</v>
      </c>
      <c r="B65" s="4" t="str">
        <f aca="false">IFERROR(VLOOKUP(A65,'Banco de dados'!$A$2:$B$48,2,0),"")</f>
        <v>Karine Vicente</v>
      </c>
      <c r="C65" s="5" t="n">
        <v>18</v>
      </c>
      <c r="D65" s="6" t="n">
        <v>45558</v>
      </c>
      <c r="E65" s="7" t="n">
        <v>1400</v>
      </c>
      <c r="F65" s="5"/>
      <c r="G65" s="7" t="n">
        <v>3.49</v>
      </c>
      <c r="H65" s="7"/>
      <c r="I65" s="5" t="n">
        <v>7</v>
      </c>
      <c r="J65" s="4" t="n">
        <v>346070</v>
      </c>
      <c r="K65" s="5" t="str">
        <f aca="false">_xlfn.CONCAT(I65,C65,J65)</f>
        <v>718346070</v>
      </c>
    </row>
    <row r="66" customFormat="false" ht="12.8" hidden="false" customHeight="false" outlineLevel="0" collapsed="false">
      <c r="A66" s="4"/>
      <c r="B66" s="4" t="str">
        <f aca="false">IFERROR(VLOOKUP(A66,'Banco de dados'!$A$2:$B$48,2,0),"")</f>
        <v/>
      </c>
      <c r="C66" s="5" t="n">
        <v>18</v>
      </c>
      <c r="D66" s="6" t="n">
        <v>45558</v>
      </c>
      <c r="E66" s="7"/>
      <c r="F66" s="5"/>
      <c r="G66" s="7"/>
      <c r="H66" s="7"/>
      <c r="I66" s="5" t="n">
        <v>7</v>
      </c>
      <c r="J66" s="4"/>
      <c r="K66" s="5" t="str">
        <f aca="false">_xlfn.CONCAT(I66,C66,J66)</f>
        <v>718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45558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45558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7983</v>
      </c>
      <c r="B69" s="4" t="str">
        <f aca="false">IFERROR(VLOOKUP(A69,'Banco de dados'!$A$2:$B$48,2,0),"")</f>
        <v>Bruna Suellen</v>
      </c>
      <c r="C69" s="5" t="n">
        <v>19</v>
      </c>
      <c r="D69" s="6" t="n">
        <v>45558</v>
      </c>
      <c r="E69" s="7" t="n">
        <v>2282.2</v>
      </c>
      <c r="F69" s="5"/>
      <c r="G69" s="7" t="n">
        <v>0.13</v>
      </c>
      <c r="H69" s="7"/>
      <c r="I69" s="5" t="n">
        <v>7</v>
      </c>
      <c r="J69" s="4" t="n">
        <v>57802</v>
      </c>
      <c r="K69" s="5" t="str">
        <f aca="false">_xlfn.CONCAT(I69,C69,J69)</f>
        <v>71957802</v>
      </c>
    </row>
    <row r="70" customFormat="false" ht="12.8" hidden="false" customHeight="false" outlineLevel="0" collapsed="false">
      <c r="A70" s="4"/>
      <c r="B70" s="4" t="str">
        <f aca="false">IFERROR(VLOOKUP(A70,'Banco de dados'!$A$2:$B$48,2,0),"")</f>
        <v/>
      </c>
      <c r="C70" s="5" t="n">
        <v>19</v>
      </c>
      <c r="D70" s="6" t="n">
        <v>45558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4"/>
      <c r="B71" s="4" t="str">
        <f aca="false">IFERROR(VLOOKUP(A71,'Banco de dados'!$A$2:$B$48,2,0),"")</f>
        <v/>
      </c>
      <c r="C71" s="5" t="n">
        <v>19</v>
      </c>
      <c r="D71" s="6" t="n">
        <v>45558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45558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45558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45558</v>
      </c>
      <c r="E74" s="7" t="n">
        <v>918</v>
      </c>
      <c r="F74" s="5"/>
      <c r="G74" s="7" t="n">
        <v>0.13</v>
      </c>
      <c r="H74" s="7"/>
      <c r="I74" s="5" t="n">
        <v>7</v>
      </c>
      <c r="J74" s="4" t="n">
        <v>32978</v>
      </c>
      <c r="K74" s="5" t="str">
        <f aca="false">_xlfn.CONCAT(I74,C74,J74)</f>
        <v>72032978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45558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 t="n">
        <v>2168</v>
      </c>
      <c r="B76" s="4" t="str">
        <f aca="false">IFERROR(VLOOKUP(A76,'Banco de dados'!$A$2:$B$48,2,0),"")</f>
        <v>Ednaldo barbosa (telefonia )</v>
      </c>
      <c r="C76" s="5" t="n">
        <v>21</v>
      </c>
      <c r="D76" s="6" t="n">
        <v>45558</v>
      </c>
      <c r="E76" s="7" t="n">
        <v>748</v>
      </c>
      <c r="F76" s="5"/>
      <c r="G76" s="7" t="n">
        <v>0.33</v>
      </c>
      <c r="H76" s="7"/>
      <c r="I76" s="5" t="n">
        <v>7</v>
      </c>
      <c r="J76" s="4" t="n">
        <v>5842</v>
      </c>
      <c r="K76" s="5" t="str">
        <f aca="false">_xlfn.CONCAT(I76,C76,J76)</f>
        <v>7215842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45558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20210</v>
      </c>
      <c r="B78" s="4" t="str">
        <f aca="false">IFERROR(VLOOKUP(A78,'Banco de dados'!$A$2:$B$48,2,0),"")</f>
        <v>Irani Francisca</v>
      </c>
      <c r="C78" s="5" t="n">
        <v>22</v>
      </c>
      <c r="D78" s="6" t="n">
        <v>45558</v>
      </c>
      <c r="E78" s="7" t="n">
        <v>2382.3</v>
      </c>
      <c r="F78" s="5"/>
      <c r="G78" s="7" t="n">
        <v>0.47</v>
      </c>
      <c r="H78" s="7"/>
      <c r="I78" s="5" t="n">
        <v>7</v>
      </c>
      <c r="J78" s="4" t="n">
        <v>224773</v>
      </c>
      <c r="K78" s="5" t="str">
        <f aca="false">_xlfn.CONCAT(I78,C78,J78)</f>
        <v>722224773</v>
      </c>
    </row>
    <row r="79" customFormat="false" ht="12.8" hidden="false" customHeight="false" outlineLevel="0" collapsed="false">
      <c r="A79" s="4"/>
      <c r="B79" s="4" t="str">
        <f aca="false">IFERROR(VLOOKUP(A79,'Banco de dados'!$A$2:$B$48,2,0),"")</f>
        <v/>
      </c>
      <c r="C79" s="5" t="n">
        <v>22</v>
      </c>
      <c r="D79" s="6" t="n">
        <v>45558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45558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45558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 t="n">
        <v>11827</v>
      </c>
      <c r="B82" s="4" t="str">
        <f aca="false">IFERROR(VLOOKUP(A82,'Banco de dados'!$A$2:$B$48,2,0),"")</f>
        <v>Damiana Clécia</v>
      </c>
      <c r="C82" s="5" t="n">
        <v>23</v>
      </c>
      <c r="D82" s="6" t="n">
        <v>45558</v>
      </c>
      <c r="E82" s="7" t="n">
        <v>1773.5</v>
      </c>
      <c r="F82" s="5"/>
      <c r="G82" s="7"/>
      <c r="H82" s="7" t="n">
        <v>0.04</v>
      </c>
      <c r="I82" s="5" t="n">
        <v>7</v>
      </c>
      <c r="J82" s="4" t="n">
        <v>7691</v>
      </c>
      <c r="K82" s="5" t="str">
        <f aca="false">_xlfn.CONCAT(I82,C82,J82)</f>
        <v>7237691</v>
      </c>
    </row>
    <row r="83" customFormat="false" ht="12.8" hidden="false" customHeight="false" outlineLevel="0" collapsed="false">
      <c r="A83" s="4" t="n">
        <v>3808</v>
      </c>
      <c r="B83" s="4" t="str">
        <f aca="false">IFERROR(VLOOKUP(A83,'Banco de dados'!$A$2:$B$48,2,0),"")</f>
        <v>Miqueline Vieira</v>
      </c>
      <c r="C83" s="5" t="n">
        <v>23</v>
      </c>
      <c r="D83" s="6" t="n">
        <v>45558</v>
      </c>
      <c r="E83" s="7"/>
      <c r="F83" s="5"/>
      <c r="G83" s="7"/>
      <c r="H83" s="7"/>
      <c r="I83" s="5" t="n">
        <v>7</v>
      </c>
      <c r="J83" s="4" t="n">
        <v>7698</v>
      </c>
      <c r="K83" s="5" t="s">
        <v>18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45558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45558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 t="n">
        <v>1526</v>
      </c>
      <c r="B86" s="4" t="str">
        <f aca="false">IFERROR(VLOOKUP(A86,'Banco de dados'!$A$2:$B$48,2,0),"")</f>
        <v>Etza Patrícias</v>
      </c>
      <c r="C86" s="5" t="n">
        <v>24</v>
      </c>
      <c r="D86" s="6" t="n">
        <v>45558</v>
      </c>
      <c r="E86" s="7"/>
      <c r="F86" s="5"/>
      <c r="G86" s="7"/>
      <c r="H86" s="7"/>
      <c r="I86" s="5" t="n">
        <v>7</v>
      </c>
      <c r="J86" s="4" t="n">
        <v>78</v>
      </c>
      <c r="K86" s="5" t="str">
        <f aca="false">_xlfn.CONCAT(I86,C86,J86)</f>
        <v>72478</v>
      </c>
    </row>
    <row r="87" customFormat="false" ht="12.8" hidden="false" customHeight="false" outlineLevel="0" collapsed="false">
      <c r="A87" s="4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45558</v>
      </c>
      <c r="E87" s="7" t="n">
        <v>7.3</v>
      </c>
      <c r="F87" s="5"/>
      <c r="G87" s="7"/>
      <c r="H87" s="7" t="n">
        <v>0.24</v>
      </c>
      <c r="I87" s="5" t="n">
        <v>7</v>
      </c>
      <c r="J87" s="4" t="n">
        <v>969</v>
      </c>
      <c r="K87" s="5" t="str">
        <f aca="false">_xlfn.CONCAT(I87,C87,J87)</f>
        <v>725969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45558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45558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45558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45558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45558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45558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45558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45558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45558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45558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B11" activeCellId="0" sqref="B1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19988</v>
      </c>
      <c r="B2" s="4" t="str">
        <f aca="false">IFERROR(VLOOKUP(A2,'Banco de dados'!$A$2:$B$48,2,0),"")</f>
        <v>Fábio Victor</v>
      </c>
      <c r="C2" s="5" t="n">
        <v>1</v>
      </c>
      <c r="D2" s="6" t="n">
        <v>45559</v>
      </c>
      <c r="E2" s="7" t="n">
        <v>2399.85</v>
      </c>
      <c r="F2" s="7"/>
      <c r="G2" s="7" t="n">
        <v>0.5</v>
      </c>
      <c r="H2" s="7"/>
      <c r="I2" s="5" t="n">
        <v>7</v>
      </c>
      <c r="J2" s="4" t="n">
        <v>771202</v>
      </c>
      <c r="K2" s="5" t="str">
        <f aca="false">_xlfn.CONCAT(I2,C2,J2)</f>
        <v>71771202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45559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45559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45559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18648</v>
      </c>
      <c r="B6" s="4" t="str">
        <f aca="false">IFERROR(VLOOKUP(A6,'Banco de dados'!$A$2:$B$48,2,0),"")</f>
        <v>Suzana Maria</v>
      </c>
      <c r="C6" s="5" t="n">
        <v>2</v>
      </c>
      <c r="D6" s="6" t="n">
        <v>45559</v>
      </c>
      <c r="E6" s="7" t="n">
        <v>4742.3</v>
      </c>
      <c r="F6" s="7"/>
      <c r="G6" s="7" t="n">
        <v>0.4</v>
      </c>
      <c r="H6" s="7"/>
      <c r="I6" s="5" t="n">
        <v>7</v>
      </c>
      <c r="J6" s="4" t="n">
        <v>70638</v>
      </c>
      <c r="K6" s="5" t="str">
        <f aca="false">_xlfn.CONCAT(I6,C6,J6)</f>
        <v>7270638</v>
      </c>
    </row>
    <row r="7" customFormat="false" ht="12.8" hidden="false" customHeight="false" outlineLevel="0" collapsed="false">
      <c r="A7" s="4" t="n">
        <v>1526</v>
      </c>
      <c r="B7" s="4" t="str">
        <f aca="false">IFERROR(VLOOKUP(A7,'Banco de dados'!$A$2:$B$48,2,0),"")</f>
        <v>Etza Patrícias</v>
      </c>
      <c r="C7" s="5" t="n">
        <v>2</v>
      </c>
      <c r="D7" s="6" t="n">
        <v>45559</v>
      </c>
      <c r="E7" s="7" t="n">
        <v>755.95</v>
      </c>
      <c r="F7" s="7"/>
      <c r="G7" s="7" t="n">
        <v>0.07</v>
      </c>
      <c r="H7" s="7"/>
      <c r="I7" s="5" t="n">
        <v>7</v>
      </c>
      <c r="J7" s="4" t="n">
        <v>225206</v>
      </c>
      <c r="K7" s="5" t="str">
        <f aca="false">_xlfn.CONCAT(I7,C7,J7)</f>
        <v>72225206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45559</v>
      </c>
      <c r="E8" s="7" t="s">
        <v>31</v>
      </c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45559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16070</v>
      </c>
      <c r="B10" s="4" t="str">
        <f aca="false">IFERROR(VLOOKUP(A10,'Banco de dados'!$A$2:$B$48,2,0),"")</f>
        <v>Jadiellen Pereira</v>
      </c>
      <c r="C10" s="5" t="n">
        <v>3</v>
      </c>
      <c r="D10" s="6" t="n">
        <v>45559</v>
      </c>
      <c r="E10" s="7" t="n">
        <v>1309.8</v>
      </c>
      <c r="F10" s="7"/>
      <c r="G10" s="7" t="n">
        <v>0</v>
      </c>
      <c r="H10" s="7"/>
      <c r="I10" s="5" t="n">
        <v>7</v>
      </c>
      <c r="J10" s="4" t="n">
        <v>70540</v>
      </c>
      <c r="K10" s="5" t="str">
        <f aca="false">_xlfn.CONCAT(I10,C10,J10)</f>
        <v>7370540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45559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45559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45559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45559</v>
      </c>
      <c r="E14" s="7"/>
      <c r="F14" s="7"/>
      <c r="G14" s="7"/>
      <c r="H14" s="7"/>
      <c r="I14" s="5" t="n">
        <v>7</v>
      </c>
      <c r="J14" s="4" t="n">
        <v>25746</v>
      </c>
      <c r="K14" s="5" t="str">
        <f aca="false">_xlfn.CONCAT(I14,C14,J14)</f>
        <v>7425746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45559</v>
      </c>
      <c r="E15" s="7"/>
      <c r="F15" s="7"/>
      <c r="G15" s="7"/>
      <c r="H15" s="7"/>
      <c r="I15" s="5" t="n">
        <v>7</v>
      </c>
      <c r="J15" s="4" t="n">
        <v>25694</v>
      </c>
      <c r="K15" s="5" t="str">
        <f aca="false">_xlfn.CONCAT(I15,C15,J15)</f>
        <v>7425694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45559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45559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12387</v>
      </c>
      <c r="B18" s="4" t="str">
        <f aca="false">IFERROR(VLOOKUP(A18,'Banco de dados'!$A$2:$B$48,2,0),"")</f>
        <v>Angelica França</v>
      </c>
      <c r="C18" s="5" t="n">
        <v>5</v>
      </c>
      <c r="D18" s="6" t="n">
        <v>45559</v>
      </c>
      <c r="E18" s="7" t="n">
        <v>2532.8</v>
      </c>
      <c r="F18" s="7"/>
      <c r="G18" s="7" t="n">
        <v>0.02</v>
      </c>
      <c r="H18" s="7"/>
      <c r="I18" s="5" t="n">
        <v>7</v>
      </c>
      <c r="J18" s="4" t="n">
        <v>638898</v>
      </c>
      <c r="K18" s="5" t="str">
        <f aca="false">_xlfn.CONCAT(I18,C18,J18)</f>
        <v>75638898</v>
      </c>
    </row>
    <row r="19" customFormat="false" ht="12.8" hidden="false" customHeight="false" outlineLevel="0" collapsed="false">
      <c r="A19" s="4" t="n">
        <v>12387</v>
      </c>
      <c r="B19" s="4" t="str">
        <f aca="false">IFERROR(VLOOKUP(A19,'Banco de dados'!$A$2:$B$48,2,0),"")</f>
        <v>Angelica França</v>
      </c>
      <c r="C19" s="5" t="n">
        <v>5</v>
      </c>
      <c r="D19" s="6" t="n">
        <v>45559</v>
      </c>
      <c r="E19" s="7" t="n">
        <v>761.25</v>
      </c>
      <c r="F19" s="7"/>
      <c r="G19" s="7" t="n">
        <v>0.15</v>
      </c>
      <c r="H19" s="7"/>
      <c r="I19" s="5" t="n">
        <v>7</v>
      </c>
      <c r="J19" s="4" t="n">
        <v>639197</v>
      </c>
      <c r="K19" s="5" t="str">
        <f aca="false">_xlfn.CONCAT(I19,C19,J19)</f>
        <v>75639197</v>
      </c>
    </row>
    <row r="20" customFormat="false" ht="12.8" hidden="false" customHeight="false" outlineLevel="0" collapsed="false">
      <c r="A20" s="4" t="n">
        <v>20388</v>
      </c>
      <c r="B20" s="4" t="str">
        <f aca="false">IFERROR(VLOOKUP(A20,'Banco de dados'!$A$2:$B$48,2,0),"")</f>
        <v>Karine Vicente</v>
      </c>
      <c r="C20" s="5" t="n">
        <v>5</v>
      </c>
      <c r="D20" s="6" t="n">
        <v>45559</v>
      </c>
      <c r="E20" s="7" t="n">
        <v>2040.5</v>
      </c>
      <c r="F20" s="7"/>
      <c r="G20" s="7" t="n">
        <v>2.51</v>
      </c>
      <c r="H20" s="7"/>
      <c r="I20" s="5" t="n">
        <v>7</v>
      </c>
      <c r="J20" s="4" t="n">
        <v>639423</v>
      </c>
      <c r="K20" s="5" t="str">
        <f aca="false">_xlfn.CONCAT(I20,C20,J20)</f>
        <v>75639423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45559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45559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45559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2160</v>
      </c>
      <c r="B24" s="4" t="str">
        <f aca="false">IFERROR(VLOOKUP(A24,'Banco de dados'!$A$2:$B$48,2,0),"")</f>
        <v>Sulamita de Souza</v>
      </c>
      <c r="C24" s="5" t="n">
        <v>6</v>
      </c>
      <c r="D24" s="6" t="n">
        <v>45559</v>
      </c>
      <c r="E24" s="7" t="n">
        <v>1423.8</v>
      </c>
      <c r="F24" s="7"/>
      <c r="G24" s="7" t="n">
        <v>0.36</v>
      </c>
      <c r="H24" s="7"/>
      <c r="I24" s="5" t="n">
        <v>7</v>
      </c>
      <c r="J24" s="4" t="n">
        <v>912573</v>
      </c>
      <c r="K24" s="5" t="str">
        <f aca="false">_xlfn.CONCAT(I24,C24,J24)</f>
        <v>76912573</v>
      </c>
    </row>
    <row r="25" customFormat="false" ht="12.8" hidden="false" customHeight="false" outlineLevel="0" collapsed="false">
      <c r="A25" s="4" t="n">
        <v>17072</v>
      </c>
      <c r="B25" s="4" t="str">
        <f aca="false">IFERROR(VLOOKUP(A25,'Banco de dados'!$A$2:$B$48,2,0),"")</f>
        <v>Eduarda Regina</v>
      </c>
      <c r="C25" s="5" t="n">
        <v>6</v>
      </c>
      <c r="D25" s="6" t="n">
        <v>45559</v>
      </c>
      <c r="E25" s="7" t="n">
        <v>668.7</v>
      </c>
      <c r="F25" s="7"/>
      <c r="G25" s="7" t="n">
        <v>0.2</v>
      </c>
      <c r="H25" s="7"/>
      <c r="I25" s="5" t="n">
        <v>7</v>
      </c>
      <c r="J25" s="4" t="n">
        <v>912638</v>
      </c>
      <c r="K25" s="5" t="str">
        <f aca="false">_xlfn.CONCAT(I25,C25,J25)</f>
        <v>76912638</v>
      </c>
    </row>
    <row r="26" customFormat="false" ht="12.8" hidden="false" customHeight="false" outlineLevel="0" collapsed="false">
      <c r="A26" s="4" t="n">
        <v>2160</v>
      </c>
      <c r="B26" s="4" t="str">
        <f aca="false">IFERROR(VLOOKUP(A26,'Banco de dados'!$A$2:$B$48,2,0),"")</f>
        <v>Sulamita de Souza</v>
      </c>
      <c r="C26" s="5" t="n">
        <v>6</v>
      </c>
      <c r="D26" s="6" t="n">
        <v>45559</v>
      </c>
      <c r="E26" s="7" t="n">
        <v>1951.05</v>
      </c>
      <c r="F26" s="7"/>
      <c r="G26" s="7"/>
      <c r="H26" s="7" t="n">
        <v>0.01</v>
      </c>
      <c r="I26" s="5" t="n">
        <v>7</v>
      </c>
      <c r="J26" s="4" t="n">
        <v>912800</v>
      </c>
      <c r="K26" s="5" t="str">
        <f aca="false">_xlfn.CONCAT(I26,C26,J26)</f>
        <v>76912800</v>
      </c>
    </row>
    <row r="27" customFormat="false" ht="12.8" hidden="false" customHeight="false" outlineLevel="0" collapsed="false">
      <c r="A27" s="4" t="n">
        <v>17072</v>
      </c>
      <c r="B27" s="4" t="str">
        <f aca="false">IFERROR(VLOOKUP(A27,'Banco de dados'!$A$2:$B$48,2,0),"")</f>
        <v>Eduarda Regina</v>
      </c>
      <c r="C27" s="5" t="n">
        <v>6</v>
      </c>
      <c r="D27" s="6" t="n">
        <v>45559</v>
      </c>
      <c r="E27" s="7" t="n">
        <v>1376.25</v>
      </c>
      <c r="F27" s="7"/>
      <c r="G27" s="7"/>
      <c r="H27" s="7" t="n">
        <v>0.16</v>
      </c>
      <c r="I27" s="5" t="n">
        <v>7</v>
      </c>
      <c r="J27" s="4" t="n">
        <v>913108</v>
      </c>
      <c r="K27" s="5" t="str">
        <f aca="false">_xlfn.CONCAT(I27,C27,J27)</f>
        <v>76913108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45559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12388</v>
      </c>
      <c r="B29" s="4" t="str">
        <f aca="false">IFERROR(VLOOKUP(A29,'Banco de dados'!$A$2:$B$48,2,0),"")</f>
        <v>Maria Leticia</v>
      </c>
      <c r="C29" s="5" t="n">
        <v>7</v>
      </c>
      <c r="D29" s="6" t="n">
        <v>45559</v>
      </c>
      <c r="E29" s="7" t="n">
        <v>2266.55</v>
      </c>
      <c r="F29" s="7"/>
      <c r="G29" s="7" t="n">
        <v>0</v>
      </c>
      <c r="H29" s="7"/>
      <c r="I29" s="5" t="n">
        <v>7</v>
      </c>
      <c r="J29" s="4" t="n">
        <v>855183</v>
      </c>
      <c r="K29" s="5" t="str">
        <f aca="false">_xlfn.CONCAT(I29,C29,J29)</f>
        <v>77855183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45559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45559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45559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2136</v>
      </c>
      <c r="B33" s="4" t="str">
        <f aca="false">IFERROR(VLOOKUP(A33,'Banco de dados'!$A$2:$B$48,2,0),"")</f>
        <v>Charlene Francisca</v>
      </c>
      <c r="C33" s="5" t="n">
        <v>8</v>
      </c>
      <c r="D33" s="6" t="n">
        <v>45559</v>
      </c>
      <c r="E33" s="7" t="n">
        <v>2288.9</v>
      </c>
      <c r="F33" s="7"/>
      <c r="G33" s="7" t="n">
        <v>0.75</v>
      </c>
      <c r="H33" s="7"/>
      <c r="I33" s="5" t="n">
        <v>7</v>
      </c>
      <c r="J33" s="4" t="n">
        <v>857628</v>
      </c>
      <c r="K33" s="5" t="str">
        <f aca="false">_xlfn.CONCAT(I33,C33,J33)</f>
        <v>78857628</v>
      </c>
    </row>
    <row r="34" customFormat="false" ht="12.8" hidden="false" customHeight="false" outlineLevel="0" collapsed="false">
      <c r="A34" s="4" t="n">
        <v>2163</v>
      </c>
      <c r="B34" s="4" t="str">
        <f aca="false">IFERROR(VLOOKUP(A34,'Banco de dados'!$A$2:$B$48,2,0),"")</f>
        <v>Valdivania Matias</v>
      </c>
      <c r="C34" s="5" t="n">
        <v>8</v>
      </c>
      <c r="D34" s="6" t="n">
        <v>45559</v>
      </c>
      <c r="E34" s="7" t="n">
        <v>1006.05</v>
      </c>
      <c r="F34" s="7"/>
      <c r="G34" s="7" t="n">
        <v>0.06</v>
      </c>
      <c r="H34" s="7"/>
      <c r="I34" s="5" t="n">
        <v>7</v>
      </c>
      <c r="J34" s="4" t="n">
        <v>857713</v>
      </c>
      <c r="K34" s="5" t="str">
        <f aca="false">_xlfn.CONCAT(I34,C34,J34)</f>
        <v>78857713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45559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45559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3808</v>
      </c>
      <c r="B37" s="4" t="str">
        <f aca="false">IFERROR(VLOOKUP(A37,'Banco de dados'!$A$2:$B$48,2,0),"")</f>
        <v>Miqueline Vieira</v>
      </c>
      <c r="C37" s="5" t="n">
        <v>9</v>
      </c>
      <c r="D37" s="6" t="n">
        <v>45559</v>
      </c>
      <c r="E37" s="7"/>
      <c r="F37" s="7"/>
      <c r="G37" s="7"/>
      <c r="H37" s="7"/>
      <c r="I37" s="5" t="n">
        <v>7</v>
      </c>
      <c r="J37" s="4" t="n">
        <v>718483</v>
      </c>
      <c r="K37" s="5" t="str">
        <f aca="false">_xlfn.CONCAT(I37,C37,J37)</f>
        <v>79718483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45559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45559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45559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8144</v>
      </c>
      <c r="B41" s="4" t="str">
        <f aca="false">IFERROR(VLOOKUP(A41,'Banco de dados'!$A$2:$B$48,2,0),"")</f>
        <v>simone jose</v>
      </c>
      <c r="C41" s="5" t="n">
        <v>10</v>
      </c>
      <c r="D41" s="6" t="n">
        <v>45559</v>
      </c>
      <c r="E41" s="7" t="n">
        <v>4811</v>
      </c>
      <c r="F41" s="7"/>
      <c r="G41" s="7" t="n">
        <v>0.18</v>
      </c>
      <c r="H41" s="7"/>
      <c r="I41" s="5" t="n">
        <v>7</v>
      </c>
      <c r="J41" s="4" t="n">
        <v>694431</v>
      </c>
      <c r="K41" s="5" t="str">
        <f aca="false">_xlfn.CONCAT(I41,C41,J41)</f>
        <v>710694431</v>
      </c>
    </row>
    <row r="42" customFormat="false" ht="12.8" hidden="false" customHeight="false" outlineLevel="0" collapsed="false">
      <c r="A42" s="4" t="n">
        <v>19768</v>
      </c>
      <c r="B42" s="4" t="str">
        <f aca="false">IFERROR(VLOOKUP(A42,'Banco de dados'!$A$2:$B$48,2,0),"")</f>
        <v>Isabel Myllena</v>
      </c>
      <c r="C42" s="5" t="n">
        <v>10</v>
      </c>
      <c r="D42" s="6" t="n">
        <v>45559</v>
      </c>
      <c r="E42" s="7" t="n">
        <v>1218.25</v>
      </c>
      <c r="F42" s="7"/>
      <c r="G42" s="7"/>
      <c r="H42" s="7" t="n">
        <v>0.08</v>
      </c>
      <c r="I42" s="5" t="n">
        <v>7</v>
      </c>
      <c r="J42" s="4" t="n">
        <v>694567</v>
      </c>
      <c r="K42" s="5" t="str">
        <f aca="false">_xlfn.CONCAT(I42,C42,J42)</f>
        <v>710694567</v>
      </c>
    </row>
    <row r="43" customFormat="false" ht="12.8" hidden="false" customHeight="false" outlineLevel="0" collapsed="false">
      <c r="A43" s="4" t="n">
        <v>8144</v>
      </c>
      <c r="B43" s="4" t="str">
        <f aca="false">IFERROR(VLOOKUP(A43,'Banco de dados'!$A$2:$B$48,2,0),"")</f>
        <v>simone jose</v>
      </c>
      <c r="C43" s="5" t="n">
        <v>10</v>
      </c>
      <c r="D43" s="6" t="n">
        <v>45559</v>
      </c>
      <c r="E43" s="7" t="n">
        <v>426.2</v>
      </c>
      <c r="F43" s="7"/>
      <c r="G43" s="7"/>
      <c r="H43" s="7" t="n">
        <v>0.06</v>
      </c>
      <c r="I43" s="5" t="n">
        <v>7</v>
      </c>
      <c r="J43" s="4" t="n">
        <v>694644</v>
      </c>
      <c r="K43" s="5" t="str">
        <f aca="false">_xlfn.CONCAT(I43,C43,J43)</f>
        <v>710694644</v>
      </c>
    </row>
    <row r="44" customFormat="false" ht="12.8" hidden="false" customHeight="false" outlineLevel="0" collapsed="false">
      <c r="A44" s="4" t="n">
        <v>19169</v>
      </c>
      <c r="B44" s="4" t="str">
        <f aca="false">IFERROR(VLOOKUP(A44,'Banco de dados'!$A$2:$B$48,2,0),"")</f>
        <v>Natali Maria</v>
      </c>
      <c r="C44" s="5" t="n">
        <v>10</v>
      </c>
      <c r="D44" s="6" t="n">
        <v>45559</v>
      </c>
      <c r="E44" s="7" t="n">
        <v>1641.3</v>
      </c>
      <c r="F44" s="7"/>
      <c r="G44" s="7" t="n">
        <v>0.14</v>
      </c>
      <c r="H44" s="7"/>
      <c r="I44" s="5" t="n">
        <v>7</v>
      </c>
      <c r="J44" s="4" t="n">
        <v>694835</v>
      </c>
      <c r="K44" s="5" t="str">
        <f aca="false">_xlfn.CONCAT(I44,C44,J44)</f>
        <v>710694835</v>
      </c>
    </row>
    <row r="45" customFormat="false" ht="12.8" hidden="false" customHeight="false" outlineLevel="0" collapsed="false">
      <c r="A45" s="4" t="n">
        <v>14448</v>
      </c>
      <c r="B45" s="4" t="str">
        <f aca="false">IFERROR(VLOOKUP(A45,'Banco de dados'!$A$2:$B$48,2,0),"")</f>
        <v>Giovanna Maria</v>
      </c>
      <c r="C45" s="5" t="n">
        <v>11</v>
      </c>
      <c r="D45" s="6" t="n">
        <v>45559</v>
      </c>
      <c r="E45" s="7" t="n">
        <v>2715.9</v>
      </c>
      <c r="F45" s="7"/>
      <c r="G45" s="7"/>
      <c r="H45" s="7" t="n">
        <v>0.06</v>
      </c>
      <c r="I45" s="5" t="n">
        <v>7</v>
      </c>
      <c r="J45" s="4" t="n">
        <v>59578</v>
      </c>
      <c r="K45" s="5" t="str">
        <f aca="false">_xlfn.CONCAT(I45,C45,J45)</f>
        <v>71159578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45559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45559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45559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45559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45559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45559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45559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7983</v>
      </c>
      <c r="B53" s="4" t="str">
        <f aca="false">IFERROR(VLOOKUP(A53,'Banco de dados'!$A$2:$B$48,2,0),"")</f>
        <v>Bruna Suellen</v>
      </c>
      <c r="C53" s="5" t="n">
        <v>13</v>
      </c>
      <c r="D53" s="6" t="n">
        <v>45559</v>
      </c>
      <c r="E53" s="7" t="n">
        <v>2482.95</v>
      </c>
      <c r="F53" s="7"/>
      <c r="G53" s="7"/>
      <c r="H53" s="7" t="n">
        <v>0.31</v>
      </c>
      <c r="I53" s="5" t="n">
        <v>7</v>
      </c>
      <c r="J53" s="4" t="n">
        <v>731371</v>
      </c>
      <c r="K53" s="5" t="str">
        <f aca="false">_xlfn.CONCAT(I53,C53,J53)</f>
        <v>713731371</v>
      </c>
    </row>
    <row r="54" customFormat="false" ht="12.8" hidden="false" customHeight="false" outlineLevel="0" collapsed="false">
      <c r="A54" s="4" t="n">
        <v>19768</v>
      </c>
      <c r="B54" s="4" t="str">
        <f aca="false">IFERROR(VLOOKUP(A54,'Banco de dados'!$A$2:$B$48,2,0),"")</f>
        <v>Isabel Myllena</v>
      </c>
      <c r="C54" s="5" t="n">
        <v>13</v>
      </c>
      <c r="D54" s="6" t="n">
        <v>45559</v>
      </c>
      <c r="E54" s="7" t="n">
        <v>1011.25</v>
      </c>
      <c r="F54" s="7"/>
      <c r="G54" s="7" t="n">
        <v>0.01</v>
      </c>
      <c r="H54" s="7"/>
      <c r="I54" s="5" t="n">
        <v>7</v>
      </c>
      <c r="J54" s="4" t="n">
        <v>731610</v>
      </c>
      <c r="K54" s="5" t="str">
        <f aca="false">_xlfn.CONCAT(I54,C54,J54)</f>
        <v>713731610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45559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45559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5513</v>
      </c>
      <c r="B57" s="4" t="str">
        <f aca="false">IFERROR(VLOOKUP(A57,'Banco de dados'!$A$2:$B$48,2,0),"")</f>
        <v>Rosane Maria</v>
      </c>
      <c r="C57" s="5" t="n">
        <v>14</v>
      </c>
      <c r="D57" s="6" t="n">
        <v>45559</v>
      </c>
      <c r="E57" s="7" t="n">
        <v>1995.95</v>
      </c>
      <c r="F57" s="7"/>
      <c r="G57" s="7" t="n">
        <v>0.12</v>
      </c>
      <c r="H57" s="7"/>
      <c r="I57" s="5" t="n">
        <v>7</v>
      </c>
      <c r="J57" s="4" t="n">
        <v>836446</v>
      </c>
      <c r="K57" s="5" t="str">
        <f aca="false">_xlfn.CONCAT(I57,C57,J57)</f>
        <v>714836446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45559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45559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20210</v>
      </c>
      <c r="B60" s="4" t="str">
        <f aca="false">IFERROR(VLOOKUP(A60,'Banco de dados'!$A$2:$B$48,2,0),"")</f>
        <v>Irani Francisca</v>
      </c>
      <c r="C60" s="5" t="n">
        <v>15</v>
      </c>
      <c r="D60" s="6" t="n">
        <v>45559</v>
      </c>
      <c r="E60" s="7" t="n">
        <v>1670</v>
      </c>
      <c r="F60" s="7"/>
      <c r="G60" s="7" t="n">
        <v>0.11</v>
      </c>
      <c r="H60" s="7"/>
      <c r="I60" s="5" t="n">
        <v>7</v>
      </c>
      <c r="J60" s="4" t="n">
        <v>801495</v>
      </c>
      <c r="K60" s="5" t="str">
        <f aca="false">_xlfn.CONCAT(I60,C60,J60)</f>
        <v>715801495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45559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45559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 t="n">
        <v>2176</v>
      </c>
      <c r="B63" s="4" t="str">
        <f aca="false">IFERROR(VLOOKUP(A63,'Banco de dados'!$A$2:$B$48,2,0),"")</f>
        <v>Viviane da Silva</v>
      </c>
      <c r="C63" s="5" t="n">
        <v>16</v>
      </c>
      <c r="D63" s="6" t="n">
        <v>45559</v>
      </c>
      <c r="E63" s="7"/>
      <c r="F63" s="7"/>
      <c r="G63" s="7"/>
      <c r="H63" s="7"/>
      <c r="I63" s="5" t="n">
        <v>7</v>
      </c>
      <c r="J63" s="4" t="n">
        <v>1372</v>
      </c>
      <c r="K63" s="5" t="str">
        <f aca="false">_xlfn.CONCAT(I63,C63,J63)</f>
        <v>7161372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45559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 t="n">
        <v>45559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11827</v>
      </c>
      <c r="B66" s="4" t="str">
        <f aca="false">IFERROR(VLOOKUP(A66,'Banco de dados'!$A$2:$B$48,2,0),"")</f>
        <v>Damiana Clécia</v>
      </c>
      <c r="C66" s="5" t="n">
        <v>18</v>
      </c>
      <c r="D66" s="6" t="n">
        <v>45559</v>
      </c>
      <c r="E66" s="7" t="n">
        <v>2010.75</v>
      </c>
      <c r="F66" s="5"/>
      <c r="G66" s="7" t="n">
        <v>0.03</v>
      </c>
      <c r="H66" s="7"/>
      <c r="I66" s="5" t="n">
        <v>7</v>
      </c>
      <c r="J66" s="4" t="n">
        <v>746470</v>
      </c>
      <c r="K66" s="5" t="str">
        <f aca="false">_xlfn.CONCAT(I66,C66,J66)</f>
        <v>718746470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45559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45559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13307</v>
      </c>
      <c r="B69" s="4" t="str">
        <f aca="false">IFERROR(VLOOKUP(A69,'Banco de dados'!$A$2:$B$48,2,0),"")</f>
        <v>Aldilene Nascimento</v>
      </c>
      <c r="C69" s="5" t="n">
        <v>19</v>
      </c>
      <c r="D69" s="6" t="n">
        <v>45559</v>
      </c>
      <c r="E69" s="7" t="n">
        <v>1387.2</v>
      </c>
      <c r="F69" s="5"/>
      <c r="G69" s="7"/>
      <c r="H69" s="7" t="n">
        <v>0.08</v>
      </c>
      <c r="I69" s="5" t="n">
        <v>7</v>
      </c>
      <c r="J69" s="4" t="n">
        <v>58081</v>
      </c>
      <c r="K69" s="5" t="str">
        <f aca="false">_xlfn.CONCAT(I69,C69,J69)</f>
        <v>71958081</v>
      </c>
    </row>
    <row r="70" customFormat="false" ht="12.8" hidden="false" customHeight="false" outlineLevel="0" collapsed="false">
      <c r="A70" s="5" t="n">
        <v>19169</v>
      </c>
      <c r="B70" s="4" t="str">
        <f aca="false">IFERROR(VLOOKUP(A70,'Banco de dados'!$A$2:$B$48,2,0),"")</f>
        <v>Natali Maria</v>
      </c>
      <c r="C70" s="5" t="n">
        <v>19</v>
      </c>
      <c r="D70" s="6" t="n">
        <v>45559</v>
      </c>
      <c r="E70" s="7" t="n">
        <v>584.3</v>
      </c>
      <c r="F70" s="5"/>
      <c r="G70" s="7"/>
      <c r="H70" s="7" t="n">
        <v>0.09</v>
      </c>
      <c r="I70" s="5" t="n">
        <v>7</v>
      </c>
      <c r="J70" s="4" t="n">
        <v>58209</v>
      </c>
      <c r="K70" s="5" t="str">
        <f aca="false">_xlfn.CONCAT(I70,C70,J70)</f>
        <v>71958209</v>
      </c>
    </row>
    <row r="71" customFormat="false" ht="12.8" hidden="false" customHeight="false" outlineLevel="0" collapsed="false">
      <c r="A71" s="5" t="n">
        <v>13307</v>
      </c>
      <c r="B71" s="4" t="str">
        <f aca="false">IFERROR(VLOOKUP(A71,'Banco de dados'!$A$2:$B$48,2,0),"")</f>
        <v>Aldilene Nascimento</v>
      </c>
      <c r="C71" s="5" t="n">
        <v>19</v>
      </c>
      <c r="D71" s="6" t="n">
        <v>45559</v>
      </c>
      <c r="E71" s="7" t="n">
        <v>1121.7</v>
      </c>
      <c r="F71" s="5"/>
      <c r="G71" s="7"/>
      <c r="H71" s="7" t="n">
        <v>0.13</v>
      </c>
      <c r="I71" s="5" t="n">
        <v>7</v>
      </c>
      <c r="J71" s="4" t="n">
        <v>58403</v>
      </c>
      <c r="K71" s="5" t="str">
        <f aca="false">_xlfn.CONCAT(I71,C71,J71)</f>
        <v>71958403</v>
      </c>
    </row>
    <row r="72" customFormat="false" ht="12.8" hidden="false" customHeight="false" outlineLevel="0" collapsed="false">
      <c r="A72" s="5" t="n">
        <v>19170</v>
      </c>
      <c r="B72" s="4" t="str">
        <f aca="false">IFERROR(VLOOKUP(A72,'Banco de dados'!$A$2:$B$48,2,0),"")</f>
        <v>Sueli Iraci</v>
      </c>
      <c r="C72" s="5" t="n">
        <v>19</v>
      </c>
      <c r="D72" s="6" t="n">
        <v>45559</v>
      </c>
      <c r="E72" s="7" t="n">
        <v>750.6</v>
      </c>
      <c r="F72" s="5"/>
      <c r="G72" s="7" t="n">
        <v>0</v>
      </c>
      <c r="H72" s="7"/>
      <c r="I72" s="5" t="n">
        <v>7</v>
      </c>
      <c r="J72" s="4" t="n">
        <v>58546</v>
      </c>
      <c r="K72" s="5" t="str">
        <f aca="false">_xlfn.CONCAT(I72,C72,J72)</f>
        <v>71958546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45559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2168</v>
      </c>
      <c r="B74" s="4" t="str">
        <f aca="false">IFERROR(VLOOKUP(A74,'Banco de dados'!$A$2:$B$48,2,0),"")</f>
        <v>Ednaldo barbosa (telefonia )</v>
      </c>
      <c r="C74" s="5" t="n">
        <v>20</v>
      </c>
      <c r="D74" s="6" t="n">
        <v>45559</v>
      </c>
      <c r="E74" s="7" t="n">
        <v>201</v>
      </c>
      <c r="F74" s="5"/>
      <c r="G74" s="7" t="n">
        <v>0.31</v>
      </c>
      <c r="H74" s="7"/>
      <c r="I74" s="5" t="n">
        <v>7</v>
      </c>
      <c r="J74" s="4" t="n">
        <v>33046</v>
      </c>
      <c r="K74" s="5" t="str">
        <f aca="false">_xlfn.CONCAT(I74,C74,J74)</f>
        <v>72033046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45559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45559</v>
      </c>
      <c r="E76" s="7"/>
      <c r="F76" s="5"/>
      <c r="G76" s="7"/>
      <c r="H76" s="7"/>
      <c r="I76" s="5" t="n">
        <v>7</v>
      </c>
      <c r="J76" s="4" t="n">
        <v>5868</v>
      </c>
      <c r="K76" s="5" t="str">
        <f aca="false">_xlfn.CONCAT(I76,C76,J76)</f>
        <v>7215868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45559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13549</v>
      </c>
      <c r="B78" s="4" t="str">
        <f aca="false">IFERROR(VLOOKUP(A78,'Banco de dados'!$A$2:$B$48,2,0),"")</f>
        <v>Ester da Silva</v>
      </c>
      <c r="C78" s="5" t="n">
        <v>22</v>
      </c>
      <c r="D78" s="6" t="n">
        <v>45559</v>
      </c>
      <c r="E78" s="7" t="n">
        <v>3520.1</v>
      </c>
      <c r="F78" s="5"/>
      <c r="G78" s="7" t="n">
        <v>0.03</v>
      </c>
      <c r="H78" s="7"/>
      <c r="I78" s="5" t="n">
        <v>7</v>
      </c>
      <c r="J78" s="4" t="n">
        <v>225126</v>
      </c>
      <c r="K78" s="5" t="str">
        <f aca="false">_xlfn.CONCAT(I78,C78,J78)</f>
        <v>722225126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 t="n">
        <v>22</v>
      </c>
      <c r="D79" s="6" t="n">
        <v>45559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45559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45559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45559</v>
      </c>
      <c r="E82" s="7" t="n">
        <v>2307.1</v>
      </c>
      <c r="F82" s="5"/>
      <c r="G82" s="7"/>
      <c r="H82" s="7" t="n">
        <v>6.88</v>
      </c>
      <c r="I82" s="5" t="n">
        <v>7</v>
      </c>
      <c r="J82" s="4" t="n">
        <v>8196</v>
      </c>
      <c r="K82" s="5" t="str">
        <f aca="false">_xlfn.CONCAT(I82,C82,J82)</f>
        <v>7238196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45559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45559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45559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45559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45559</v>
      </c>
      <c r="E87" s="7" t="n">
        <v>37.45</v>
      </c>
      <c r="F87" s="5"/>
      <c r="G87" s="7" t="n">
        <v>0.05</v>
      </c>
      <c r="H87" s="7"/>
      <c r="I87" s="5" t="n">
        <v>7</v>
      </c>
      <c r="J87" s="4" t="n">
        <v>1021</v>
      </c>
      <c r="K87" s="5" t="str">
        <f aca="false">_xlfn.CONCAT(I87,C87,J87)</f>
        <v>7251021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45559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45559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45559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45559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45559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45559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45559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45559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45559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45559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0" activePane="bottomLeft" state="frozen"/>
      <selection pane="topLeft" activeCell="A1" activeCellId="0" sqref="A1"/>
      <selection pane="bottomLeft" activeCell="D57" activeCellId="0" sqref="D5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11683</v>
      </c>
      <c r="B2" s="4" t="str">
        <f aca="false">IFERROR(VLOOKUP(A2,'Banco de dados'!$A$2:$B$48,2,0),"")</f>
        <v>Lourenço Magno</v>
      </c>
      <c r="C2" s="5" t="n">
        <v>1</v>
      </c>
      <c r="D2" s="6" t="n">
        <v>45560</v>
      </c>
      <c r="E2" s="7" t="n">
        <v>3252.15</v>
      </c>
      <c r="F2" s="7"/>
      <c r="G2" s="7" t="n">
        <v>0.92</v>
      </c>
      <c r="H2" s="7"/>
      <c r="I2" s="5" t="n">
        <v>7</v>
      </c>
      <c r="J2" s="4" t="n">
        <v>771521</v>
      </c>
      <c r="K2" s="5" t="str">
        <f aca="false">_xlfn.CONCAT(I2,C2,J2)</f>
        <v>71771521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45560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45560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45560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2160</v>
      </c>
      <c r="B6" s="4" t="str">
        <f aca="false">IFERROR(VLOOKUP(A6,'Banco de dados'!$A$2:$B$48,2,0),"")</f>
        <v>Sulamita de Souza</v>
      </c>
      <c r="C6" s="5" t="n">
        <v>2</v>
      </c>
      <c r="D6" s="6" t="n">
        <v>45560</v>
      </c>
      <c r="E6" s="7" t="n">
        <v>3773.9</v>
      </c>
      <c r="F6" s="7"/>
      <c r="G6" s="7" t="n">
        <v>1.06</v>
      </c>
      <c r="H6" s="7"/>
      <c r="I6" s="5" t="n">
        <v>7</v>
      </c>
      <c r="J6" s="4" t="n">
        <v>71069</v>
      </c>
      <c r="K6" s="5" t="str">
        <f aca="false">_xlfn.CONCAT(I6,C6,J6)</f>
        <v>7271069</v>
      </c>
    </row>
    <row r="7" customFormat="false" ht="12.8" hidden="false" customHeight="false" outlineLevel="0" collapsed="false">
      <c r="A7" s="4" t="n">
        <v>9927</v>
      </c>
      <c r="B7" s="4" t="str">
        <f aca="false">IFERROR(VLOOKUP(A7,'Banco de dados'!$A$2:$B$48,2,0),"")</f>
        <v>Thayllane Maria</v>
      </c>
      <c r="C7" s="5" t="n">
        <v>2</v>
      </c>
      <c r="D7" s="6" t="n">
        <v>45560</v>
      </c>
      <c r="E7" s="7" t="n">
        <v>1039.1</v>
      </c>
      <c r="F7" s="7"/>
      <c r="G7" s="7" t="n">
        <v>0.47</v>
      </c>
      <c r="H7" s="7"/>
      <c r="I7" s="5" t="n">
        <v>7</v>
      </c>
      <c r="J7" s="4" t="n">
        <v>71265</v>
      </c>
      <c r="K7" s="5" t="str">
        <f aca="false">_xlfn.CONCAT(I7,C7,J7)</f>
        <v>7271265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45560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45560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45560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45560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45560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45560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7863</v>
      </c>
      <c r="B14" s="4" t="str">
        <f aca="false">IFERROR(VLOOKUP(A14,'Banco de dados'!$A$2:$B$48,2,0),"")</f>
        <v>Eduarda Maria</v>
      </c>
      <c r="C14" s="5" t="n">
        <v>4</v>
      </c>
      <c r="D14" s="6" t="n">
        <v>45560</v>
      </c>
      <c r="E14" s="7"/>
      <c r="F14" s="7"/>
      <c r="G14" s="7"/>
      <c r="H14" s="7"/>
      <c r="I14" s="5" t="n">
        <v>7</v>
      </c>
      <c r="J14" s="4" t="n">
        <v>25832</v>
      </c>
      <c r="K14" s="5" t="str">
        <f aca="false">_xlfn.CONCAT(I14,C14,J14)</f>
        <v>7425832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45560</v>
      </c>
      <c r="E15" s="7"/>
      <c r="F15" s="7"/>
      <c r="G15" s="7"/>
      <c r="H15" s="7"/>
      <c r="I15" s="5" t="n">
        <v>7</v>
      </c>
      <c r="J15" s="4" t="n">
        <v>25771</v>
      </c>
      <c r="K15" s="5" t="str">
        <f aca="false">_xlfn.CONCAT(I15,C15,J15)</f>
        <v>7425771</v>
      </c>
    </row>
    <row r="16" customFormat="false" ht="12.8" hidden="false" customHeight="false" outlineLevel="0" collapsed="false">
      <c r="A16" s="4" t="n">
        <v>2157</v>
      </c>
      <c r="B16" s="4" t="str">
        <f aca="false">IFERROR(VLOOKUP(A16,'Banco de dados'!$A$2:$B$48,2,0),"")</f>
        <v>Samuel Luiz</v>
      </c>
      <c r="C16" s="5" t="n">
        <v>4</v>
      </c>
      <c r="D16" s="6" t="n">
        <v>45560</v>
      </c>
      <c r="E16" s="7"/>
      <c r="F16" s="7"/>
      <c r="G16" s="7"/>
      <c r="H16" s="7"/>
      <c r="I16" s="5" t="n">
        <v>7</v>
      </c>
      <c r="J16" s="4" t="n">
        <v>25754</v>
      </c>
      <c r="K16" s="5" t="str">
        <f aca="false">_xlfn.CONCAT(I16,C16,J16)</f>
        <v>7425754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45560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19170</v>
      </c>
      <c r="B18" s="4" t="str">
        <f aca="false">IFERROR(VLOOKUP(A18,'Banco de dados'!$A$2:$B$48,2,0),"")</f>
        <v>Sueli Iraci</v>
      </c>
      <c r="C18" s="5" t="n">
        <v>5</v>
      </c>
      <c r="D18" s="6" t="n">
        <v>45560</v>
      </c>
      <c r="E18" s="7" t="n">
        <v>2515.6</v>
      </c>
      <c r="F18" s="7"/>
      <c r="G18" s="7"/>
      <c r="H18" s="7" t="n">
        <v>0.08</v>
      </c>
      <c r="I18" s="5" t="n">
        <v>7</v>
      </c>
      <c r="J18" s="4" t="n">
        <v>639591</v>
      </c>
      <c r="K18" s="5" t="str">
        <f aca="false">_xlfn.CONCAT(I18,C18,J18)</f>
        <v>75639591</v>
      </c>
    </row>
    <row r="19" customFormat="false" ht="12.8" hidden="false" customHeight="false" outlineLevel="0" collapsed="false">
      <c r="A19" s="4" t="n">
        <v>9927</v>
      </c>
      <c r="B19" s="4" t="str">
        <f aca="false">IFERROR(VLOOKUP(A19,'Banco de dados'!$A$2:$B$48,2,0),"")</f>
        <v>Thayllane Maria</v>
      </c>
      <c r="C19" s="5" t="n">
        <v>5</v>
      </c>
      <c r="D19" s="6" t="n">
        <v>45560</v>
      </c>
      <c r="E19" s="7" t="n">
        <v>1873.05</v>
      </c>
      <c r="F19" s="7"/>
      <c r="G19" s="7"/>
      <c r="H19" s="7" t="n">
        <v>0.03</v>
      </c>
      <c r="I19" s="5" t="n">
        <v>7</v>
      </c>
      <c r="J19" s="4" t="n">
        <v>639686</v>
      </c>
      <c r="K19" s="5" t="str">
        <f aca="false">_xlfn.CONCAT(I19,C19,J19)</f>
        <v>75639686</v>
      </c>
    </row>
    <row r="20" customFormat="false" ht="12.8" hidden="false" customHeight="false" outlineLevel="0" collapsed="false">
      <c r="A20" s="4" t="n">
        <v>19170</v>
      </c>
      <c r="B20" s="4" t="str">
        <f aca="false">IFERROR(VLOOKUP(A20,'Banco de dados'!$A$2:$B$48,2,0),"")</f>
        <v>Sueli Iraci</v>
      </c>
      <c r="C20" s="5" t="n">
        <v>5</v>
      </c>
      <c r="D20" s="6" t="n">
        <v>45560</v>
      </c>
      <c r="E20" s="7" t="n">
        <v>1853.5</v>
      </c>
      <c r="F20" s="7"/>
      <c r="G20" s="7"/>
      <c r="H20" s="7"/>
      <c r="I20" s="5" t="n">
        <v>7</v>
      </c>
      <c r="J20" s="4" t="n">
        <v>639837</v>
      </c>
      <c r="K20" s="5" t="str">
        <f aca="false">_xlfn.CONCAT(I20,C20,J20)</f>
        <v>75639837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45560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45560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45560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7983</v>
      </c>
      <c r="B24" s="4" t="str">
        <f aca="false">IFERROR(VLOOKUP(A24,'Banco de dados'!$A$2:$B$48,2,0),"")</f>
        <v>Bruna Suellen</v>
      </c>
      <c r="C24" s="5" t="n">
        <v>6</v>
      </c>
      <c r="D24" s="6" t="n">
        <v>45560</v>
      </c>
      <c r="E24" s="7" t="n">
        <v>4895.5</v>
      </c>
      <c r="F24" s="7"/>
      <c r="G24" s="7" t="n">
        <v>0.51</v>
      </c>
      <c r="H24" s="7"/>
      <c r="I24" s="5" t="n">
        <v>7</v>
      </c>
      <c r="J24" s="4" t="n">
        <v>913343</v>
      </c>
      <c r="K24" s="5" t="str">
        <f aca="false">_xlfn.CONCAT(I24,C24,J24)</f>
        <v>76913343</v>
      </c>
    </row>
    <row r="25" customFormat="false" ht="12.8" hidden="false" customHeight="false" outlineLevel="0" collapsed="false">
      <c r="A25" s="4" t="n">
        <v>19768</v>
      </c>
      <c r="B25" s="4" t="str">
        <f aca="false">IFERROR(VLOOKUP(A25,'Banco de dados'!$A$2:$B$48,2,0),"")</f>
        <v>Isabel Myllena</v>
      </c>
      <c r="C25" s="5" t="n">
        <v>6</v>
      </c>
      <c r="D25" s="6" t="n">
        <v>45560</v>
      </c>
      <c r="E25" s="7" t="n">
        <v>561.25</v>
      </c>
      <c r="F25" s="7"/>
      <c r="G25" s="7" t="n">
        <v>0.04</v>
      </c>
      <c r="H25" s="7"/>
      <c r="I25" s="5" t="n">
        <v>7</v>
      </c>
      <c r="J25" s="4" t="n">
        <v>913455</v>
      </c>
      <c r="K25" s="5" t="str">
        <f aca="false">_xlfn.CONCAT(I25,C25,J25)</f>
        <v>76913455</v>
      </c>
    </row>
    <row r="26" customFormat="false" ht="12.8" hidden="false" customHeight="false" outlineLevel="0" collapsed="false">
      <c r="A26" s="4" t="n">
        <v>7983</v>
      </c>
      <c r="B26" s="4" t="str">
        <f aca="false">IFERROR(VLOOKUP(A26,'Banco de dados'!$A$2:$B$48,2,0),"")</f>
        <v>Bruna Suellen</v>
      </c>
      <c r="C26" s="5" t="n">
        <v>6</v>
      </c>
      <c r="D26" s="6" t="n">
        <v>45560</v>
      </c>
      <c r="E26" s="7" t="n">
        <v>661.7</v>
      </c>
      <c r="F26" s="7"/>
      <c r="G26" s="7" t="n">
        <v>0.12</v>
      </c>
      <c r="H26" s="7"/>
      <c r="I26" s="5" t="n">
        <v>7</v>
      </c>
      <c r="J26" s="4" t="n">
        <v>913524</v>
      </c>
      <c r="K26" s="5" t="str">
        <f aca="false">_xlfn.CONCAT(I26,C26,J26)</f>
        <v>76913524</v>
      </c>
    </row>
    <row r="27" customFormat="false" ht="12.8" hidden="false" customHeight="false" outlineLevel="0" collapsed="false">
      <c r="A27" s="4" t="n">
        <v>19768</v>
      </c>
      <c r="B27" s="4" t="str">
        <f aca="false">IFERROR(VLOOKUP(A27,'Banco de dados'!$A$2:$B$48,2,0),"")</f>
        <v>Isabel Myllena</v>
      </c>
      <c r="C27" s="5" t="n">
        <v>6</v>
      </c>
      <c r="D27" s="6" t="n">
        <v>45560</v>
      </c>
      <c r="E27" s="7" t="n">
        <v>2549.05</v>
      </c>
      <c r="F27" s="7"/>
      <c r="G27" s="7" t="n">
        <v>0.36</v>
      </c>
      <c r="H27" s="7"/>
      <c r="I27" s="5" t="n">
        <v>7</v>
      </c>
      <c r="J27" s="4" t="n">
        <v>913779</v>
      </c>
      <c r="K27" s="5" t="str">
        <f aca="false">_xlfn.CONCAT(I27,C27,J27)</f>
        <v>76913779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45560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45560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45560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45560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45560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5513</v>
      </c>
      <c r="B33" s="4" t="str">
        <f aca="false">IFERROR(VLOOKUP(A33,'Banco de dados'!$A$2:$B$48,2,0),"")</f>
        <v>Rosane Maria</v>
      </c>
      <c r="C33" s="5" t="n">
        <v>8</v>
      </c>
      <c r="D33" s="6" t="n">
        <v>45560</v>
      </c>
      <c r="E33" s="7" t="n">
        <v>1958.15</v>
      </c>
      <c r="F33" s="7"/>
      <c r="G33" s="7" t="n">
        <v>0.09</v>
      </c>
      <c r="H33" s="7"/>
      <c r="I33" s="5" t="n">
        <v>7</v>
      </c>
      <c r="J33" s="4" t="n">
        <v>858068</v>
      </c>
      <c r="K33" s="5" t="str">
        <f aca="false">_xlfn.CONCAT(I33,C33,J33)</f>
        <v>78858068</v>
      </c>
    </row>
    <row r="34" customFormat="false" ht="12.8" hidden="false" customHeight="false" outlineLevel="0" collapsed="false">
      <c r="A34" s="4" t="n">
        <v>20388</v>
      </c>
      <c r="B34" s="4" t="str">
        <f aca="false">IFERROR(VLOOKUP(A34,'Banco de dados'!$A$2:$B$48,2,0),"")</f>
        <v>Karine Vicente</v>
      </c>
      <c r="C34" s="5" t="n">
        <v>8</v>
      </c>
      <c r="D34" s="6" t="n">
        <v>45560</v>
      </c>
      <c r="E34" s="7" t="n">
        <v>1951.55</v>
      </c>
      <c r="F34" s="7"/>
      <c r="G34" s="7"/>
      <c r="H34" s="7" t="n">
        <v>0.29</v>
      </c>
      <c r="I34" s="5" t="n">
        <v>7</v>
      </c>
      <c r="J34" s="4" t="n">
        <v>858194</v>
      </c>
      <c r="K34" s="5" t="str">
        <f aca="false">_xlfn.CONCAT(I34,C34,J34)</f>
        <v>78858194</v>
      </c>
    </row>
    <row r="35" customFormat="false" ht="12.8" hidden="false" customHeight="false" outlineLevel="0" collapsed="false">
      <c r="A35" s="4" t="n">
        <v>5513</v>
      </c>
      <c r="B35" s="4" t="str">
        <f aca="false">IFERROR(VLOOKUP(A35,'Banco de dados'!$A$2:$B$48,2,0),"")</f>
        <v>Rosane Maria</v>
      </c>
      <c r="C35" s="5" t="n">
        <v>8</v>
      </c>
      <c r="D35" s="6" t="n">
        <v>45560</v>
      </c>
      <c r="E35" s="7" t="n">
        <v>1280.85</v>
      </c>
      <c r="F35" s="7"/>
      <c r="G35" s="7" t="n">
        <v>0.03</v>
      </c>
      <c r="H35" s="7"/>
      <c r="I35" s="5" t="n">
        <v>7</v>
      </c>
      <c r="J35" s="4" t="n">
        <v>858324</v>
      </c>
      <c r="K35" s="5" t="str">
        <f aca="false">_xlfn.CONCAT(I35,C35,J35)</f>
        <v>78858324</v>
      </c>
    </row>
    <row r="36" customFormat="false" ht="12.8" hidden="false" customHeight="false" outlineLevel="0" collapsed="false">
      <c r="A36" s="4" t="n">
        <v>20388</v>
      </c>
      <c r="B36" s="4" t="str">
        <f aca="false">IFERROR(VLOOKUP(A36,'Banco de dados'!$A$2:$B$48,2,0),"")</f>
        <v>Karine Vicente</v>
      </c>
      <c r="C36" s="5" t="n">
        <v>8</v>
      </c>
      <c r="D36" s="6" t="n">
        <v>45560</v>
      </c>
      <c r="E36" s="7" t="n">
        <v>908.55</v>
      </c>
      <c r="F36" s="7"/>
      <c r="G36" s="7" t="n">
        <v>0.34</v>
      </c>
      <c r="H36" s="7"/>
      <c r="I36" s="5" t="n">
        <v>7</v>
      </c>
      <c r="J36" s="4" t="n">
        <v>858536</v>
      </c>
      <c r="K36" s="5" t="str">
        <f aca="false">_xlfn.CONCAT(I36,C36,J36)</f>
        <v>78858536</v>
      </c>
    </row>
    <row r="37" customFormat="false" ht="12.8" hidden="false" customHeight="false" outlineLevel="0" collapsed="false">
      <c r="A37" s="4" t="n">
        <v>12388</v>
      </c>
      <c r="B37" s="4" t="str">
        <f aca="false">IFERROR(VLOOKUP(A37,'Banco de dados'!$A$2:$B$48,2,0),"")</f>
        <v>Maria Leticia</v>
      </c>
      <c r="C37" s="5" t="n">
        <v>9</v>
      </c>
      <c r="D37" s="6" t="n">
        <v>45560</v>
      </c>
      <c r="E37" s="7" t="n">
        <v>1472.75</v>
      </c>
      <c r="F37" s="7"/>
      <c r="G37" s="7" t="n">
        <v>0.41</v>
      </c>
      <c r="H37" s="7"/>
      <c r="I37" s="5" t="n">
        <v>7</v>
      </c>
      <c r="J37" s="4" t="n">
        <v>718733</v>
      </c>
      <c r="K37" s="5" t="str">
        <f aca="false">_xlfn.CONCAT(I37,C37,J37)</f>
        <v>79718733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45560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45560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45560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13549</v>
      </c>
      <c r="B41" s="4" t="str">
        <f aca="false">IFERROR(VLOOKUP(A41,'Banco de dados'!$A$2:$B$48,2,0),"")</f>
        <v>Ester da Silva</v>
      </c>
      <c r="C41" s="5" t="n">
        <v>10</v>
      </c>
      <c r="D41" s="6" t="n">
        <v>45560</v>
      </c>
      <c r="E41" s="7" t="n">
        <v>4136</v>
      </c>
      <c r="F41" s="7"/>
      <c r="G41" s="7"/>
      <c r="H41" s="7" t="n">
        <v>0.55</v>
      </c>
      <c r="I41" s="5" t="n">
        <v>7</v>
      </c>
      <c r="J41" s="4" t="n">
        <v>695016</v>
      </c>
      <c r="K41" s="5" t="str">
        <f aca="false">_xlfn.CONCAT(I41,C41,J41)</f>
        <v>710695016</v>
      </c>
    </row>
    <row r="42" customFormat="false" ht="12.8" hidden="false" customHeight="false" outlineLevel="0" collapsed="false">
      <c r="A42" s="4" t="n">
        <v>16648</v>
      </c>
      <c r="B42" s="4" t="str">
        <f aca="false">IFERROR(VLOOKUP(A42,'Banco de dados'!$A$2:$B$48,2,0),"")</f>
        <v>Raniere Josefa</v>
      </c>
      <c r="C42" s="5" t="n">
        <v>10</v>
      </c>
      <c r="D42" s="6" t="n">
        <v>45560</v>
      </c>
      <c r="E42" s="7" t="n">
        <v>1285.7</v>
      </c>
      <c r="F42" s="7"/>
      <c r="G42" s="7" t="n">
        <v>0.04</v>
      </c>
      <c r="H42" s="7"/>
      <c r="I42" s="5" t="n">
        <v>7</v>
      </c>
      <c r="J42" s="4" t="n">
        <v>695148</v>
      </c>
      <c r="K42" s="5" t="str">
        <f aca="false">_xlfn.CONCAT(I42,C42,J42)</f>
        <v>710695148</v>
      </c>
    </row>
    <row r="43" customFormat="false" ht="12.8" hidden="false" customHeight="false" outlineLevel="0" collapsed="false">
      <c r="A43" s="4" t="n">
        <v>13549</v>
      </c>
      <c r="B43" s="4" t="str">
        <f aca="false">IFERROR(VLOOKUP(A43,'Banco de dados'!$A$2:$B$48,2,0),"")</f>
        <v>Ester da Silva</v>
      </c>
      <c r="C43" s="5" t="n">
        <v>10</v>
      </c>
      <c r="D43" s="6" t="n">
        <v>45560</v>
      </c>
      <c r="E43" s="7" t="n">
        <v>924.45</v>
      </c>
      <c r="F43" s="7"/>
      <c r="G43" s="7" t="n">
        <v>0.59</v>
      </c>
      <c r="H43" s="7"/>
      <c r="I43" s="5" t="n">
        <v>7</v>
      </c>
      <c r="J43" s="4" t="n">
        <v>695269</v>
      </c>
      <c r="K43" s="5" t="str">
        <f aca="false">_xlfn.CONCAT(I43,C43,J43)</f>
        <v>710695269</v>
      </c>
    </row>
    <row r="44" customFormat="false" ht="12.8" hidden="false" customHeight="false" outlineLevel="0" collapsed="false">
      <c r="A44" s="4" t="n">
        <v>16648</v>
      </c>
      <c r="B44" s="4" t="str">
        <f aca="false">IFERROR(VLOOKUP(A44,'Banco de dados'!$A$2:$B$48,2,0),"")</f>
        <v>Raniere Josefa</v>
      </c>
      <c r="C44" s="5" t="n">
        <v>10</v>
      </c>
      <c r="D44" s="6" t="n">
        <v>45560</v>
      </c>
      <c r="E44" s="7" t="n">
        <v>2498.4</v>
      </c>
      <c r="F44" s="7"/>
      <c r="G44" s="7" t="n">
        <v>0.3</v>
      </c>
      <c r="H44" s="7"/>
      <c r="I44" s="5" t="n">
        <v>7</v>
      </c>
      <c r="J44" s="4" t="n">
        <v>695455</v>
      </c>
      <c r="K44" s="5" t="str">
        <f aca="false">_xlfn.CONCAT(I44,C44,J44)</f>
        <v>710695455</v>
      </c>
    </row>
    <row r="45" customFormat="false" ht="12.8" hidden="false" customHeight="false" outlineLevel="0" collapsed="false">
      <c r="A45" s="4" t="n">
        <v>13307</v>
      </c>
      <c r="B45" s="4" t="str">
        <f aca="false">IFERROR(VLOOKUP(A45,'Banco de dados'!$A$2:$B$48,2,0),"")</f>
        <v>Aldilene Nascimento</v>
      </c>
      <c r="C45" s="5" t="n">
        <v>11</v>
      </c>
      <c r="D45" s="6" t="n">
        <v>45560</v>
      </c>
      <c r="E45" s="7" t="n">
        <v>2341.75</v>
      </c>
      <c r="F45" s="7"/>
      <c r="G45" s="7" t="n">
        <v>0.03</v>
      </c>
      <c r="H45" s="7"/>
      <c r="I45" s="5" t="n">
        <v>7</v>
      </c>
      <c r="J45" s="4" t="n">
        <v>59873</v>
      </c>
      <c r="K45" s="5" t="str">
        <f aca="false">_xlfn.CONCAT(I45,C45,J45)</f>
        <v>71159873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45560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45560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45560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45560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45560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45560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45560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2163</v>
      </c>
      <c r="B53" s="4" t="str">
        <f aca="false">IFERROR(VLOOKUP(A53,'Banco de dados'!$A$2:$B$48,2,0),"")</f>
        <v>Valdivania Matias</v>
      </c>
      <c r="C53" s="5" t="n">
        <v>13</v>
      </c>
      <c r="D53" s="6" t="n">
        <v>45560</v>
      </c>
      <c r="E53" s="7" t="n">
        <v>2319.65</v>
      </c>
      <c r="F53" s="7"/>
      <c r="G53" s="7" t="n">
        <v>0.08</v>
      </c>
      <c r="H53" s="7"/>
      <c r="I53" s="5" t="n">
        <v>7</v>
      </c>
      <c r="J53" s="4" t="n">
        <v>731963</v>
      </c>
      <c r="K53" s="5" t="str">
        <f aca="false">_xlfn.CONCAT(I53,C53,J53)</f>
        <v>713731963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45560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45560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45560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11827</v>
      </c>
      <c r="B57" s="4" t="str">
        <f aca="false">IFERROR(VLOOKUP(A57,'Banco de dados'!$A$2:$B$48,2,0),"")</f>
        <v>Damiana Clécia</v>
      </c>
      <c r="C57" s="5" t="n">
        <v>14</v>
      </c>
      <c r="D57" s="6" t="n">
        <v>45560</v>
      </c>
      <c r="E57" s="7" t="n">
        <v>3801.2</v>
      </c>
      <c r="F57" s="7"/>
      <c r="G57" s="7" t="n">
        <v>0.08</v>
      </c>
      <c r="H57" s="7"/>
      <c r="I57" s="5" t="n">
        <v>7</v>
      </c>
      <c r="J57" s="4" t="n">
        <v>836902</v>
      </c>
      <c r="K57" s="5" t="str">
        <f aca="false">_xlfn.CONCAT(I57,C57,J57)</f>
        <v>714836902</v>
      </c>
    </row>
    <row r="58" customFormat="false" ht="12.8" hidden="false" customHeight="false" outlineLevel="0" collapsed="false">
      <c r="A58" s="4" t="n">
        <v>19988</v>
      </c>
      <c r="B58" s="4" t="str">
        <f aca="false">IFERROR(VLOOKUP(A58,'Banco de dados'!$A$2:$B$48,2,0),"")</f>
        <v>Fábio Victor</v>
      </c>
      <c r="C58" s="5" t="n">
        <v>14</v>
      </c>
      <c r="D58" s="6" t="n">
        <v>45560</v>
      </c>
      <c r="E58" s="7" t="n">
        <v>810.2</v>
      </c>
      <c r="F58" s="7"/>
      <c r="G58" s="7" t="n">
        <v>0.1</v>
      </c>
      <c r="H58" s="7"/>
      <c r="I58" s="5" t="n">
        <v>7</v>
      </c>
      <c r="J58" s="4" t="n">
        <v>837170</v>
      </c>
      <c r="K58" s="5" t="str">
        <f aca="false">_xlfn.CONCAT(I58,C58,J58)</f>
        <v>714837170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45560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12387</v>
      </c>
      <c r="B60" s="4" t="str">
        <f aca="false">IFERROR(VLOOKUP(A60,'Banco de dados'!$A$2:$B$48,2,0),"")</f>
        <v>Angelica França</v>
      </c>
      <c r="C60" s="5" t="n">
        <v>15</v>
      </c>
      <c r="D60" s="6" t="n">
        <v>45560</v>
      </c>
      <c r="E60" s="7" t="n">
        <v>3223.1</v>
      </c>
      <c r="F60" s="7"/>
      <c r="G60" s="7" t="n">
        <v>0.03</v>
      </c>
      <c r="H60" s="7"/>
      <c r="I60" s="5" t="n">
        <v>7</v>
      </c>
      <c r="J60" s="4" t="n">
        <v>801957</v>
      </c>
      <c r="K60" s="5" t="str">
        <f aca="false">_xlfn.CONCAT(I60,C60,J60)</f>
        <v>715801957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45560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45560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 t="n">
        <v>6639</v>
      </c>
      <c r="B63" s="4" t="str">
        <f aca="false">IFERROR(VLOOKUP(A63,'Banco de dados'!$A$2:$B$48,2,0),"")</f>
        <v>Débora Nogueira (Fiscal)</v>
      </c>
      <c r="C63" s="5" t="n">
        <v>16</v>
      </c>
      <c r="D63" s="6" t="n">
        <v>45560</v>
      </c>
      <c r="E63" s="7" t="n">
        <v>50</v>
      </c>
      <c r="F63" s="7"/>
      <c r="G63" s="7"/>
      <c r="H63" s="7"/>
      <c r="I63" s="5" t="n">
        <v>7</v>
      </c>
      <c r="J63" s="4" t="n">
        <v>1390</v>
      </c>
      <c r="K63" s="5" t="str">
        <f aca="false">_xlfn.CONCAT(I63,C63,J63)</f>
        <v>7161390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45560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/>
      <c r="B65" s="4" t="str">
        <f aca="false">IFERROR(VLOOKUP(A65,'Banco de dados'!$A$2:$B$48,2,0),"")</f>
        <v/>
      </c>
      <c r="C65" s="5" t="n">
        <v>17</v>
      </c>
      <c r="D65" s="6" t="n">
        <v>45560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4" t="n">
        <v>14448</v>
      </c>
      <c r="B66" s="4" t="str">
        <f aca="false">IFERROR(VLOOKUP(A66,'Banco de dados'!$A$2:$B$48,2,0),"")</f>
        <v>Giovanna Maria</v>
      </c>
      <c r="C66" s="5" t="n">
        <v>18</v>
      </c>
      <c r="D66" s="6" t="n">
        <v>45560</v>
      </c>
      <c r="E66" s="7" t="n">
        <v>3321.25</v>
      </c>
      <c r="F66" s="5"/>
      <c r="G66" s="7" t="n">
        <v>0.18</v>
      </c>
      <c r="H66" s="7"/>
      <c r="I66" s="5" t="n">
        <v>7</v>
      </c>
      <c r="J66" s="4" t="n">
        <v>746848</v>
      </c>
      <c r="K66" s="5" t="str">
        <f aca="false">_xlfn.CONCAT(I66,C66,J66)</f>
        <v>718746848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45560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45560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2158</v>
      </c>
      <c r="B69" s="4" t="str">
        <f aca="false">IFERROR(VLOOKUP(A69,'Banco de dados'!$A$2:$B$48,2,0),"")</f>
        <v>Silverlane Marcelino</v>
      </c>
      <c r="C69" s="5" t="n">
        <v>19</v>
      </c>
      <c r="D69" s="6" t="n">
        <v>45560</v>
      </c>
      <c r="E69" s="7" t="n">
        <v>3622.3</v>
      </c>
      <c r="F69" s="5"/>
      <c r="G69" s="7" t="n">
        <v>0.04</v>
      </c>
      <c r="H69" s="7"/>
      <c r="I69" s="5" t="n">
        <v>7</v>
      </c>
      <c r="J69" s="4" t="n">
        <v>58824</v>
      </c>
      <c r="K69" s="5" t="str">
        <f aca="false">_xlfn.CONCAT(I69,C69,J69)</f>
        <v>71958824</v>
      </c>
    </row>
    <row r="70" customFormat="false" ht="12.8" hidden="false" customHeight="false" outlineLevel="0" collapsed="false">
      <c r="A70" s="4" t="n">
        <v>18648</v>
      </c>
      <c r="B70" s="4" t="str">
        <f aca="false">IFERROR(VLOOKUP(A70,'Banco de dados'!$A$2:$B$48,2,0),"")</f>
        <v>Suzana Maria</v>
      </c>
      <c r="C70" s="5" t="n">
        <v>19</v>
      </c>
      <c r="D70" s="6" t="n">
        <v>45560</v>
      </c>
      <c r="E70" s="7" t="n">
        <v>2390.5</v>
      </c>
      <c r="F70" s="5"/>
      <c r="G70" s="7"/>
      <c r="H70" s="7" t="n">
        <v>3.78</v>
      </c>
      <c r="I70" s="5" t="n">
        <v>7</v>
      </c>
      <c r="J70" s="4" t="n">
        <v>58945</v>
      </c>
      <c r="K70" s="5" t="str">
        <f aca="false">_xlfn.CONCAT(I70,C70,J70)</f>
        <v>71958945</v>
      </c>
    </row>
    <row r="71" customFormat="false" ht="12.8" hidden="false" customHeight="false" outlineLevel="0" collapsed="false">
      <c r="A71" s="4" t="n">
        <v>2158</v>
      </c>
      <c r="B71" s="4" t="str">
        <f aca="false">IFERROR(VLOOKUP(A71,'Banco de dados'!$A$2:$B$48,2,0),"")</f>
        <v>Silverlane Marcelino</v>
      </c>
      <c r="C71" s="5" t="n">
        <v>19</v>
      </c>
      <c r="D71" s="6" t="n">
        <v>45560</v>
      </c>
      <c r="E71" s="7" t="n">
        <v>481.9</v>
      </c>
      <c r="F71" s="5"/>
      <c r="G71" s="7" t="n">
        <v>0.03</v>
      </c>
      <c r="H71" s="7"/>
      <c r="I71" s="5" t="n">
        <v>7</v>
      </c>
      <c r="J71" s="4" t="n">
        <v>59109</v>
      </c>
      <c r="K71" s="5" t="str">
        <f aca="false">_xlfn.CONCAT(I71,C71,J71)</f>
        <v>71959109</v>
      </c>
    </row>
    <row r="72" customFormat="false" ht="12.8" hidden="false" customHeight="false" outlineLevel="0" collapsed="false">
      <c r="A72" s="4" t="n">
        <v>18648</v>
      </c>
      <c r="B72" s="4" t="str">
        <f aca="false">IFERROR(VLOOKUP(A72,'Banco de dados'!$A$2:$B$48,2,0),"")</f>
        <v>Suzana Maria</v>
      </c>
      <c r="C72" s="5" t="n">
        <v>19</v>
      </c>
      <c r="D72" s="6" t="n">
        <v>45560</v>
      </c>
      <c r="E72" s="7" t="n">
        <v>3039.45</v>
      </c>
      <c r="F72" s="5"/>
      <c r="G72" s="7" t="n">
        <v>0.46</v>
      </c>
      <c r="H72" s="7"/>
      <c r="I72" s="5" t="n">
        <v>7</v>
      </c>
      <c r="J72" s="4" t="n">
        <v>59374</v>
      </c>
      <c r="K72" s="5" t="str">
        <f aca="false">_xlfn.CONCAT(I72,C72,J72)</f>
        <v>71959374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45560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45560</v>
      </c>
      <c r="E74" s="7" t="n">
        <v>274</v>
      </c>
      <c r="F74" s="5"/>
      <c r="G74" s="7" t="n">
        <v>0.34</v>
      </c>
      <c r="H74" s="7"/>
      <c r="I74" s="5" t="n">
        <v>7</v>
      </c>
      <c r="J74" s="4" t="n">
        <v>33097</v>
      </c>
      <c r="K74" s="5" t="str">
        <f aca="false">_xlfn.CONCAT(I74,C74,J74)</f>
        <v>72033097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45560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45560</v>
      </c>
      <c r="E76" s="7" t="n">
        <v>326</v>
      </c>
      <c r="F76" s="5"/>
      <c r="G76" s="7" t="n">
        <v>0.21</v>
      </c>
      <c r="H76" s="7"/>
      <c r="I76" s="5" t="n">
        <v>7</v>
      </c>
      <c r="J76" s="4" t="n">
        <v>5896</v>
      </c>
      <c r="K76" s="5" t="str">
        <f aca="false">_xlfn.CONCAT(I76,C76,J76)</f>
        <v>7215896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45560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19169</v>
      </c>
      <c r="B78" s="4" t="str">
        <f aca="false">IFERROR(VLOOKUP(A78,'Banco de dados'!$A$2:$B$48,2,0),"")</f>
        <v>Natali Maria</v>
      </c>
      <c r="C78" s="5" t="n">
        <v>22</v>
      </c>
      <c r="D78" s="6" t="n">
        <v>45560</v>
      </c>
      <c r="E78" s="7" t="n">
        <v>4155</v>
      </c>
      <c r="F78" s="5"/>
      <c r="G78" s="7" t="n">
        <v>0.04</v>
      </c>
      <c r="H78" s="7"/>
      <c r="I78" s="5" t="n">
        <v>7</v>
      </c>
      <c r="J78" s="4" t="n">
        <v>225525</v>
      </c>
      <c r="K78" s="5" t="str">
        <f aca="false">_xlfn.CONCAT(I78,C78,J78)</f>
        <v>722225525</v>
      </c>
    </row>
    <row r="79" customFormat="false" ht="12.8" hidden="false" customHeight="false" outlineLevel="0" collapsed="false">
      <c r="A79" s="4"/>
      <c r="B79" s="4" t="str">
        <f aca="false">IFERROR(VLOOKUP(A79,'Banco de dados'!$A$2:$B$48,2,0),"")</f>
        <v/>
      </c>
      <c r="C79" s="5" t="n">
        <v>22</v>
      </c>
      <c r="D79" s="6" t="n">
        <v>45560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45560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45560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45560</v>
      </c>
      <c r="E82" s="7" t="n">
        <v>1947</v>
      </c>
      <c r="F82" s="5"/>
      <c r="G82" s="7" t="n">
        <v>0.02</v>
      </c>
      <c r="H82" s="7"/>
      <c r="I82" s="5" t="n">
        <v>7</v>
      </c>
      <c r="J82" s="4" t="n">
        <v>8548</v>
      </c>
      <c r="K82" s="5" t="str">
        <f aca="false">_xlfn.CONCAT(I82,C82,J82)</f>
        <v>7238548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45560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45560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45560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45560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/>
      <c r="B87" s="4" t="str">
        <f aca="false">IFERROR(VLOOKUP(A87,'Banco de dados'!$A$2:$B$48,2,0),"")</f>
        <v/>
      </c>
      <c r="C87" s="5" t="n">
        <v>25</v>
      </c>
      <c r="D87" s="6" t="n">
        <v>45560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45560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45560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45560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45560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45560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45560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45560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45560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45560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45560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B17" activeCellId="0" sqref="B1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20210</v>
      </c>
      <c r="B2" s="4" t="str">
        <f aca="false">IFERROR(VLOOKUP(A2,'Banco de dados'!$A$2:$B$48,2,0),"")</f>
        <v>Irani Francisca</v>
      </c>
      <c r="C2" s="5" t="n">
        <v>1</v>
      </c>
      <c r="D2" s="6" t="n">
        <v>45561</v>
      </c>
      <c r="E2" s="7" t="n">
        <v>4846.15</v>
      </c>
      <c r="F2" s="7"/>
      <c r="G2" s="7" t="n">
        <v>0.59</v>
      </c>
      <c r="H2" s="7"/>
      <c r="I2" s="5" t="n">
        <v>7</v>
      </c>
      <c r="J2" s="4" t="n">
        <v>771918</v>
      </c>
      <c r="K2" s="5" t="str">
        <f aca="false">_xlfn.CONCAT(I2,C2,J2)</f>
        <v>71771918</v>
      </c>
    </row>
    <row r="3" customFormat="false" ht="12.8" hidden="false" customHeight="false" outlineLevel="0" collapsed="false">
      <c r="A3" s="4" t="n">
        <v>15468</v>
      </c>
      <c r="B3" s="4" t="str">
        <f aca="false">IFERROR(VLOOKUP(A3,'Banco de dados'!$A$2:$B$48,2,0),"")</f>
        <v>Eliane de Amorim</v>
      </c>
      <c r="C3" s="5" t="n">
        <v>1</v>
      </c>
      <c r="D3" s="6" t="n">
        <v>45561</v>
      </c>
      <c r="E3" s="7" t="n">
        <v>102</v>
      </c>
      <c r="F3" s="7"/>
      <c r="G3" s="7" t="n">
        <v>0.07</v>
      </c>
      <c r="H3" s="7"/>
      <c r="I3" s="5" t="n">
        <v>7</v>
      </c>
      <c r="J3" s="4" t="n">
        <v>771939</v>
      </c>
      <c r="K3" s="5" t="str">
        <f aca="false">_xlfn.CONCAT(I3,C3,J3)</f>
        <v>71771939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45561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45561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13549</v>
      </c>
      <c r="B6" s="4" t="str">
        <f aca="false">IFERROR(VLOOKUP(A6,'Banco de dados'!$A$2:$B$48,2,0),"")</f>
        <v>Ester da Silva</v>
      </c>
      <c r="C6" s="5" t="n">
        <v>2</v>
      </c>
      <c r="D6" s="6" t="n">
        <v>45561</v>
      </c>
      <c r="E6" s="7" t="n">
        <v>2117.7</v>
      </c>
      <c r="F6" s="7"/>
      <c r="G6" s="7" t="n">
        <v>0.12</v>
      </c>
      <c r="H6" s="7"/>
      <c r="I6" s="5" t="n">
        <v>7</v>
      </c>
      <c r="J6" s="4" t="n">
        <v>71537</v>
      </c>
      <c r="K6" s="5" t="str">
        <f aca="false">_xlfn.CONCAT(I6,C6,J6)</f>
        <v>7271537</v>
      </c>
    </row>
    <row r="7" customFormat="false" ht="12.8" hidden="false" customHeight="false" outlineLevel="0" collapsed="false">
      <c r="A7" s="4"/>
      <c r="B7" s="4" t="str">
        <f aca="false">IFERROR(VLOOKUP(A7,'Banco de dados'!$A$2:$B$48,2,0),"")</f>
        <v/>
      </c>
      <c r="C7" s="5" t="n">
        <v>2</v>
      </c>
      <c r="D7" s="6" t="n">
        <v>45561</v>
      </c>
      <c r="E7" s="7"/>
      <c r="F7" s="7"/>
      <c r="G7" s="7"/>
      <c r="H7" s="7"/>
      <c r="I7" s="5" t="n">
        <v>7</v>
      </c>
      <c r="J7" s="4"/>
      <c r="K7" s="5" t="str">
        <f aca="false">_xlfn.CONCAT(I7,C7,J7)</f>
        <v>72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45561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45561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18648</v>
      </c>
      <c r="B10" s="4" t="str">
        <f aca="false">IFERROR(VLOOKUP(A10,'Banco de dados'!$A$2:$B$48,2,0),"")</f>
        <v>Suzana Maria</v>
      </c>
      <c r="C10" s="5" t="n">
        <v>3</v>
      </c>
      <c r="D10" s="6" t="n">
        <v>45561</v>
      </c>
      <c r="E10" s="7" t="n">
        <v>1854.5</v>
      </c>
      <c r="F10" s="7"/>
      <c r="G10" s="7"/>
      <c r="H10" s="7" t="n">
        <v>20.52</v>
      </c>
      <c r="I10" s="5" t="n">
        <v>7</v>
      </c>
      <c r="J10" s="4" t="n">
        <v>71011</v>
      </c>
      <c r="K10" s="5" t="str">
        <f aca="false">_xlfn.CONCAT(I10,C10,J10)</f>
        <v>7371011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45561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45561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45561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/>
      <c r="B14" s="4" t="str">
        <f aca="false">IFERROR(VLOOKUP(A14,'Banco de dados'!$A$2:$B$48,2,0),"")</f>
        <v/>
      </c>
      <c r="C14" s="5" t="n">
        <v>4</v>
      </c>
      <c r="D14" s="6" t="n">
        <v>45561</v>
      </c>
      <c r="E14" s="7"/>
      <c r="F14" s="7"/>
      <c r="G14" s="7"/>
      <c r="H14" s="7"/>
      <c r="I14" s="5" t="n">
        <v>7</v>
      </c>
      <c r="J14" s="4"/>
      <c r="K14" s="5" t="str">
        <f aca="false">_xlfn.CONCAT(I14,C14,J14)</f>
        <v>74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45561</v>
      </c>
      <c r="E15" s="7"/>
      <c r="F15" s="7"/>
      <c r="G15" s="7"/>
      <c r="H15" s="7"/>
      <c r="I15" s="5" t="n">
        <v>7</v>
      </c>
      <c r="J15" s="4" t="n">
        <v>25872</v>
      </c>
      <c r="K15" s="5" t="str">
        <f aca="false">_xlfn.CONCAT(I15,C15,J15)</f>
        <v>7425872</v>
      </c>
    </row>
    <row r="16" customFormat="false" ht="12.8" hidden="false" customHeight="false" outlineLevel="0" collapsed="false">
      <c r="A16" s="4" t="n">
        <v>18888</v>
      </c>
      <c r="B16" s="4" t="str">
        <f aca="false">IFERROR(VLOOKUP(A16,'Banco de dados'!$A$2:$B$48,2,0),"")</f>
        <v>Maria Eduarda</v>
      </c>
      <c r="C16" s="5" t="n">
        <v>4</v>
      </c>
      <c r="D16" s="6" t="n">
        <v>45561</v>
      </c>
      <c r="E16" s="7"/>
      <c r="F16" s="7"/>
      <c r="G16" s="7"/>
      <c r="H16" s="7"/>
      <c r="I16" s="5" t="n">
        <v>7</v>
      </c>
      <c r="J16" s="4" t="n">
        <v>25913</v>
      </c>
      <c r="K16" s="5" t="str">
        <f aca="false">_xlfn.CONCAT(I16,C16,J16)</f>
        <v>7425913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45561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16070</v>
      </c>
      <c r="B18" s="4" t="str">
        <f aca="false">IFERROR(VLOOKUP(A18,'Banco de dados'!$A$2:$B$48,2,0),"")</f>
        <v>Jadiellen Pereira</v>
      </c>
      <c r="C18" s="5" t="n">
        <v>5</v>
      </c>
      <c r="D18" s="6" t="n">
        <v>45561</v>
      </c>
      <c r="E18" s="7" t="n">
        <v>2765.8</v>
      </c>
      <c r="F18" s="7"/>
      <c r="G18" s="7" t="n">
        <v>1.47</v>
      </c>
      <c r="H18" s="7"/>
      <c r="I18" s="5" t="n">
        <v>7</v>
      </c>
      <c r="J18" s="4" t="n">
        <v>640074</v>
      </c>
      <c r="K18" s="5" t="str">
        <f aca="false">_xlfn.CONCAT(I18,C18,J18)</f>
        <v>75640074</v>
      </c>
    </row>
    <row r="19" customFormat="false" ht="12.8" hidden="false" customHeight="false" outlineLevel="0" collapsed="false">
      <c r="A19" s="4" t="n">
        <v>19768</v>
      </c>
      <c r="B19" s="4" t="str">
        <f aca="false">IFERROR(VLOOKUP(A19,'Banco de dados'!$A$2:$B$48,2,0),"")</f>
        <v>Isabel Myllena</v>
      </c>
      <c r="C19" s="5" t="n">
        <v>5</v>
      </c>
      <c r="D19" s="6" t="n">
        <v>45561</v>
      </c>
      <c r="E19" s="7" t="n">
        <v>1082.85</v>
      </c>
      <c r="F19" s="7"/>
      <c r="G19" s="7" t="n">
        <v>0.02</v>
      </c>
      <c r="H19" s="7"/>
      <c r="I19" s="5" t="n">
        <v>7</v>
      </c>
      <c r="J19" s="4" t="n">
        <v>640221</v>
      </c>
      <c r="K19" s="5" t="str">
        <f aca="false">_xlfn.CONCAT(I19,C19,J19)</f>
        <v>75640221</v>
      </c>
    </row>
    <row r="20" customFormat="false" ht="12.8" hidden="false" customHeight="false" outlineLevel="0" collapsed="false">
      <c r="A20" s="4" t="n">
        <v>16070</v>
      </c>
      <c r="B20" s="4" t="str">
        <f aca="false">IFERROR(VLOOKUP(A20,'Banco de dados'!$A$2:$B$48,2,0),"")</f>
        <v>Jadiellen Pereira</v>
      </c>
      <c r="C20" s="5" t="n">
        <v>5</v>
      </c>
      <c r="D20" s="6" t="n">
        <v>45561</v>
      </c>
      <c r="E20" s="7" t="n">
        <v>1331.8</v>
      </c>
      <c r="F20" s="7"/>
      <c r="G20" s="7"/>
      <c r="H20" s="7" t="n">
        <v>0.06</v>
      </c>
      <c r="I20" s="5" t="n">
        <v>7</v>
      </c>
      <c r="J20" s="4" t="n">
        <v>640379</v>
      </c>
      <c r="K20" s="5" t="str">
        <f aca="false">_xlfn.CONCAT(I20,C20,J20)</f>
        <v>75640379</v>
      </c>
    </row>
    <row r="21" customFormat="false" ht="12.8" hidden="false" customHeight="false" outlineLevel="0" collapsed="false">
      <c r="A21" s="4" t="n">
        <v>19768</v>
      </c>
      <c r="B21" s="4" t="str">
        <f aca="false">IFERROR(VLOOKUP(A21,'Banco de dados'!$A$2:$B$48,2,0),"")</f>
        <v>Isabel Myllena</v>
      </c>
      <c r="C21" s="5" t="n">
        <v>5</v>
      </c>
      <c r="D21" s="6" t="n">
        <v>45561</v>
      </c>
      <c r="E21" s="7" t="n">
        <v>2111.65</v>
      </c>
      <c r="F21" s="7"/>
      <c r="G21" s="7"/>
      <c r="H21" s="7" t="n">
        <v>0.12</v>
      </c>
      <c r="I21" s="5" t="n">
        <v>7</v>
      </c>
      <c r="J21" s="4" t="n">
        <v>640625</v>
      </c>
      <c r="K21" s="5" t="str">
        <f aca="false">_xlfn.CONCAT(I21,C21,J21)</f>
        <v>75640625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45561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45561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12387</v>
      </c>
      <c r="B24" s="4" t="str">
        <f aca="false">IFERROR(VLOOKUP(A24,'Banco de dados'!$A$2:$B$48,2,0),"")</f>
        <v>Angelica França</v>
      </c>
      <c r="C24" s="5" t="n">
        <v>6</v>
      </c>
      <c r="D24" s="6" t="n">
        <v>45561</v>
      </c>
      <c r="E24" s="7" t="n">
        <v>3481.55</v>
      </c>
      <c r="F24" s="7"/>
      <c r="G24" s="7" t="n">
        <v>0</v>
      </c>
      <c r="H24" s="7"/>
      <c r="I24" s="5" t="n">
        <v>7</v>
      </c>
      <c r="J24" s="4" t="n">
        <v>914119</v>
      </c>
      <c r="K24" s="5" t="str">
        <f aca="false">_xlfn.CONCAT(I24,C24,J24)</f>
        <v>76914119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45561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45561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45561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45561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2160</v>
      </c>
      <c r="B29" s="4" t="str">
        <f aca="false">IFERROR(VLOOKUP(A29,'Banco de dados'!$A$2:$B$48,2,0),"")</f>
        <v>Sulamita de Souza</v>
      </c>
      <c r="C29" s="5" t="n">
        <v>7</v>
      </c>
      <c r="D29" s="6" t="n">
        <v>45561</v>
      </c>
      <c r="E29" s="7" t="n">
        <v>3051.55</v>
      </c>
      <c r="F29" s="7"/>
      <c r="G29" s="7" t="n">
        <v>1.47</v>
      </c>
      <c r="H29" s="7"/>
      <c r="I29" s="5" t="n">
        <v>7</v>
      </c>
      <c r="J29" s="4" t="n">
        <v>855603</v>
      </c>
      <c r="K29" s="5" t="str">
        <f aca="false">_xlfn.CONCAT(I29,C29,J29)</f>
        <v>77855603</v>
      </c>
    </row>
    <row r="30" customFormat="false" ht="12.8" hidden="false" customHeight="false" outlineLevel="0" collapsed="false">
      <c r="A30" s="4" t="n">
        <v>17072</v>
      </c>
      <c r="B30" s="4" t="str">
        <f aca="false">IFERROR(VLOOKUP(A30,'Banco de dados'!$A$2:$B$48,2,0),"")</f>
        <v>Eduarda Regina</v>
      </c>
      <c r="C30" s="5" t="n">
        <v>7</v>
      </c>
      <c r="D30" s="6" t="n">
        <v>45561</v>
      </c>
      <c r="E30" s="7" t="n">
        <v>1643.4</v>
      </c>
      <c r="F30" s="7"/>
      <c r="G30" s="7" t="n">
        <v>0.06</v>
      </c>
      <c r="H30" s="7"/>
      <c r="I30" s="5" t="n">
        <v>7</v>
      </c>
      <c r="J30" s="4" t="n">
        <v>855796</v>
      </c>
      <c r="K30" s="5" t="str">
        <f aca="false">_xlfn.CONCAT(I30,C30,J30)</f>
        <v>77855796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45561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45561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8144</v>
      </c>
      <c r="B33" s="4" t="str">
        <f aca="false">IFERROR(VLOOKUP(A33,'Banco de dados'!$A$2:$B$48,2,0),"")</f>
        <v>simone jose</v>
      </c>
      <c r="C33" s="5" t="n">
        <v>8</v>
      </c>
      <c r="D33" s="6" t="n">
        <v>45561</v>
      </c>
      <c r="E33" s="7" t="n">
        <v>1429.7</v>
      </c>
      <c r="F33" s="7"/>
      <c r="G33" s="7"/>
      <c r="H33" s="7" t="n">
        <v>0.49</v>
      </c>
      <c r="I33" s="5" t="n">
        <v>7</v>
      </c>
      <c r="J33" s="4" t="n">
        <v>858739</v>
      </c>
      <c r="K33" s="5" t="str">
        <f aca="false">_xlfn.CONCAT(I33,C33,J33)</f>
        <v>78858739</v>
      </c>
    </row>
    <row r="34" customFormat="false" ht="12.8" hidden="false" customHeight="false" outlineLevel="0" collapsed="false">
      <c r="A34" s="4" t="n">
        <v>17072</v>
      </c>
      <c r="B34" s="4" t="str">
        <f aca="false">IFERROR(VLOOKUP(A34,'Banco de dados'!$A$2:$B$48,2,0),"")</f>
        <v>Eduarda Regina</v>
      </c>
      <c r="C34" s="5" t="n">
        <v>8</v>
      </c>
      <c r="D34" s="6" t="n">
        <v>45561</v>
      </c>
      <c r="E34" s="7" t="n">
        <v>458.75</v>
      </c>
      <c r="F34" s="7"/>
      <c r="G34" s="7" t="n">
        <v>0.15</v>
      </c>
      <c r="H34" s="7"/>
      <c r="I34" s="5" t="n">
        <v>7</v>
      </c>
      <c r="J34" s="4" t="n">
        <v>858832</v>
      </c>
      <c r="K34" s="5" t="str">
        <f aca="false">_xlfn.CONCAT(I34,C34,J34)</f>
        <v>78858832</v>
      </c>
    </row>
    <row r="35" customFormat="false" ht="12.8" hidden="false" customHeight="false" outlineLevel="0" collapsed="false">
      <c r="A35" s="4" t="n">
        <v>8144</v>
      </c>
      <c r="B35" s="4" t="str">
        <f aca="false">IFERROR(VLOOKUP(A35,'Banco de dados'!$A$2:$B$48,2,0),"")</f>
        <v>simone jose</v>
      </c>
      <c r="C35" s="5" t="n">
        <v>8</v>
      </c>
      <c r="D35" s="6" t="n">
        <v>45561</v>
      </c>
      <c r="E35" s="7" t="n">
        <v>574</v>
      </c>
      <c r="F35" s="7"/>
      <c r="G35" s="7" t="n">
        <v>0.03</v>
      </c>
      <c r="H35" s="7"/>
      <c r="I35" s="5" t="n">
        <v>7</v>
      </c>
      <c r="J35" s="4" t="n">
        <v>858919</v>
      </c>
      <c r="K35" s="5" t="str">
        <f aca="false">_xlfn.CONCAT(I35,C35,J35)</f>
        <v>78858919</v>
      </c>
    </row>
    <row r="36" customFormat="false" ht="12.8" hidden="false" customHeight="false" outlineLevel="0" collapsed="false">
      <c r="A36" s="4" t="n">
        <v>8144</v>
      </c>
      <c r="B36" s="4" t="str">
        <f aca="false">IFERROR(VLOOKUP(A36,'Banco de dados'!$A$2:$B$48,2,0),"")</f>
        <v>simone jose</v>
      </c>
      <c r="C36" s="5" t="n">
        <v>8</v>
      </c>
      <c r="D36" s="6" t="n">
        <v>45561</v>
      </c>
      <c r="E36" s="7"/>
      <c r="F36" s="7"/>
      <c r="G36" s="7"/>
      <c r="H36" s="7"/>
      <c r="I36" s="5" t="n">
        <v>7</v>
      </c>
      <c r="J36" s="4" t="n">
        <v>858931</v>
      </c>
      <c r="K36" s="5" t="str">
        <f aca="false">_xlfn.CONCAT(I36,C36,J36)</f>
        <v>78858931</v>
      </c>
    </row>
    <row r="37" customFormat="false" ht="12.8" hidden="false" customHeight="false" outlineLevel="0" collapsed="false">
      <c r="A37" s="4" t="n">
        <v>19170</v>
      </c>
      <c r="B37" s="4" t="str">
        <f aca="false">IFERROR(VLOOKUP(A37,'Banco de dados'!$A$2:$B$48,2,0),"")</f>
        <v>Sueli Iraci</v>
      </c>
      <c r="C37" s="5" t="n">
        <v>9</v>
      </c>
      <c r="D37" s="6" t="n">
        <v>45561</v>
      </c>
      <c r="E37" s="7" t="n">
        <v>1978.15</v>
      </c>
      <c r="F37" s="7"/>
      <c r="G37" s="7" t="n">
        <v>0.91</v>
      </c>
      <c r="H37" s="7"/>
      <c r="I37" s="5" t="n">
        <v>7</v>
      </c>
      <c r="J37" s="4" t="n">
        <v>719001</v>
      </c>
      <c r="K37" s="5" t="str">
        <f aca="false">_xlfn.CONCAT(I37,C37,J37)</f>
        <v>79719001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45561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45561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45561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2136</v>
      </c>
      <c r="B41" s="4" t="str">
        <f aca="false">IFERROR(VLOOKUP(A41,'Banco de dados'!$A$2:$B$48,2,0),"")</f>
        <v>Charlene Francisca</v>
      </c>
      <c r="C41" s="5" t="n">
        <v>10</v>
      </c>
      <c r="D41" s="6" t="n">
        <v>45561</v>
      </c>
      <c r="E41" s="7" t="n">
        <v>4895</v>
      </c>
      <c r="F41" s="7"/>
      <c r="G41" s="7" t="n">
        <v>0.36</v>
      </c>
      <c r="H41" s="7"/>
      <c r="I41" s="5" t="n">
        <v>7</v>
      </c>
      <c r="J41" s="4" t="n">
        <v>695683</v>
      </c>
      <c r="K41" s="5" t="str">
        <f aca="false">_xlfn.CONCAT(I41,C41,J41)</f>
        <v>710695683</v>
      </c>
    </row>
    <row r="42" customFormat="false" ht="12.8" hidden="false" customHeight="false" outlineLevel="0" collapsed="false">
      <c r="A42" s="4" t="n">
        <v>20388</v>
      </c>
      <c r="B42" s="4" t="str">
        <f aca="false">IFERROR(VLOOKUP(A42,'Banco de dados'!$A$2:$B$48,2,0),"")</f>
        <v>Karine Vicente</v>
      </c>
      <c r="C42" s="5" t="n">
        <v>10</v>
      </c>
      <c r="D42" s="6" t="n">
        <v>45561</v>
      </c>
      <c r="E42" s="7" t="n">
        <v>917.7</v>
      </c>
      <c r="F42" s="7"/>
      <c r="G42" s="7" t="n">
        <v>0.66</v>
      </c>
      <c r="H42" s="7"/>
      <c r="I42" s="5" t="n">
        <v>7</v>
      </c>
      <c r="J42" s="4" t="n">
        <v>695795</v>
      </c>
      <c r="K42" s="5" t="str">
        <f aca="false">_xlfn.CONCAT(I42,C42,J42)</f>
        <v>710695795</v>
      </c>
    </row>
    <row r="43" customFormat="false" ht="12.8" hidden="false" customHeight="false" outlineLevel="0" collapsed="false">
      <c r="A43" s="4" t="n">
        <v>2136</v>
      </c>
      <c r="B43" s="4" t="str">
        <f aca="false">IFERROR(VLOOKUP(A43,'Banco de dados'!$A$2:$B$48,2,0),"")</f>
        <v>Charlene Francisca</v>
      </c>
      <c r="C43" s="5" t="n">
        <v>10</v>
      </c>
      <c r="D43" s="6" t="n">
        <v>45561</v>
      </c>
      <c r="E43" s="7" t="n">
        <v>568.4</v>
      </c>
      <c r="F43" s="7"/>
      <c r="G43" s="7" t="n">
        <v>0.28</v>
      </c>
      <c r="H43" s="7"/>
      <c r="I43" s="5" t="n">
        <v>7</v>
      </c>
      <c r="J43" s="4" t="n">
        <v>695878</v>
      </c>
      <c r="K43" s="5" t="str">
        <f aca="false">_xlfn.CONCAT(I43,C43,J43)</f>
        <v>710695878</v>
      </c>
    </row>
    <row r="44" customFormat="false" ht="12.8" hidden="false" customHeight="false" outlineLevel="0" collapsed="false">
      <c r="A44" s="4" t="n">
        <v>20388</v>
      </c>
      <c r="B44" s="4" t="str">
        <f aca="false">IFERROR(VLOOKUP(A44,'Banco de dados'!$A$2:$B$48,2,0),"")</f>
        <v>Karine Vicente</v>
      </c>
      <c r="C44" s="5" t="n">
        <v>10</v>
      </c>
      <c r="D44" s="6" t="n">
        <v>45561</v>
      </c>
      <c r="E44" s="7" t="n">
        <v>1671</v>
      </c>
      <c r="F44" s="7"/>
      <c r="G44" s="7" t="n">
        <v>0.04</v>
      </c>
      <c r="H44" s="7"/>
      <c r="I44" s="5" t="n">
        <v>7</v>
      </c>
      <c r="J44" s="4" t="n">
        <v>696106</v>
      </c>
      <c r="K44" s="5" t="str">
        <f aca="false">_xlfn.CONCAT(I44,C44,J44)</f>
        <v>710696106</v>
      </c>
    </row>
    <row r="45" customFormat="false" ht="12.8" hidden="false" customHeight="false" outlineLevel="0" collapsed="false">
      <c r="A45" s="4" t="n">
        <v>5513</v>
      </c>
      <c r="B45" s="4" t="str">
        <f aca="false">IFERROR(VLOOKUP(A45,'Banco de dados'!$A$2:$B$48,2,0),"")</f>
        <v>Rosane Maria</v>
      </c>
      <c r="C45" s="5" t="n">
        <v>11</v>
      </c>
      <c r="D45" s="6" t="n">
        <v>45561</v>
      </c>
      <c r="E45" s="7" t="n">
        <v>1960.5</v>
      </c>
      <c r="F45" s="7"/>
      <c r="G45" s="7" t="n">
        <v>0.08</v>
      </c>
      <c r="H45" s="7"/>
      <c r="I45" s="5" t="n">
        <v>7</v>
      </c>
      <c r="J45" s="4" t="n">
        <v>60253</v>
      </c>
      <c r="K45" s="5" t="str">
        <f aca="false">_xlfn.CONCAT(I45,C45,J45)</f>
        <v>71160253</v>
      </c>
    </row>
    <row r="46" customFormat="false" ht="12.8" hidden="false" customHeight="false" outlineLevel="0" collapsed="false">
      <c r="A46" s="4" t="n">
        <v>9927</v>
      </c>
      <c r="B46" s="4" t="str">
        <f aca="false">IFERROR(VLOOKUP(A46,'Banco de dados'!$A$2:$B$48,2,0),"")</f>
        <v>Thayllane Maria</v>
      </c>
      <c r="C46" s="5" t="n">
        <v>11</v>
      </c>
      <c r="D46" s="6" t="n">
        <v>45561</v>
      </c>
      <c r="E46" s="7" t="n">
        <v>712.4</v>
      </c>
      <c r="F46" s="7"/>
      <c r="G46" s="7" t="n">
        <v>0.04</v>
      </c>
      <c r="H46" s="7"/>
      <c r="I46" s="5" t="n">
        <v>7</v>
      </c>
      <c r="J46" s="4" t="n">
        <v>60316</v>
      </c>
      <c r="K46" s="5" t="str">
        <f aca="false">_xlfn.CONCAT(I46,C46,J46)</f>
        <v>71160316</v>
      </c>
    </row>
    <row r="47" customFormat="false" ht="12.8" hidden="false" customHeight="false" outlineLevel="0" collapsed="false">
      <c r="A47" s="4" t="n">
        <v>5513</v>
      </c>
      <c r="B47" s="4" t="str">
        <f aca="false">IFERROR(VLOOKUP(A47,'Banco de dados'!$A$2:$B$48,2,0),"")</f>
        <v>Rosane Maria</v>
      </c>
      <c r="C47" s="5" t="n">
        <v>11</v>
      </c>
      <c r="D47" s="6" t="n">
        <v>45561</v>
      </c>
      <c r="E47" s="7" t="n">
        <v>37.5</v>
      </c>
      <c r="F47" s="7"/>
      <c r="G47" s="7" t="n">
        <v>0.02</v>
      </c>
      <c r="H47" s="7"/>
      <c r="I47" s="5" t="n">
        <v>7</v>
      </c>
      <c r="J47" s="4" t="n">
        <v>60470</v>
      </c>
      <c r="K47" s="5" t="str">
        <f aca="false">_xlfn.CONCAT(I47,C47,J47)</f>
        <v>71160470</v>
      </c>
    </row>
    <row r="48" customFormat="false" ht="12.8" hidden="false" customHeight="false" outlineLevel="0" collapsed="false">
      <c r="A48" s="4" t="n">
        <v>9927</v>
      </c>
      <c r="B48" s="4" t="str">
        <f aca="false">IFERROR(VLOOKUP(A48,'Banco de dados'!$A$2:$B$48,2,0),"")</f>
        <v>Thayllane Maria</v>
      </c>
      <c r="C48" s="5" t="n">
        <v>11</v>
      </c>
      <c r="D48" s="6" t="n">
        <v>45561</v>
      </c>
      <c r="E48" s="7" t="n">
        <v>1111.75</v>
      </c>
      <c r="F48" s="7"/>
      <c r="G48" s="7"/>
      <c r="H48" s="7" t="n">
        <v>1</v>
      </c>
      <c r="I48" s="5" t="n">
        <v>7</v>
      </c>
      <c r="J48" s="4" t="n">
        <v>60735</v>
      </c>
      <c r="K48" s="5" t="str">
        <f aca="false">_xlfn.CONCAT(I48,C48,J48)</f>
        <v>71160735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45561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45561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45561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45561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 t="n">
        <v>45561</v>
      </c>
      <c r="E53" s="7" t="n">
        <v>1991.47</v>
      </c>
      <c r="F53" s="7"/>
      <c r="G53" s="7" t="n">
        <v>0.47</v>
      </c>
      <c r="H53" s="7"/>
      <c r="I53" s="5" t="n">
        <v>7</v>
      </c>
      <c r="J53" s="4" t="n">
        <v>732300</v>
      </c>
      <c r="K53" s="5" t="str">
        <f aca="false">_xlfn.CONCAT(I53,C53,J53)</f>
        <v>713732300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45561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45561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45561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14448</v>
      </c>
      <c r="B57" s="4" t="str">
        <f aca="false">IFERROR(VLOOKUP(A57,'Banco de dados'!$A$2:$B$48,2,0),"")</f>
        <v>Giovanna Maria</v>
      </c>
      <c r="C57" s="5" t="n">
        <v>14</v>
      </c>
      <c r="D57" s="6" t="n">
        <v>45561</v>
      </c>
      <c r="E57" s="7" t="n">
        <v>1217.5</v>
      </c>
      <c r="F57" s="7"/>
      <c r="G57" s="7" t="n">
        <v>0.03</v>
      </c>
      <c r="H57" s="7"/>
      <c r="I57" s="5" t="n">
        <v>7</v>
      </c>
      <c r="J57" s="4" t="n">
        <v>837471</v>
      </c>
      <c r="K57" s="5" t="str">
        <f aca="false">_xlfn.CONCAT(I57,C57,J57)</f>
        <v>714837471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45561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45561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12388</v>
      </c>
      <c r="B60" s="4" t="str">
        <f aca="false">IFERROR(VLOOKUP(A60,'Banco de dados'!$A$2:$B$48,2,0),"")</f>
        <v>Maria Leticia</v>
      </c>
      <c r="C60" s="5" t="n">
        <v>15</v>
      </c>
      <c r="D60" s="6" t="n">
        <v>45561</v>
      </c>
      <c r="E60" s="7" t="n">
        <v>1595.5</v>
      </c>
      <c r="F60" s="7"/>
      <c r="G60" s="7" t="n">
        <v>0.17</v>
      </c>
      <c r="H60" s="7"/>
      <c r="I60" s="5" t="n">
        <v>7</v>
      </c>
      <c r="J60" s="4" t="n">
        <v>802449</v>
      </c>
      <c r="K60" s="5" t="str">
        <f aca="false">_xlfn.CONCAT(I60,C60,J60)</f>
        <v>715802449</v>
      </c>
    </row>
    <row r="61" customFormat="false" ht="12.8" hidden="false" customHeight="false" outlineLevel="0" collapsed="false">
      <c r="A61" s="4" t="n">
        <v>2157</v>
      </c>
      <c r="B61" s="4" t="str">
        <f aca="false">IFERROR(VLOOKUP(A61,'Banco de dados'!$A$2:$B$48,2,0),"")</f>
        <v>Samuel Luiz</v>
      </c>
      <c r="C61" s="5" t="n">
        <v>15</v>
      </c>
      <c r="D61" s="6" t="n">
        <v>45561</v>
      </c>
      <c r="E61" s="7" t="n">
        <v>854.2</v>
      </c>
      <c r="F61" s="7"/>
      <c r="G61" s="7" t="n">
        <v>0.31</v>
      </c>
      <c r="H61" s="7"/>
      <c r="I61" s="5" t="n">
        <v>7</v>
      </c>
      <c r="J61" s="4" t="n">
        <v>802027</v>
      </c>
      <c r="K61" s="5" t="str">
        <f aca="false">_xlfn.CONCAT(I61,C61,J61)</f>
        <v>715802027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45561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45561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45561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/>
      <c r="B65" s="4" t="str">
        <f aca="false">IFERROR(VLOOKUP(A65,'Banco de dados'!$A$2:$B$48,2,0),"")</f>
        <v/>
      </c>
      <c r="C65" s="5" t="n">
        <v>17</v>
      </c>
      <c r="D65" s="6" t="n">
        <v>45561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4" t="n">
        <v>11683</v>
      </c>
      <c r="B66" s="4" t="str">
        <f aca="false">IFERROR(VLOOKUP(A66,'Banco de dados'!$A$2:$B$48,2,0),"")</f>
        <v>Lourenço Magno</v>
      </c>
      <c r="C66" s="5" t="n">
        <v>18</v>
      </c>
      <c r="D66" s="6" t="n">
        <v>45561</v>
      </c>
      <c r="E66" s="7" t="n">
        <v>4000</v>
      </c>
      <c r="F66" s="5"/>
      <c r="G66" s="7" t="n">
        <v>1.88</v>
      </c>
      <c r="H66" s="7"/>
      <c r="I66" s="5" t="n">
        <v>7</v>
      </c>
      <c r="J66" s="4" t="n">
        <v>747192</v>
      </c>
      <c r="K66" s="5" t="str">
        <f aca="false">_xlfn.CONCAT(I66,C66,J66)</f>
        <v>718747192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45561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45561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2163</v>
      </c>
      <c r="B69" s="4" t="str">
        <f aca="false">IFERROR(VLOOKUP(A69,'Banco de dados'!$A$2:$B$48,2,0),"")</f>
        <v>Valdivania Matias</v>
      </c>
      <c r="C69" s="5" t="n">
        <v>19</v>
      </c>
      <c r="D69" s="6" t="n">
        <v>45561</v>
      </c>
      <c r="E69" s="7" t="n">
        <v>1281.6</v>
      </c>
      <c r="F69" s="5"/>
      <c r="G69" s="7"/>
      <c r="H69" s="7" t="n">
        <v>19.92</v>
      </c>
      <c r="I69" s="5" t="n">
        <v>7</v>
      </c>
      <c r="J69" s="4" t="n">
        <v>59580</v>
      </c>
      <c r="K69" s="5" t="str">
        <f aca="false">_xlfn.CONCAT(I69,C69,J69)</f>
        <v>71959580</v>
      </c>
    </row>
    <row r="70" customFormat="false" ht="12.8" hidden="false" customHeight="false" outlineLevel="0" collapsed="false">
      <c r="A70" s="4" t="n">
        <v>13827</v>
      </c>
      <c r="B70" s="4" t="str">
        <f aca="false">IFERROR(VLOOKUP(A70,'Banco de dados'!$A$2:$B$48,2,0),"")</f>
        <v>Izamilda Alves</v>
      </c>
      <c r="C70" s="5" t="n">
        <v>19</v>
      </c>
      <c r="D70" s="6" t="n">
        <v>45561</v>
      </c>
      <c r="E70" s="7" t="n">
        <v>1499.55</v>
      </c>
      <c r="F70" s="5"/>
      <c r="G70" s="7" t="n">
        <v>0.06</v>
      </c>
      <c r="H70" s="7"/>
      <c r="I70" s="5" t="n">
        <v>7</v>
      </c>
      <c r="J70" s="4" t="n">
        <v>59689</v>
      </c>
      <c r="K70" s="5" t="str">
        <f aca="false">_xlfn.CONCAT(I70,C70,J70)</f>
        <v>71959689</v>
      </c>
    </row>
    <row r="71" customFormat="false" ht="12.8" hidden="false" customHeight="false" outlineLevel="0" collapsed="false">
      <c r="A71" s="4" t="n">
        <v>2163</v>
      </c>
      <c r="B71" s="4" t="str">
        <f aca="false">IFERROR(VLOOKUP(A71,'Banco de dados'!$A$2:$B$48,2,0),"")</f>
        <v>Valdivania Matias</v>
      </c>
      <c r="C71" s="5" t="n">
        <v>19</v>
      </c>
      <c r="D71" s="6" t="n">
        <v>45561</v>
      </c>
      <c r="E71" s="7" t="n">
        <v>962.32</v>
      </c>
      <c r="F71" s="5"/>
      <c r="G71" s="7" t="n">
        <v>0.54</v>
      </c>
      <c r="H71" s="7"/>
      <c r="I71" s="5" t="n">
        <v>7</v>
      </c>
      <c r="J71" s="4" t="n">
        <v>59784</v>
      </c>
      <c r="K71" s="5" t="str">
        <f aca="false">_xlfn.CONCAT(I71,C71,J71)</f>
        <v>71959784</v>
      </c>
    </row>
    <row r="72" customFormat="false" ht="12.8" hidden="false" customHeight="false" outlineLevel="0" collapsed="false">
      <c r="A72" s="4" t="n">
        <v>13827</v>
      </c>
      <c r="B72" s="4" t="str">
        <f aca="false">IFERROR(VLOOKUP(A72,'Banco de dados'!$A$2:$B$48,2,0),"")</f>
        <v>Izamilda Alves</v>
      </c>
      <c r="C72" s="5" t="n">
        <v>19</v>
      </c>
      <c r="D72" s="6" t="n">
        <v>45561</v>
      </c>
      <c r="E72" s="7" t="n">
        <v>1346.9</v>
      </c>
      <c r="F72" s="5"/>
      <c r="G72" s="7" t="n">
        <v>0.11</v>
      </c>
      <c r="H72" s="7"/>
      <c r="I72" s="5" t="n">
        <v>7</v>
      </c>
      <c r="J72" s="4" t="n">
        <v>60004</v>
      </c>
      <c r="K72" s="5" t="str">
        <f aca="false">_xlfn.CONCAT(I72,C72,J72)</f>
        <v>71960004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45561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45561</v>
      </c>
      <c r="E74" s="7" t="n">
        <v>106</v>
      </c>
      <c r="F74" s="5"/>
      <c r="G74" s="7" t="n">
        <v>0.01</v>
      </c>
      <c r="H74" s="7"/>
      <c r="I74" s="5" t="n">
        <v>7</v>
      </c>
      <c r="J74" s="4" t="n">
        <v>33152</v>
      </c>
      <c r="K74" s="5" t="str">
        <f aca="false">_xlfn.CONCAT(I74,C74,J74)</f>
        <v>72033152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45561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/>
      <c r="B76" s="4" t="str">
        <f aca="false">IFERROR(VLOOKUP(A76,'Banco de dados'!$A$2:$B$48,2,0),"")</f>
        <v/>
      </c>
      <c r="C76" s="5" t="n">
        <v>21</v>
      </c>
      <c r="D76" s="6" t="n">
        <v>45561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4" t="n">
        <v>9423</v>
      </c>
      <c r="B77" s="4" t="str">
        <f aca="false">IFERROR(VLOOKUP(A77,'Banco de dados'!$A$2:$B$48,2,0),"")</f>
        <v>Ana Paula (telefonia )</v>
      </c>
      <c r="C77" s="5" t="n">
        <v>21</v>
      </c>
      <c r="D77" s="6" t="n">
        <v>45561</v>
      </c>
      <c r="E77" s="7"/>
      <c r="F77" s="5"/>
      <c r="G77" s="7"/>
      <c r="H77" s="7"/>
      <c r="I77" s="5" t="n">
        <v>7</v>
      </c>
      <c r="J77" s="4" t="n">
        <v>5924</v>
      </c>
      <c r="K77" s="5" t="str">
        <f aca="false">_xlfn.CONCAT(I77,C77,J77)</f>
        <v>7215924</v>
      </c>
    </row>
    <row r="78" customFormat="false" ht="12.8" hidden="false" customHeight="false" outlineLevel="0" collapsed="false">
      <c r="A78" s="4" t="n">
        <v>2158</v>
      </c>
      <c r="B78" s="4" t="str">
        <f aca="false">IFERROR(VLOOKUP(A78,'Banco de dados'!$A$2:$B$48,2,0),"")</f>
        <v>Silverlane Marcelino</v>
      </c>
      <c r="C78" s="5" t="n">
        <v>22</v>
      </c>
      <c r="D78" s="6" t="n">
        <v>45561</v>
      </c>
      <c r="E78" s="7" t="n">
        <v>2826.2</v>
      </c>
      <c r="F78" s="5"/>
      <c r="G78" s="7" t="n">
        <v>0.12</v>
      </c>
      <c r="H78" s="7"/>
      <c r="I78" s="5" t="n">
        <v>7</v>
      </c>
      <c r="J78" s="4" t="n">
        <v>225700</v>
      </c>
      <c r="K78" s="5" t="str">
        <f aca="false">_xlfn.CONCAT(I78,C78,J78)</f>
        <v>722225700</v>
      </c>
    </row>
    <row r="79" customFormat="false" ht="12.8" hidden="false" customHeight="false" outlineLevel="0" collapsed="false">
      <c r="A79" s="4" t="n">
        <v>16648</v>
      </c>
      <c r="B79" s="4" t="str">
        <f aca="false">IFERROR(VLOOKUP(A79,'Banco de dados'!$A$2:$B$48,2,0),"")</f>
        <v>Raniere Josefa</v>
      </c>
      <c r="C79" s="5" t="n">
        <v>22</v>
      </c>
      <c r="D79" s="6" t="n">
        <v>45561</v>
      </c>
      <c r="E79" s="7" t="n">
        <v>981.75</v>
      </c>
      <c r="F79" s="5"/>
      <c r="G79" s="7"/>
      <c r="H79" s="7" t="n">
        <v>1.08</v>
      </c>
      <c r="I79" s="5" t="n">
        <v>7</v>
      </c>
      <c r="J79" s="4" t="n">
        <v>225848</v>
      </c>
      <c r="K79" s="5" t="str">
        <f aca="false">_xlfn.CONCAT(I79,C79,J79)</f>
        <v>722225848</v>
      </c>
    </row>
    <row r="80" customFormat="false" ht="12.8" hidden="false" customHeight="false" outlineLevel="0" collapsed="false">
      <c r="A80" s="4" t="n">
        <v>2158</v>
      </c>
      <c r="B80" s="4" t="str">
        <f aca="false">IFERROR(VLOOKUP(A80,'Banco de dados'!$A$2:$B$48,2,0),"")</f>
        <v>Silverlane Marcelino</v>
      </c>
      <c r="C80" s="5" t="n">
        <v>22</v>
      </c>
      <c r="D80" s="6" t="n">
        <v>45561</v>
      </c>
      <c r="E80" s="7" t="n">
        <v>1005.25</v>
      </c>
      <c r="F80" s="5"/>
      <c r="G80" s="7" t="n">
        <v>0.06</v>
      </c>
      <c r="H80" s="7"/>
      <c r="I80" s="5" t="n">
        <v>7</v>
      </c>
      <c r="J80" s="4" t="n">
        <v>225966</v>
      </c>
      <c r="K80" s="5" t="str">
        <f aca="false">_xlfn.CONCAT(I80,C80,J80)</f>
        <v>722225966</v>
      </c>
    </row>
    <row r="81" customFormat="false" ht="12.8" hidden="false" customHeight="false" outlineLevel="0" collapsed="false">
      <c r="A81" s="4" t="n">
        <v>16648</v>
      </c>
      <c r="B81" s="4" t="str">
        <f aca="false">IFERROR(VLOOKUP(A81,'Banco de dados'!$A$2:$B$48,2,0),"")</f>
        <v>Raniere Josefa</v>
      </c>
      <c r="C81" s="5" t="n">
        <v>22</v>
      </c>
      <c r="D81" s="6" t="n">
        <v>45561</v>
      </c>
      <c r="E81" s="7" t="n">
        <v>905.2</v>
      </c>
      <c r="F81" s="5"/>
      <c r="G81" s="7" t="n">
        <v>1.65</v>
      </c>
      <c r="H81" s="7"/>
      <c r="I81" s="5" t="n">
        <v>7</v>
      </c>
      <c r="J81" s="4" t="n">
        <v>226187</v>
      </c>
      <c r="K81" s="5" t="str">
        <f aca="false">_xlfn.CONCAT(I81,C81,J81)</f>
        <v>722226187</v>
      </c>
    </row>
    <row r="82" customFormat="false" ht="12.8" hidden="false" customHeight="false" outlineLevel="0" collapsed="false">
      <c r="A82" s="4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45561</v>
      </c>
      <c r="E82" s="7" t="n">
        <v>2176.3</v>
      </c>
      <c r="F82" s="5"/>
      <c r="G82" s="7" t="n">
        <v>0.31</v>
      </c>
      <c r="H82" s="7"/>
      <c r="I82" s="5" t="n">
        <v>7</v>
      </c>
      <c r="J82" s="4" t="n">
        <v>8883</v>
      </c>
      <c r="K82" s="5" t="str">
        <f aca="false">_xlfn.CONCAT(I82,C82,J82)</f>
        <v>7238883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45561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45561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45561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45561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45561</v>
      </c>
      <c r="E87" s="7" t="n">
        <v>23.7</v>
      </c>
      <c r="F87" s="5"/>
      <c r="G87" s="7" t="n">
        <v>0.07</v>
      </c>
      <c r="H87" s="7"/>
      <c r="I87" s="5" t="n">
        <v>7</v>
      </c>
      <c r="J87" s="4" t="n">
        <v>1036</v>
      </c>
      <c r="K87" s="5" t="str">
        <f aca="false">_xlfn.CONCAT(I87,C87,J87)</f>
        <v>7251036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45561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45561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45561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45561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45561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45561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45561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45561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45561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45561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J51" activeCellId="0" sqref="J5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16648</v>
      </c>
      <c r="B2" s="4" t="str">
        <f aca="false">IFERROR(VLOOKUP(A2,'Banco de dados'!$A$2:$B$48,2,0),"")</f>
        <v>Raniere Josefa</v>
      </c>
      <c r="C2" s="5" t="n">
        <v>1</v>
      </c>
      <c r="D2" s="6" t="n">
        <v>45562</v>
      </c>
      <c r="E2" s="7" t="n">
        <v>7042.55</v>
      </c>
      <c r="F2" s="7"/>
      <c r="G2" s="7" t="n">
        <v>0.74</v>
      </c>
      <c r="H2" s="7"/>
      <c r="I2" s="5" t="n">
        <v>7</v>
      </c>
      <c r="J2" s="4" t="n">
        <v>772470</v>
      </c>
      <c r="K2" s="5" t="str">
        <f aca="false">_xlfn.CONCAT(I2,C2,J2)</f>
        <v>71772470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45562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45562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45562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14448</v>
      </c>
      <c r="B6" s="4" t="str">
        <f aca="false">IFERROR(VLOOKUP(A6,'Banco de dados'!$A$2:$B$48,2,0),"")</f>
        <v>Giovanna Maria</v>
      </c>
      <c r="C6" s="5" t="n">
        <v>2</v>
      </c>
      <c r="D6" s="6" t="n">
        <v>45562</v>
      </c>
      <c r="E6" s="7" t="n">
        <v>2772.9</v>
      </c>
      <c r="F6" s="7"/>
      <c r="G6" s="7"/>
      <c r="H6" s="7" t="n">
        <v>0.32</v>
      </c>
      <c r="I6" s="5" t="n">
        <v>7</v>
      </c>
      <c r="J6" s="4" t="n">
        <v>71713</v>
      </c>
      <c r="K6" s="5" t="str">
        <f aca="false">_xlfn.CONCAT(I6,C6,J6)</f>
        <v>7271713</v>
      </c>
    </row>
    <row r="7" customFormat="false" ht="12.8" hidden="false" customHeight="false" outlineLevel="0" collapsed="false">
      <c r="A7" s="4" t="n">
        <v>18648</v>
      </c>
      <c r="B7" s="4" t="str">
        <f aca="false">IFERROR(VLOOKUP(A7,'Banco de dados'!$A$2:$B$48,2,0),"")</f>
        <v>Suzana Maria</v>
      </c>
      <c r="C7" s="5" t="n">
        <v>2</v>
      </c>
      <c r="D7" s="6" t="n">
        <v>45562</v>
      </c>
      <c r="E7" s="7" t="n">
        <v>1536.25</v>
      </c>
      <c r="F7" s="7"/>
      <c r="G7" s="7" t="n">
        <v>0.13</v>
      </c>
      <c r="H7" s="7"/>
      <c r="I7" s="5" t="n">
        <v>7</v>
      </c>
      <c r="J7" s="4" t="n">
        <v>71814</v>
      </c>
      <c r="K7" s="5" t="str">
        <f aca="false">_xlfn.CONCAT(I7,C7,J7)</f>
        <v>7271814</v>
      </c>
    </row>
    <row r="8" customFormat="false" ht="12.8" hidden="false" customHeight="false" outlineLevel="0" collapsed="false">
      <c r="A8" s="4" t="n">
        <v>14448</v>
      </c>
      <c r="B8" s="4" t="str">
        <f aca="false">IFERROR(VLOOKUP(A8,'Banco de dados'!$A$2:$B$48,2,0),"")</f>
        <v>Giovanna Maria</v>
      </c>
      <c r="C8" s="5" t="n">
        <v>2</v>
      </c>
      <c r="D8" s="6" t="n">
        <v>45562</v>
      </c>
      <c r="E8" s="7" t="n">
        <v>2023.4</v>
      </c>
      <c r="F8" s="7"/>
      <c r="G8" s="7"/>
      <c r="H8" s="7" t="n">
        <v>1.17</v>
      </c>
      <c r="I8" s="5" t="n">
        <v>7</v>
      </c>
      <c r="J8" s="4" t="n">
        <v>71960</v>
      </c>
      <c r="K8" s="5" t="str">
        <f aca="false">_xlfn.CONCAT(I8,C8,J8)</f>
        <v>7271960</v>
      </c>
    </row>
    <row r="9" customFormat="false" ht="12.8" hidden="false" customHeight="false" outlineLevel="0" collapsed="false">
      <c r="A9" s="4" t="n">
        <v>17072</v>
      </c>
      <c r="B9" s="4" t="str">
        <f aca="false">IFERROR(VLOOKUP(A9,'Banco de dados'!$A$2:$B$48,2,0),"")</f>
        <v>Eduarda Regina</v>
      </c>
      <c r="C9" s="5" t="n">
        <v>2</v>
      </c>
      <c r="D9" s="6" t="n">
        <v>45562</v>
      </c>
      <c r="E9" s="7" t="n">
        <v>1153.1</v>
      </c>
      <c r="F9" s="7"/>
      <c r="G9" s="7" t="n">
        <v>0.07</v>
      </c>
      <c r="H9" s="7"/>
      <c r="I9" s="5" t="n">
        <v>7</v>
      </c>
      <c r="J9" s="4" t="n">
        <v>72060</v>
      </c>
      <c r="K9" s="5" t="str">
        <f aca="false">_xlfn.CONCAT(I9,C9,J9)</f>
        <v>7272060</v>
      </c>
    </row>
    <row r="10" customFormat="false" ht="12.8" hidden="false" customHeight="false" outlineLevel="0" collapsed="false">
      <c r="A10" s="4" t="n">
        <v>13827</v>
      </c>
      <c r="B10" s="4" t="str">
        <f aca="false">IFERROR(VLOOKUP(A10,'Banco de dados'!$A$2:$B$48,2,0),"")</f>
        <v>Izamilda Alves</v>
      </c>
      <c r="C10" s="5" t="n">
        <v>3</v>
      </c>
      <c r="D10" s="6" t="n">
        <v>45562</v>
      </c>
      <c r="E10" s="7" t="n">
        <v>1438.7</v>
      </c>
      <c r="F10" s="7"/>
      <c r="G10" s="7" t="n">
        <v>0.24</v>
      </c>
      <c r="H10" s="7"/>
      <c r="I10" s="5" t="n">
        <v>7</v>
      </c>
      <c r="J10" s="4" t="n">
        <v>71383</v>
      </c>
      <c r="K10" s="5" t="str">
        <f aca="false">_xlfn.CONCAT(I10,C10,J10)</f>
        <v>7371383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45562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45562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45562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45562</v>
      </c>
      <c r="E14" s="7"/>
      <c r="F14" s="7"/>
      <c r="G14" s="7"/>
      <c r="H14" s="7"/>
      <c r="I14" s="5" t="n">
        <v>7</v>
      </c>
      <c r="J14" s="4" t="n">
        <v>25943</v>
      </c>
      <c r="K14" s="5" t="str">
        <f aca="false">_xlfn.CONCAT(I14,C14,J14)</f>
        <v>7425943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45562</v>
      </c>
      <c r="E15" s="7"/>
      <c r="F15" s="7"/>
      <c r="G15" s="7"/>
      <c r="H15" s="7"/>
      <c r="I15" s="5" t="n">
        <v>7</v>
      </c>
      <c r="J15" s="4" t="n">
        <v>25998</v>
      </c>
      <c r="K15" s="5" t="str">
        <f aca="false">_xlfn.CONCAT(I15,C15,J15)</f>
        <v>7425998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45562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45562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8144</v>
      </c>
      <c r="B18" s="4" t="str">
        <f aca="false">IFERROR(VLOOKUP(A18,'Banco de dados'!$A$2:$B$48,2,0),"")</f>
        <v>simone jose</v>
      </c>
      <c r="C18" s="5" t="n">
        <v>5</v>
      </c>
      <c r="D18" s="6" t="n">
        <v>45562</v>
      </c>
      <c r="E18" s="7" t="n">
        <v>1892.35</v>
      </c>
      <c r="F18" s="7"/>
      <c r="G18" s="7" t="n">
        <v>0.98</v>
      </c>
      <c r="H18" s="7"/>
      <c r="I18" s="5" t="n">
        <v>7</v>
      </c>
      <c r="J18" s="4" t="n">
        <v>6408351</v>
      </c>
      <c r="K18" s="5" t="str">
        <f aca="false">_xlfn.CONCAT(I18,C18,J18)</f>
        <v>756408351</v>
      </c>
    </row>
    <row r="19" customFormat="false" ht="12.8" hidden="false" customHeight="false" outlineLevel="0" collapsed="false">
      <c r="A19" s="4" t="n">
        <v>19988</v>
      </c>
      <c r="B19" s="4" t="str">
        <f aca="false">IFERROR(VLOOKUP(A19,'Banco de dados'!$A$2:$B$48,2,0),"")</f>
        <v>Fábio Victor</v>
      </c>
      <c r="C19" s="5" t="n">
        <v>5</v>
      </c>
      <c r="D19" s="6" t="n">
        <v>45562</v>
      </c>
      <c r="E19" s="7" t="n">
        <v>1796.55</v>
      </c>
      <c r="F19" s="7"/>
      <c r="G19" s="7" t="n">
        <v>0.99</v>
      </c>
      <c r="H19" s="7"/>
      <c r="I19" s="5" t="n">
        <v>7</v>
      </c>
      <c r="J19" s="4" t="n">
        <v>640942</v>
      </c>
      <c r="K19" s="5" t="str">
        <f aca="false">_xlfn.CONCAT(I19,C19,J19)</f>
        <v>75640942</v>
      </c>
    </row>
    <row r="20" customFormat="false" ht="12.8" hidden="false" customHeight="false" outlineLevel="0" collapsed="false">
      <c r="A20" s="4" t="n">
        <v>8144</v>
      </c>
      <c r="B20" s="4" t="str">
        <f aca="false">IFERROR(VLOOKUP(A20,'Banco de dados'!$A$2:$B$48,2,0),"")</f>
        <v>simone jose</v>
      </c>
      <c r="C20" s="5" t="n">
        <v>5</v>
      </c>
      <c r="D20" s="6" t="n">
        <v>45562</v>
      </c>
      <c r="E20" s="7" t="n">
        <v>1882.35</v>
      </c>
      <c r="F20" s="7"/>
      <c r="G20" s="7" t="n">
        <v>0.26</v>
      </c>
      <c r="H20" s="7"/>
      <c r="I20" s="5" t="n">
        <v>7</v>
      </c>
      <c r="J20" s="4" t="n">
        <v>641061</v>
      </c>
      <c r="K20" s="5" t="str">
        <f aca="false">_xlfn.CONCAT(I20,C20,J20)</f>
        <v>75641061</v>
      </c>
    </row>
    <row r="21" customFormat="false" ht="12.8" hidden="false" customHeight="false" outlineLevel="0" collapsed="false">
      <c r="A21" s="4" t="n">
        <v>19988</v>
      </c>
      <c r="B21" s="4" t="str">
        <f aca="false">IFERROR(VLOOKUP(A21,'Banco de dados'!$A$2:$B$48,2,0),"")</f>
        <v>Fábio Victor</v>
      </c>
      <c r="C21" s="5" t="n">
        <v>5</v>
      </c>
      <c r="D21" s="6" t="n">
        <v>45562</v>
      </c>
      <c r="E21" s="7" t="n">
        <v>1709.5</v>
      </c>
      <c r="F21" s="7"/>
      <c r="G21" s="7"/>
      <c r="H21" s="7" t="n">
        <v>1.36</v>
      </c>
      <c r="I21" s="5" t="n">
        <v>7</v>
      </c>
      <c r="J21" s="4" t="n">
        <v>641257</v>
      </c>
      <c r="K21" s="5" t="str">
        <f aca="false">_xlfn.CONCAT(I21,C21,J21)</f>
        <v>75641257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45562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 t="n">
        <v>2132</v>
      </c>
      <c r="B23" s="4" t="str">
        <f aca="false">IFERROR(VLOOKUP(A23,'Banco de dados'!$A$2:$B$48,2,0),"")</f>
        <v>Adriana Cavalcante</v>
      </c>
      <c r="C23" s="5" t="n">
        <v>6</v>
      </c>
      <c r="D23" s="6" t="n">
        <v>45562</v>
      </c>
      <c r="E23" s="7" t="n">
        <v>2501.85</v>
      </c>
      <c r="F23" s="7"/>
      <c r="G23" s="7" t="n">
        <v>0.15</v>
      </c>
      <c r="H23" s="7"/>
      <c r="I23" s="5" t="n">
        <v>7</v>
      </c>
      <c r="J23" s="4" t="n">
        <v>914305</v>
      </c>
      <c r="K23" s="5" t="str">
        <f aca="false">_xlfn.CONCAT(I23,C23,J23)</f>
        <v>76914305</v>
      </c>
    </row>
    <row r="24" customFormat="false" ht="12.8" hidden="false" customHeight="false" outlineLevel="0" collapsed="false">
      <c r="A24" s="4" t="n">
        <v>11683</v>
      </c>
      <c r="B24" s="4" t="str">
        <f aca="false">IFERROR(VLOOKUP(A24,'Banco de dados'!$A$2:$B$48,2,0),"")</f>
        <v>Lourenço Magno</v>
      </c>
      <c r="C24" s="5" t="n">
        <v>6</v>
      </c>
      <c r="D24" s="6" t="n">
        <v>45562</v>
      </c>
      <c r="E24" s="7" t="n">
        <v>1569</v>
      </c>
      <c r="F24" s="7"/>
      <c r="G24" s="7" t="n">
        <v>0.17</v>
      </c>
      <c r="H24" s="7"/>
      <c r="I24" s="5" t="n">
        <v>7</v>
      </c>
      <c r="J24" s="4" t="n">
        <v>914431</v>
      </c>
      <c r="K24" s="5" t="str">
        <f aca="false">_xlfn.CONCAT(I24,C24,J24)</f>
        <v>76914431</v>
      </c>
    </row>
    <row r="25" customFormat="false" ht="12.8" hidden="false" customHeight="false" outlineLevel="0" collapsed="false">
      <c r="A25" s="4" t="n">
        <v>15468</v>
      </c>
      <c r="B25" s="4" t="str">
        <f aca="false">IFERROR(VLOOKUP(A25,'Banco de dados'!$A$2:$B$48,2,0),"")</f>
        <v>Eliane de Amorim</v>
      </c>
      <c r="C25" s="5" t="n">
        <v>6</v>
      </c>
      <c r="D25" s="6" t="n">
        <v>45562</v>
      </c>
      <c r="E25" s="7" t="n">
        <v>1724.15</v>
      </c>
      <c r="F25" s="7"/>
      <c r="G25" s="7"/>
      <c r="H25" s="7" t="n">
        <v>1.45</v>
      </c>
      <c r="I25" s="5" t="n">
        <v>7</v>
      </c>
      <c r="J25" s="4" t="n">
        <v>914752</v>
      </c>
      <c r="K25" s="5" t="str">
        <f aca="false">_xlfn.CONCAT(I25,C25,J25)</f>
        <v>76914752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45562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45562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 t="n">
        <v>19768</v>
      </c>
      <c r="B28" s="4" t="str">
        <f aca="false">IFERROR(VLOOKUP(A28,'Banco de dados'!$A$2:$B$48,2,0),"")</f>
        <v>Isabel Myllena</v>
      </c>
      <c r="C28" s="5" t="n">
        <v>7</v>
      </c>
      <c r="D28" s="6" t="n">
        <v>45562</v>
      </c>
      <c r="E28" s="7" t="n">
        <v>2950.45</v>
      </c>
      <c r="F28" s="7"/>
      <c r="G28" s="7" t="n">
        <v>0.01</v>
      </c>
      <c r="H28" s="7"/>
      <c r="I28" s="5" t="n">
        <v>7</v>
      </c>
      <c r="J28" s="4" t="n">
        <v>856144</v>
      </c>
      <c r="K28" s="5" t="str">
        <f aca="false">_xlfn.CONCAT(I28,C28,J28)</f>
        <v>77856144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45562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45562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45562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 t="n">
        <v>16070</v>
      </c>
      <c r="B32" s="4" t="str">
        <f aca="false">IFERROR(VLOOKUP(A32,'Banco de dados'!$A$2:$B$48,2,0),"")</f>
        <v>Jadiellen Pereira</v>
      </c>
      <c r="C32" s="5" t="n">
        <v>8</v>
      </c>
      <c r="D32" s="6" t="n">
        <v>45562</v>
      </c>
      <c r="E32" s="7" t="n">
        <v>884.3</v>
      </c>
      <c r="F32" s="7"/>
      <c r="G32" s="7" t="n">
        <v>0.52</v>
      </c>
      <c r="H32" s="7"/>
      <c r="I32" s="5" t="n">
        <v>7</v>
      </c>
      <c r="J32" s="4" t="n">
        <v>859305</v>
      </c>
      <c r="K32" s="5" t="str">
        <f aca="false">_xlfn.CONCAT(I32,C32,J32)</f>
        <v>78859305</v>
      </c>
    </row>
    <row r="33" customFormat="false" ht="12.8" hidden="false" customHeight="false" outlineLevel="0" collapsed="false">
      <c r="A33" s="4" t="n">
        <v>2136</v>
      </c>
      <c r="B33" s="4" t="str">
        <f aca="false">IFERROR(VLOOKUP(A33,'Banco de dados'!$A$2:$B$48,2,0),"")</f>
        <v>Charlene Francisca</v>
      </c>
      <c r="C33" s="5" t="n">
        <v>8</v>
      </c>
      <c r="D33" s="6" t="n">
        <v>45562</v>
      </c>
      <c r="E33" s="7" t="n">
        <v>2190.2</v>
      </c>
      <c r="F33" s="7"/>
      <c r="G33" s="7" t="n">
        <v>0.31</v>
      </c>
      <c r="H33" s="7"/>
      <c r="I33" s="5" t="n">
        <v>7</v>
      </c>
      <c r="J33" s="4" t="n">
        <v>859448</v>
      </c>
      <c r="K33" s="5" t="str">
        <f aca="false">_xlfn.CONCAT(I33,C33,J33)</f>
        <v>78859448</v>
      </c>
    </row>
    <row r="34" customFormat="false" ht="12.8" hidden="false" customHeight="false" outlineLevel="0" collapsed="false">
      <c r="A34" s="4" t="n">
        <v>2136</v>
      </c>
      <c r="B34" s="4" t="str">
        <f aca="false">IFERROR(VLOOKUP(A34,'Banco de dados'!$A$2:$B$48,2,0),"")</f>
        <v>Charlene Francisca</v>
      </c>
      <c r="C34" s="5" t="n">
        <v>8</v>
      </c>
      <c r="D34" s="6" t="n">
        <v>45562</v>
      </c>
      <c r="E34" s="7" t="n">
        <v>2734.95</v>
      </c>
      <c r="F34" s="7"/>
      <c r="G34" s="7"/>
      <c r="H34" s="7" t="n">
        <v>29.66</v>
      </c>
      <c r="I34" s="5" t="n">
        <v>7</v>
      </c>
      <c r="J34" s="4" t="n">
        <v>859185</v>
      </c>
      <c r="K34" s="5" t="str">
        <f aca="false">_xlfn.CONCAT(I34,C34,J34)</f>
        <v>78859185</v>
      </c>
    </row>
    <row r="35" customFormat="false" ht="12.8" hidden="false" customHeight="false" outlineLevel="0" collapsed="false">
      <c r="A35" s="4" t="n">
        <v>16070</v>
      </c>
      <c r="B35" s="4" t="str">
        <f aca="false">IFERROR(VLOOKUP(A35,'Banco de dados'!$A$2:$B$48,2,0),"")</f>
        <v>Jadiellen Pereira</v>
      </c>
      <c r="C35" s="5" t="n">
        <v>8</v>
      </c>
      <c r="D35" s="6" t="n">
        <v>45562</v>
      </c>
      <c r="E35" s="7" t="n">
        <v>1216.05</v>
      </c>
      <c r="F35" s="7"/>
      <c r="G35" s="7" t="n">
        <v>0.54</v>
      </c>
      <c r="H35" s="7"/>
      <c r="I35" s="5" t="n">
        <v>7</v>
      </c>
      <c r="J35" s="4" t="n">
        <v>859722</v>
      </c>
      <c r="K35" s="5" t="str">
        <f aca="false">_xlfn.CONCAT(I35,C35,J35)</f>
        <v>78859722</v>
      </c>
    </row>
    <row r="36" customFormat="false" ht="12.8" hidden="false" customHeight="false" outlineLevel="0" collapsed="false">
      <c r="A36" s="4" t="n">
        <v>13307</v>
      </c>
      <c r="B36" s="4" t="str">
        <f aca="false">IFERROR(VLOOKUP(A36,'Banco de dados'!$A$2:$B$48,2,0),"")</f>
        <v>Aldilene Nascimento</v>
      </c>
      <c r="C36" s="5" t="n">
        <v>9</v>
      </c>
      <c r="D36" s="6" t="n">
        <v>45562</v>
      </c>
      <c r="E36" s="7" t="n">
        <v>2339.75</v>
      </c>
      <c r="F36" s="7"/>
      <c r="G36" s="7"/>
      <c r="H36" s="7" t="n">
        <v>0.36</v>
      </c>
      <c r="I36" s="5" t="n">
        <v>7</v>
      </c>
      <c r="J36" s="4" t="n">
        <v>719392</v>
      </c>
      <c r="K36" s="5" t="str">
        <f aca="false">_xlfn.CONCAT(I36,C36,J36)</f>
        <v>79719392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9</v>
      </c>
      <c r="D37" s="6" t="n">
        <v>45562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79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45562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45562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 t="n">
        <v>7983</v>
      </c>
      <c r="B40" s="4" t="str">
        <f aca="false">IFERROR(VLOOKUP(A40,'Banco de dados'!$A$2:$B$48,2,0),"")</f>
        <v>Bruna Suellen</v>
      </c>
      <c r="C40" s="5" t="n">
        <v>10</v>
      </c>
      <c r="D40" s="6" t="n">
        <v>45562</v>
      </c>
      <c r="E40" s="7" t="n">
        <v>1765</v>
      </c>
      <c r="F40" s="7"/>
      <c r="G40" s="7" t="n">
        <v>0.61</v>
      </c>
      <c r="H40" s="7"/>
      <c r="I40" s="5" t="n">
        <v>7</v>
      </c>
      <c r="J40" s="4" t="n">
        <v>696304</v>
      </c>
      <c r="K40" s="5" t="str">
        <f aca="false">_xlfn.CONCAT(I40,C40,J40)</f>
        <v>710696304</v>
      </c>
    </row>
    <row r="41" customFormat="false" ht="12.8" hidden="false" customHeight="false" outlineLevel="0" collapsed="false">
      <c r="A41" s="4" t="n">
        <v>12388</v>
      </c>
      <c r="B41" s="4" t="str">
        <f aca="false">IFERROR(VLOOKUP(A41,'Banco de dados'!$A$2:$B$48,2,0),"")</f>
        <v>Maria Leticia</v>
      </c>
      <c r="C41" s="5" t="n">
        <v>10</v>
      </c>
      <c r="D41" s="6" t="n">
        <v>45562</v>
      </c>
      <c r="E41" s="7" t="n">
        <v>4417.25</v>
      </c>
      <c r="F41" s="7"/>
      <c r="G41" s="7" t="n">
        <v>2.07</v>
      </c>
      <c r="H41" s="7"/>
      <c r="I41" s="5" t="n">
        <v>7</v>
      </c>
      <c r="J41" s="4" t="n">
        <v>696531</v>
      </c>
      <c r="K41" s="5" t="str">
        <f aca="false">_xlfn.CONCAT(I41,C41,J41)</f>
        <v>710696531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45562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45562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 t="n">
        <v>2157</v>
      </c>
      <c r="B44" s="4" t="str">
        <f aca="false">IFERROR(VLOOKUP(A44,'Banco de dados'!$A$2:$B$48,2,0),"")</f>
        <v>Samuel Luiz</v>
      </c>
      <c r="C44" s="5" t="n">
        <v>11</v>
      </c>
      <c r="D44" s="6" t="n">
        <v>45562</v>
      </c>
      <c r="E44" s="7" t="n">
        <v>3595.15</v>
      </c>
      <c r="F44" s="7"/>
      <c r="G44" s="7" t="n">
        <v>0.05</v>
      </c>
      <c r="H44" s="7"/>
      <c r="I44" s="5" t="n">
        <v>7</v>
      </c>
      <c r="J44" s="4" t="n">
        <v>61053</v>
      </c>
      <c r="K44" s="5" t="str">
        <f aca="false">_xlfn.CONCAT(I44,C44,J44)</f>
        <v>71161053</v>
      </c>
    </row>
    <row r="45" customFormat="false" ht="12.8" hidden="false" customHeight="false" outlineLevel="0" collapsed="false">
      <c r="A45" s="4" t="n">
        <v>18648</v>
      </c>
      <c r="B45" s="4" t="str">
        <f aca="false">IFERROR(VLOOKUP(A45,'Banco de dados'!$A$2:$B$48,2,0),"")</f>
        <v>Suzana Maria</v>
      </c>
      <c r="C45" s="5" t="n">
        <v>11</v>
      </c>
      <c r="D45" s="6" t="n">
        <v>45562</v>
      </c>
      <c r="E45" s="7" t="n">
        <v>3079.25</v>
      </c>
      <c r="F45" s="7"/>
      <c r="G45" s="7" t="n">
        <v>33.25</v>
      </c>
      <c r="H45" s="7"/>
      <c r="I45" s="5" t="n">
        <v>7</v>
      </c>
      <c r="J45" s="4" t="n">
        <v>61318</v>
      </c>
      <c r="K45" s="5" t="str">
        <f aca="false">_xlfn.CONCAT(I45,C45,J45)</f>
        <v>71161318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45562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45562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12</v>
      </c>
      <c r="D48" s="6" t="n">
        <v>45562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712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45562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45562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45562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 t="n">
        <v>2163</v>
      </c>
      <c r="B52" s="4" t="str">
        <f aca="false">IFERROR(VLOOKUP(A52,'Banco de dados'!$A$2:$B$48,2,0),"")</f>
        <v>Valdivania Matias</v>
      </c>
      <c r="C52" s="5" t="n">
        <v>13</v>
      </c>
      <c r="D52" s="6" t="n">
        <v>45562</v>
      </c>
      <c r="E52" s="7" t="n">
        <v>1962.45</v>
      </c>
      <c r="F52" s="7"/>
      <c r="G52" s="7" t="n">
        <v>2.3</v>
      </c>
      <c r="H52" s="7"/>
      <c r="I52" s="5" t="n">
        <v>7</v>
      </c>
      <c r="J52" s="4" t="n">
        <v>732325</v>
      </c>
      <c r="K52" s="5" t="str">
        <f aca="false">_xlfn.CONCAT(I52,C52,J52)</f>
        <v>713732325</v>
      </c>
    </row>
    <row r="53" customFormat="false" ht="12.8" hidden="false" customHeight="false" outlineLevel="0" collapsed="false">
      <c r="A53" s="4"/>
      <c r="B53" s="4" t="str">
        <f aca="false">IFERROR(VLOOKUP(A53,'Banco de dados'!$A$2:$B$48,2,0),"")</f>
        <v/>
      </c>
      <c r="C53" s="5" t="n">
        <v>13</v>
      </c>
      <c r="D53" s="6" t="n">
        <v>45562</v>
      </c>
      <c r="E53" s="7"/>
      <c r="F53" s="7"/>
      <c r="G53" s="7"/>
      <c r="H53" s="7"/>
      <c r="I53" s="5" t="n">
        <v>7</v>
      </c>
      <c r="J53" s="4"/>
      <c r="K53" s="5" t="str">
        <f aca="false">_xlfn.CONCAT(I53,C53,J53)</f>
        <v>713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45562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45562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 t="n">
        <v>20210</v>
      </c>
      <c r="B56" s="4" t="str">
        <f aca="false">IFERROR(VLOOKUP(A56,'Banco de dados'!$A$2:$B$48,2,0),"")</f>
        <v>Irani Francisca</v>
      </c>
      <c r="C56" s="5" t="n">
        <v>14</v>
      </c>
      <c r="D56" s="6" t="n">
        <v>45562</v>
      </c>
      <c r="E56" s="7" t="n">
        <v>3554.05</v>
      </c>
      <c r="F56" s="7"/>
      <c r="G56" s="7" t="n">
        <v>0.1</v>
      </c>
      <c r="H56" s="7"/>
      <c r="I56" s="5" t="n">
        <v>7</v>
      </c>
      <c r="J56" s="4" t="n">
        <v>838052</v>
      </c>
      <c r="K56" s="5" t="str">
        <f aca="false">_xlfn.CONCAT(I56,C56,J56)</f>
        <v>714838052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14</v>
      </c>
      <c r="D57" s="6" t="n">
        <v>45562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714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45562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 t="n">
        <v>2158</v>
      </c>
      <c r="B59" s="4" t="str">
        <f aca="false">IFERROR(VLOOKUP(A59,'Banco de dados'!$A$2:$B$48,2,0),"")</f>
        <v>Silverlane Marcelino</v>
      </c>
      <c r="C59" s="5" t="n">
        <v>15</v>
      </c>
      <c r="D59" s="6" t="n">
        <v>45562</v>
      </c>
      <c r="E59" s="7" t="n">
        <v>1462.8</v>
      </c>
      <c r="F59" s="7"/>
      <c r="G59" s="7" t="n">
        <v>0.27</v>
      </c>
      <c r="H59" s="7"/>
      <c r="I59" s="5" t="n">
        <v>7</v>
      </c>
      <c r="J59" s="4" t="n">
        <v>802697</v>
      </c>
      <c r="K59" s="5" t="str">
        <f aca="false">_xlfn.CONCAT(I59,C59,J59)</f>
        <v>715802697</v>
      </c>
    </row>
    <row r="60" customFormat="false" ht="12.8" hidden="false" customHeight="false" outlineLevel="0" collapsed="false">
      <c r="A60" s="4" t="n">
        <v>18508</v>
      </c>
      <c r="B60" s="4" t="str">
        <f aca="false">IFERROR(VLOOKUP(A60,'Banco de dados'!$A$2:$B$48,2,0),"")</f>
        <v>Alanny Laura</v>
      </c>
      <c r="C60" s="5" t="n">
        <v>15</v>
      </c>
      <c r="D60" s="6" t="n">
        <v>45562</v>
      </c>
      <c r="E60" s="7" t="n">
        <v>1614.25</v>
      </c>
      <c r="F60" s="7"/>
      <c r="G60" s="7"/>
      <c r="H60" s="7" t="n">
        <v>0.12</v>
      </c>
      <c r="I60" s="5" t="n">
        <v>7</v>
      </c>
      <c r="J60" s="4" t="n">
        <v>802829</v>
      </c>
      <c r="K60" s="5" t="str">
        <f aca="false">_xlfn.CONCAT(I60,C60,J60)</f>
        <v>715802829</v>
      </c>
    </row>
    <row r="61" customFormat="false" ht="12.8" hidden="false" customHeight="false" outlineLevel="0" collapsed="false">
      <c r="A61" s="4" t="n">
        <v>2158</v>
      </c>
      <c r="B61" s="4" t="str">
        <f aca="false">IFERROR(VLOOKUP(A61,'Banco de dados'!$A$2:$B$48,2,0),"")</f>
        <v>Silverlane Marcelino</v>
      </c>
      <c r="C61" s="5" t="n">
        <v>15</v>
      </c>
      <c r="D61" s="6" t="n">
        <v>45562</v>
      </c>
      <c r="E61" s="7" t="n">
        <v>141.15</v>
      </c>
      <c r="F61" s="7"/>
      <c r="G61" s="7"/>
      <c r="H61" s="7"/>
      <c r="I61" s="5" t="n">
        <v>7</v>
      </c>
      <c r="J61" s="4" t="n">
        <v>802868</v>
      </c>
      <c r="K61" s="5" t="str">
        <f aca="false">_xlfn.CONCAT(I61,C61,J61)</f>
        <v>715802868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16</v>
      </c>
      <c r="D62" s="6" t="n">
        <v>45562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716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45562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 t="n">
        <v>9927</v>
      </c>
      <c r="B64" s="4" t="str">
        <f aca="false">IFERROR(VLOOKUP(A64,'Banco de dados'!$A$2:$B$48,2,0),"")</f>
        <v>Thayllane Maria</v>
      </c>
      <c r="C64" s="5" t="n">
        <v>17</v>
      </c>
      <c r="D64" s="6" t="n">
        <v>45562</v>
      </c>
      <c r="E64" s="7" t="n">
        <v>2094.2</v>
      </c>
      <c r="F64" s="5"/>
      <c r="G64" s="7" t="n">
        <v>0.15</v>
      </c>
      <c r="H64" s="7"/>
      <c r="I64" s="5" t="n">
        <v>7</v>
      </c>
      <c r="J64" s="4" t="n">
        <v>81505</v>
      </c>
      <c r="K64" s="5" t="str">
        <f aca="false">_xlfn.CONCAT(I64,C64,J64)</f>
        <v>71781505</v>
      </c>
    </row>
    <row r="65" customFormat="false" ht="12.8" hidden="false" customHeight="false" outlineLevel="0" collapsed="false">
      <c r="A65" s="4" t="n">
        <v>11827</v>
      </c>
      <c r="B65" s="4" t="str">
        <f aca="false">IFERROR(VLOOKUP(A65,'Banco de dados'!$A$2:$B$48,2,0),"")</f>
        <v>Damiana Clécia</v>
      </c>
      <c r="C65" s="5" t="n">
        <v>18</v>
      </c>
      <c r="D65" s="6" t="n">
        <v>45562</v>
      </c>
      <c r="E65" s="7" t="n">
        <v>2438.15</v>
      </c>
      <c r="F65" s="5"/>
      <c r="G65" s="7" t="n">
        <v>0.04</v>
      </c>
      <c r="H65" s="7"/>
      <c r="I65" s="5" t="n">
        <v>7</v>
      </c>
      <c r="J65" s="4" t="n">
        <v>747663</v>
      </c>
      <c r="K65" s="5" t="str">
        <f aca="false">_xlfn.CONCAT(I65,C65,J65)</f>
        <v>718747663</v>
      </c>
    </row>
    <row r="66" customFormat="false" ht="12.8" hidden="false" customHeight="false" outlineLevel="0" collapsed="false">
      <c r="A66" s="4" t="n">
        <v>9927</v>
      </c>
      <c r="B66" s="4" t="str">
        <f aca="false">IFERROR(VLOOKUP(A66,'Banco de dados'!$A$2:$B$48,2,0),"")</f>
        <v>Thayllane Maria</v>
      </c>
      <c r="C66" s="5" t="n">
        <v>18</v>
      </c>
      <c r="D66" s="6" t="n">
        <v>45562</v>
      </c>
      <c r="E66" s="7"/>
      <c r="F66" s="5"/>
      <c r="G66" s="7"/>
      <c r="H66" s="7"/>
      <c r="I66" s="5" t="n">
        <v>7</v>
      </c>
      <c r="J66" s="4" t="n">
        <v>747673</v>
      </c>
      <c r="K66" s="5" t="str">
        <f aca="false">_xlfn.CONCAT(I66,C66,J66)</f>
        <v>718747673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45562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 t="n">
        <v>12387</v>
      </c>
      <c r="B68" s="4" t="str">
        <f aca="false">IFERROR(VLOOKUP(A68,'Banco de dados'!$A$2:$B$48,2,0),"")</f>
        <v>Angelica França</v>
      </c>
      <c r="C68" s="5" t="n">
        <v>19</v>
      </c>
      <c r="D68" s="6" t="n">
        <v>45562</v>
      </c>
      <c r="E68" s="7" t="n">
        <v>1759.67</v>
      </c>
      <c r="F68" s="5"/>
      <c r="G68" s="7" t="n">
        <v>0.07</v>
      </c>
      <c r="H68" s="7"/>
      <c r="I68" s="5" t="n">
        <v>7</v>
      </c>
      <c r="J68" s="4" t="n">
        <v>60259</v>
      </c>
      <c r="K68" s="5" t="str">
        <f aca="false">_xlfn.CONCAT(I68,C68,J68)</f>
        <v>71960259</v>
      </c>
    </row>
    <row r="69" customFormat="false" ht="12.8" hidden="false" customHeight="false" outlineLevel="0" collapsed="false">
      <c r="A69" s="4" t="n">
        <v>15468</v>
      </c>
      <c r="B69" s="4" t="str">
        <f aca="false">IFERROR(VLOOKUP(A69,'Banco de dados'!$A$2:$B$48,2,0),"")</f>
        <v>Eliane de Amorim</v>
      </c>
      <c r="C69" s="5" t="n">
        <v>19</v>
      </c>
      <c r="D69" s="6" t="n">
        <v>45562</v>
      </c>
      <c r="E69" s="7" t="n">
        <v>1174.35</v>
      </c>
      <c r="F69" s="5"/>
      <c r="G69" s="7" t="n">
        <v>9.69</v>
      </c>
      <c r="H69" s="7"/>
      <c r="I69" s="5" t="n">
        <v>7</v>
      </c>
      <c r="J69" s="4" t="n">
        <v>60400</v>
      </c>
      <c r="K69" s="5" t="str">
        <f aca="false">_xlfn.CONCAT(I69,C69,J69)</f>
        <v>71960400</v>
      </c>
    </row>
    <row r="70" customFormat="false" ht="12.8" hidden="false" customHeight="false" outlineLevel="0" collapsed="false">
      <c r="A70" s="4" t="n">
        <v>12387</v>
      </c>
      <c r="B70" s="4" t="str">
        <f aca="false">IFERROR(VLOOKUP(A70,'Banco de dados'!$A$2:$B$48,2,0),"")</f>
        <v>Angelica França</v>
      </c>
      <c r="C70" s="5" t="n">
        <v>19</v>
      </c>
      <c r="D70" s="6" t="n">
        <v>45562</v>
      </c>
      <c r="E70" s="7" t="n">
        <v>1666</v>
      </c>
      <c r="F70" s="5"/>
      <c r="G70" s="7"/>
      <c r="H70" s="7" t="n">
        <v>0.01</v>
      </c>
      <c r="I70" s="5" t="n">
        <v>7</v>
      </c>
      <c r="J70" s="4" t="n">
        <v>60588</v>
      </c>
      <c r="K70" s="5" t="str">
        <f aca="false">_xlfn.CONCAT(I70,C70,J70)</f>
        <v>71960588</v>
      </c>
    </row>
    <row r="71" customFormat="false" ht="12.8" hidden="false" customHeight="false" outlineLevel="0" collapsed="false">
      <c r="A71" s="4"/>
      <c r="B71" s="4" t="str">
        <f aca="false">IFERROR(VLOOKUP(A71,'Banco de dados'!$A$2:$B$48,2,0),"")</f>
        <v/>
      </c>
      <c r="C71" s="5" t="n">
        <v>19</v>
      </c>
      <c r="D71" s="6" t="n">
        <v>45562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45562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 t="n">
        <v>2166</v>
      </c>
      <c r="B73" s="4" t="str">
        <f aca="false">IFERROR(VLOOKUP(A73,'Banco de dados'!$A$2:$B$48,2,0),"")</f>
        <v>Walderez Carvalho (telefonia)</v>
      </c>
      <c r="C73" s="5" t="n">
        <v>20</v>
      </c>
      <c r="D73" s="6" t="n">
        <v>45562</v>
      </c>
      <c r="E73" s="7" t="n">
        <v>337</v>
      </c>
      <c r="F73" s="5"/>
      <c r="G73" s="7" t="n">
        <v>0.2</v>
      </c>
      <c r="H73" s="7"/>
      <c r="I73" s="5" t="n">
        <v>7</v>
      </c>
      <c r="J73" s="4" t="n">
        <v>33197</v>
      </c>
      <c r="K73" s="5" t="str">
        <f aca="false">_xlfn.CONCAT(I73,C73,J73)</f>
        <v>72033197</v>
      </c>
    </row>
    <row r="74" customFormat="false" ht="12.8" hidden="false" customHeight="false" outlineLevel="0" collapsed="false">
      <c r="A74" s="4"/>
      <c r="B74" s="4" t="str">
        <f aca="false">IFERROR(VLOOKUP(A74,'Banco de dados'!$A$2:$B$48,2,0),"")</f>
        <v/>
      </c>
      <c r="C74" s="5" t="n">
        <v>20</v>
      </c>
      <c r="D74" s="6" t="n">
        <v>45562</v>
      </c>
      <c r="E74" s="7"/>
      <c r="F74" s="5"/>
      <c r="G74" s="7"/>
      <c r="H74" s="7"/>
      <c r="I74" s="5" t="n">
        <v>7</v>
      </c>
      <c r="J74" s="4"/>
      <c r="K74" s="5" t="str">
        <f aca="false">_xlfn.CONCAT(I74,C74,J74)</f>
        <v>720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21</v>
      </c>
      <c r="D75" s="6" t="n">
        <v>45562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721</v>
      </c>
    </row>
    <row r="76" customFormat="false" ht="12.8" hidden="false" customHeight="false" outlineLevel="0" collapsed="false">
      <c r="A76" s="4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45562</v>
      </c>
      <c r="E76" s="7" t="n">
        <v>529.5</v>
      </c>
      <c r="F76" s="5"/>
      <c r="G76" s="7" t="n">
        <v>0.44</v>
      </c>
      <c r="H76" s="7"/>
      <c r="I76" s="5" t="n">
        <v>7</v>
      </c>
      <c r="J76" s="4" t="n">
        <v>5971</v>
      </c>
      <c r="K76" s="5" t="str">
        <f aca="false">_xlfn.CONCAT(I76,C76,J76)</f>
        <v>7215971</v>
      </c>
    </row>
    <row r="77" customFormat="false" ht="12.8" hidden="false" customHeight="false" outlineLevel="0" collapsed="false">
      <c r="A77" s="4" t="n">
        <v>11683</v>
      </c>
      <c r="B77" s="4" t="str">
        <f aca="false">IFERROR(VLOOKUP(A77,'Banco de dados'!$A$2:$B$48,2,0),"")</f>
        <v>Lourenço Magno</v>
      </c>
      <c r="C77" s="5" t="n">
        <v>22</v>
      </c>
      <c r="D77" s="6" t="n">
        <v>45562</v>
      </c>
      <c r="E77" s="7" t="n">
        <v>1290.25</v>
      </c>
      <c r="F77" s="5"/>
      <c r="G77" s="7" t="n">
        <v>0.25</v>
      </c>
      <c r="H77" s="7"/>
      <c r="I77" s="5" t="n">
        <v>7</v>
      </c>
      <c r="J77" s="4" t="n">
        <v>226865</v>
      </c>
      <c r="K77" s="5" t="str">
        <f aca="false">_xlfn.CONCAT(I77,C77,J77)</f>
        <v>722226865</v>
      </c>
    </row>
    <row r="78" customFormat="false" ht="12.8" hidden="false" customHeight="false" outlineLevel="0" collapsed="false">
      <c r="A78" s="4"/>
      <c r="B78" s="4" t="str">
        <f aca="false">IFERROR(VLOOKUP(A78,'Banco de dados'!$A$2:$B$48,2,0),"")</f>
        <v/>
      </c>
      <c r="C78" s="5" t="n">
        <v>22</v>
      </c>
      <c r="D78" s="6" t="n">
        <v>45562</v>
      </c>
      <c r="E78" s="7"/>
      <c r="F78" s="5"/>
      <c r="G78" s="7"/>
      <c r="H78" s="7"/>
      <c r="I78" s="5" t="n">
        <v>7</v>
      </c>
      <c r="J78" s="4"/>
      <c r="K78" s="5" t="str">
        <f aca="false">_xlfn.CONCAT(I78,C78,J78)</f>
        <v>722</v>
      </c>
    </row>
    <row r="79" customFormat="false" ht="12.8" hidden="false" customHeight="false" outlineLevel="0" collapsed="false">
      <c r="A79" s="4" t="n">
        <v>5513</v>
      </c>
      <c r="B79" s="4" t="str">
        <f aca="false">IFERROR(VLOOKUP(A79,'Banco de dados'!$A$2:$B$48,2,0),"")</f>
        <v>Rosane Maria</v>
      </c>
      <c r="C79" s="5" t="n">
        <v>22</v>
      </c>
      <c r="D79" s="6" t="n">
        <v>45562</v>
      </c>
      <c r="E79" s="7" t="n">
        <v>4011.35</v>
      </c>
      <c r="F79" s="5"/>
      <c r="G79" s="7" t="n">
        <v>0.29</v>
      </c>
      <c r="H79" s="7"/>
      <c r="I79" s="5" t="n">
        <v>7</v>
      </c>
      <c r="J79" s="4" t="n">
        <v>226738</v>
      </c>
      <c r="K79" s="5" t="str">
        <f aca="false">_xlfn.CONCAT(I79,C79,J79)</f>
        <v>722226738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45562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 t="n">
        <v>2140</v>
      </c>
      <c r="B81" s="4" t="str">
        <f aca="false">IFERROR(VLOOKUP(A81,'Banco de dados'!$A$2:$B$48,2,0),"")</f>
        <v>Gabriela Tomaz</v>
      </c>
      <c r="C81" s="5" t="n">
        <v>23</v>
      </c>
      <c r="D81" s="6" t="n">
        <v>45562</v>
      </c>
      <c r="E81" s="7"/>
      <c r="F81" s="5"/>
      <c r="G81" s="7"/>
      <c r="H81" s="7"/>
      <c r="I81" s="5" t="n">
        <v>7</v>
      </c>
      <c r="J81" s="4" t="n">
        <v>8891</v>
      </c>
      <c r="K81" s="5" t="str">
        <f aca="false">_xlfn.CONCAT(I81,C81,J81)</f>
        <v>7238891</v>
      </c>
    </row>
    <row r="82" customFormat="false" ht="12.8" hidden="false" customHeight="false" outlineLevel="0" collapsed="false">
      <c r="A82" s="4" t="n">
        <v>19169</v>
      </c>
      <c r="B82" s="4" t="str">
        <f aca="false">IFERROR(VLOOKUP(A82,'Banco de dados'!$A$2:$B$48,2,0),"")</f>
        <v>Natali Maria</v>
      </c>
      <c r="C82" s="5" t="n">
        <v>23</v>
      </c>
      <c r="D82" s="6" t="n">
        <v>45562</v>
      </c>
      <c r="E82" s="7" t="n">
        <v>655.1</v>
      </c>
      <c r="F82" s="5"/>
      <c r="G82" s="7"/>
      <c r="H82" s="7" t="n">
        <v>0.48</v>
      </c>
      <c r="I82" s="5" t="n">
        <v>7</v>
      </c>
      <c r="J82" s="4" t="n">
        <v>9043</v>
      </c>
      <c r="K82" s="5" t="str">
        <f aca="false">_xlfn.CONCAT(I82,C82,J82)</f>
        <v>7239043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45562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45562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24</v>
      </c>
      <c r="D85" s="6" t="n">
        <v>45562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724</v>
      </c>
    </row>
    <row r="86" customFormat="false" ht="12.8" hidden="false" customHeight="false" outlineLevel="0" collapsed="false">
      <c r="A86" s="4" t="n">
        <v>20128</v>
      </c>
      <c r="B86" s="4" t="str">
        <f aca="false">IFERROR(VLOOKUP(A86,'Banco de dados'!$A$2:$B$48,2,0),"")</f>
        <v>Elaine Maria</v>
      </c>
      <c r="C86" s="5" t="n">
        <v>25</v>
      </c>
      <c r="D86" s="6" t="n">
        <v>45562</v>
      </c>
      <c r="E86" s="7" t="n">
        <v>14.25</v>
      </c>
      <c r="F86" s="5"/>
      <c r="G86" s="7" t="n">
        <v>0.04</v>
      </c>
      <c r="H86" s="7"/>
      <c r="I86" s="5" t="n">
        <v>7</v>
      </c>
      <c r="J86" s="4" t="n">
        <v>1056</v>
      </c>
      <c r="K86" s="5" t="str">
        <f aca="false">_xlfn.CONCAT(I86,C86,J86)</f>
        <v>7251056</v>
      </c>
    </row>
    <row r="87" customFormat="false" ht="12.8" hidden="false" customHeight="false" outlineLevel="0" collapsed="false">
      <c r="A87" s="4"/>
      <c r="B87" s="4" t="str">
        <f aca="false">IFERROR(VLOOKUP(A87,'Banco de dados'!$A$2:$B$48,2,0),"")</f>
        <v/>
      </c>
      <c r="C87" s="5"/>
      <c r="D87" s="6" t="n">
        <v>45562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45562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45562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45562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45562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45562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45562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45562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45562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45562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F11" activeCellId="0" sqref="F1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26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14448</v>
      </c>
      <c r="B2" s="4" t="str">
        <f aca="false">IFERROR(VLOOKUP(A2,'Banco de dados'!$A$2:$B$48,2,0),"")</f>
        <v>Giovanna Maria</v>
      </c>
      <c r="C2" s="5" t="n">
        <v>1</v>
      </c>
      <c r="D2" s="6" t="n">
        <v>45563</v>
      </c>
      <c r="E2" s="7" t="n">
        <v>893.7</v>
      </c>
      <c r="F2" s="7"/>
      <c r="G2" s="7" t="n">
        <v>0.91</v>
      </c>
      <c r="H2" s="7"/>
      <c r="I2" s="5" t="n">
        <v>7</v>
      </c>
      <c r="J2" s="4" t="n">
        <v>772636</v>
      </c>
      <c r="K2" s="5" t="str">
        <f aca="false">_xlfn.CONCAT(I2,C2,J2)</f>
        <v>71772636</v>
      </c>
    </row>
    <row r="3" customFormat="false" ht="12.8" hidden="false" customHeight="false" outlineLevel="0" collapsed="false">
      <c r="A3" s="4" t="n">
        <v>2158</v>
      </c>
      <c r="B3" s="4" t="str">
        <f aca="false">IFERROR(VLOOKUP(A3,'Banco de dados'!$A$2:$B$48,2,0),"")</f>
        <v>Silverlane Marcelino</v>
      </c>
      <c r="C3" s="5" t="n">
        <v>1</v>
      </c>
      <c r="D3" s="6" t="n">
        <v>45563</v>
      </c>
      <c r="E3" s="7" t="n">
        <v>1961.05</v>
      </c>
      <c r="F3" s="7"/>
      <c r="G3" s="7" t="n">
        <v>0</v>
      </c>
      <c r="H3" s="7"/>
      <c r="I3" s="5" t="n">
        <v>7</v>
      </c>
      <c r="J3" s="4" t="n">
        <v>772794</v>
      </c>
      <c r="K3" s="5" t="str">
        <f aca="false">_xlfn.CONCAT(I3,C3,J3)</f>
        <v>71772794</v>
      </c>
    </row>
    <row r="4" customFormat="false" ht="12.8" hidden="false" customHeight="false" outlineLevel="0" collapsed="false">
      <c r="A4" s="4" t="n">
        <v>18648</v>
      </c>
      <c r="B4" s="4" t="str">
        <f aca="false">IFERROR(VLOOKUP(A4,'Banco de dados'!$A$2:$B$48,2,0),"")</f>
        <v>Suzana Maria</v>
      </c>
      <c r="C4" s="5" t="n">
        <v>1</v>
      </c>
      <c r="D4" s="6" t="n">
        <v>45563</v>
      </c>
      <c r="E4" s="7" t="n">
        <v>1438.5</v>
      </c>
      <c r="F4" s="7"/>
      <c r="G4" s="7" t="n">
        <v>0.02</v>
      </c>
      <c r="H4" s="7"/>
      <c r="I4" s="5" t="n">
        <v>7</v>
      </c>
      <c r="J4" s="4" t="n">
        <v>773038</v>
      </c>
      <c r="K4" s="5" t="str">
        <f aca="false">_xlfn.CONCAT(I4,C4,J4)</f>
        <v>71773038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45563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2157</v>
      </c>
      <c r="B6" s="4" t="str">
        <f aca="false">IFERROR(VLOOKUP(A6,'Banco de dados'!$A$2:$B$48,2,0),"")</f>
        <v>Samuel Luiz</v>
      </c>
      <c r="C6" s="5" t="n">
        <v>2</v>
      </c>
      <c r="D6" s="6" t="n">
        <v>45563</v>
      </c>
      <c r="E6" s="7" t="n">
        <v>377.6</v>
      </c>
      <c r="F6" s="7"/>
      <c r="G6" s="7" t="n">
        <v>0.11</v>
      </c>
      <c r="H6" s="7"/>
      <c r="I6" s="5" t="n">
        <v>7</v>
      </c>
      <c r="J6" s="4" t="n">
        <v>72099</v>
      </c>
      <c r="K6" s="5" t="str">
        <f aca="false">_xlfn.CONCAT(I6,C6,J6)</f>
        <v>7272099</v>
      </c>
    </row>
    <row r="7" customFormat="false" ht="12.8" hidden="false" customHeight="false" outlineLevel="0" collapsed="false">
      <c r="A7" s="4" t="n">
        <v>13549</v>
      </c>
      <c r="B7" s="4" t="str">
        <f aca="false">IFERROR(VLOOKUP(A7,'Banco de dados'!$A$2:$B$48,2,0),"")</f>
        <v>Ester da Silva</v>
      </c>
      <c r="C7" s="5" t="n">
        <v>2</v>
      </c>
      <c r="D7" s="6" t="n">
        <v>45563</v>
      </c>
      <c r="E7" s="7" t="n">
        <v>3784.45</v>
      </c>
      <c r="F7" s="7"/>
      <c r="G7" s="7" t="n">
        <v>1.59</v>
      </c>
      <c r="H7" s="7"/>
      <c r="I7" s="5" t="n">
        <v>7</v>
      </c>
      <c r="J7" s="4" t="n">
        <v>72427</v>
      </c>
      <c r="K7" s="5" t="str">
        <f aca="false">_xlfn.CONCAT(I7,C7,J7)</f>
        <v>7272427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45563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45563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16070</v>
      </c>
      <c r="B10" s="4" t="str">
        <f aca="false">IFERROR(VLOOKUP(A10,'Banco de dados'!$A$2:$B$48,2,0),"")</f>
        <v>Jadiellen Pereira</v>
      </c>
      <c r="C10" s="5" t="n">
        <v>3</v>
      </c>
      <c r="D10" s="6" t="n">
        <v>45563</v>
      </c>
      <c r="E10" s="7" t="n">
        <v>2191.4</v>
      </c>
      <c r="F10" s="7"/>
      <c r="G10" s="7"/>
      <c r="H10" s="7" t="n">
        <v>0.47</v>
      </c>
      <c r="I10" s="5" t="n">
        <v>7</v>
      </c>
      <c r="J10" s="4" t="n">
        <v>71929</v>
      </c>
      <c r="K10" s="5" t="str">
        <f aca="false">_xlfn.CONCAT(I10,C10,J10)</f>
        <v>7371929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45563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45563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45563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45563</v>
      </c>
      <c r="E14" s="7"/>
      <c r="F14" s="7"/>
      <c r="G14" s="7"/>
      <c r="H14" s="7"/>
      <c r="I14" s="5" t="n">
        <v>7</v>
      </c>
      <c r="J14" s="4" t="n">
        <v>26096</v>
      </c>
      <c r="K14" s="5" t="str">
        <f aca="false">_xlfn.CONCAT(I14,C14,J14)</f>
        <v>7426096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45563</v>
      </c>
      <c r="E15" s="7"/>
      <c r="F15" s="7"/>
      <c r="G15" s="7"/>
      <c r="H15" s="7"/>
      <c r="I15" s="5" t="n">
        <v>7</v>
      </c>
      <c r="J15" s="4" t="n">
        <v>26044</v>
      </c>
      <c r="K15" s="5" t="str">
        <f aca="false">_xlfn.CONCAT(I15,C15,J15)</f>
        <v>7426044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45563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45563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12387</v>
      </c>
      <c r="B18" s="4" t="str">
        <f aca="false">IFERROR(VLOOKUP(A18,'Banco de dados'!$A$2:$B$48,2,0),"")</f>
        <v>Angelica França</v>
      </c>
      <c r="C18" s="5" t="n">
        <v>5</v>
      </c>
      <c r="D18" s="6" t="n">
        <v>45563</v>
      </c>
      <c r="E18" s="7" t="n">
        <v>3538.55</v>
      </c>
      <c r="F18" s="7"/>
      <c r="G18" s="7"/>
      <c r="H18" s="7" t="n">
        <v>0.02</v>
      </c>
      <c r="I18" s="5" t="n">
        <v>7</v>
      </c>
      <c r="J18" s="4" t="n">
        <v>641463</v>
      </c>
      <c r="K18" s="5" t="str">
        <f aca="false">_xlfn.CONCAT(I18,C18,J18)</f>
        <v>75641463</v>
      </c>
    </row>
    <row r="19" customFormat="false" ht="12.8" hidden="false" customHeight="false" outlineLevel="0" collapsed="false">
      <c r="A19" s="4" t="n">
        <v>19170</v>
      </c>
      <c r="B19" s="4" t="str">
        <f aca="false">IFERROR(VLOOKUP(A19,'Banco de dados'!$A$2:$B$48,2,0),"")</f>
        <v>Sueli Iraci</v>
      </c>
      <c r="C19" s="5" t="n">
        <v>5</v>
      </c>
      <c r="D19" s="6" t="n">
        <v>45563</v>
      </c>
      <c r="E19" s="7" t="n">
        <v>1942</v>
      </c>
      <c r="F19" s="7"/>
      <c r="G19" s="7" t="n">
        <v>0</v>
      </c>
      <c r="H19" s="7"/>
      <c r="I19" s="5" t="n">
        <v>7</v>
      </c>
      <c r="J19" s="4" t="n">
        <v>641604</v>
      </c>
      <c r="K19" s="5" t="str">
        <f aca="false">_xlfn.CONCAT(I19,C19,J19)</f>
        <v>75641604</v>
      </c>
    </row>
    <row r="20" customFormat="false" ht="12.8" hidden="false" customHeight="false" outlineLevel="0" collapsed="false">
      <c r="A20" s="4" t="n">
        <v>12387</v>
      </c>
      <c r="B20" s="4" t="str">
        <f aca="false">IFERROR(VLOOKUP(A20,'Banco de dados'!$A$2:$B$48,2,0),"")</f>
        <v>Angelica França</v>
      </c>
      <c r="C20" s="5" t="n">
        <v>5</v>
      </c>
      <c r="D20" s="6" t="n">
        <v>45563</v>
      </c>
      <c r="E20" s="7" t="n">
        <v>2196</v>
      </c>
      <c r="F20" s="7"/>
      <c r="G20" s="7" t="n">
        <v>0.21</v>
      </c>
      <c r="H20" s="7"/>
      <c r="I20" s="5" t="n">
        <v>7</v>
      </c>
      <c r="J20" s="4" t="n">
        <v>641754</v>
      </c>
      <c r="K20" s="5" t="str">
        <f aca="false">_xlfn.CONCAT(I20,C20,J20)</f>
        <v>75641754</v>
      </c>
    </row>
    <row r="21" customFormat="false" ht="12.8" hidden="false" customHeight="false" outlineLevel="0" collapsed="false">
      <c r="A21" s="4" t="n">
        <v>19768</v>
      </c>
      <c r="B21" s="4" t="str">
        <f aca="false">IFERROR(VLOOKUP(A21,'Banco de dados'!$A$2:$B$48,2,0),"")</f>
        <v>Isabel Myllena</v>
      </c>
      <c r="C21" s="5" t="n">
        <v>5</v>
      </c>
      <c r="D21" s="6" t="n">
        <v>45563</v>
      </c>
      <c r="E21" s="7" t="n">
        <v>1948.45</v>
      </c>
      <c r="F21" s="7"/>
      <c r="G21" s="7" t="n">
        <v>0.51</v>
      </c>
      <c r="H21" s="7"/>
      <c r="I21" s="5" t="n">
        <v>7</v>
      </c>
      <c r="J21" s="4" t="n">
        <v>641963</v>
      </c>
      <c r="K21" s="5" t="str">
        <f aca="false">_xlfn.CONCAT(I21,C21,J21)</f>
        <v>75641963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45563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45563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7983</v>
      </c>
      <c r="B24" s="4" t="str">
        <f aca="false">IFERROR(VLOOKUP(A24,'Banco de dados'!$A$2:$B$48,2,0),"")</f>
        <v>Bruna Suellen</v>
      </c>
      <c r="C24" s="5" t="n">
        <v>6</v>
      </c>
      <c r="D24" s="6" t="n">
        <v>45563</v>
      </c>
      <c r="E24" s="7" t="n">
        <v>2306.05</v>
      </c>
      <c r="F24" s="7"/>
      <c r="G24" s="7" t="n">
        <v>0.17</v>
      </c>
      <c r="H24" s="7"/>
      <c r="I24" s="5" t="n">
        <v>7</v>
      </c>
      <c r="J24" s="4" t="n">
        <v>914961</v>
      </c>
      <c r="K24" s="5" t="str">
        <f aca="false">_xlfn.CONCAT(I24,C24,J24)</f>
        <v>76914961</v>
      </c>
    </row>
    <row r="25" customFormat="false" ht="12.8" hidden="false" customHeight="false" outlineLevel="0" collapsed="false">
      <c r="A25" s="4" t="n">
        <v>15468</v>
      </c>
      <c r="B25" s="4" t="str">
        <f aca="false">IFERROR(VLOOKUP(A25,'Banco de dados'!$A$2:$B$48,2,0),"")</f>
        <v>Eliane de Amorim</v>
      </c>
      <c r="C25" s="5" t="n">
        <v>6</v>
      </c>
      <c r="D25" s="6" t="n">
        <v>45563</v>
      </c>
      <c r="E25" s="7" t="n">
        <v>875.95</v>
      </c>
      <c r="F25" s="7"/>
      <c r="G25" s="7"/>
      <c r="H25" s="7" t="n">
        <v>0.39</v>
      </c>
      <c r="I25" s="5" t="n">
        <v>7</v>
      </c>
      <c r="J25" s="4" t="n">
        <v>915178</v>
      </c>
      <c r="K25" s="5" t="str">
        <f aca="false">_xlfn.CONCAT(I25,C25,J25)</f>
        <v>76915178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45563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45563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45563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8144</v>
      </c>
      <c r="B29" s="4" t="str">
        <f aca="false">IFERROR(VLOOKUP(A29,'Banco de dados'!$A$2:$B$48,2,0),"")</f>
        <v>simone jose</v>
      </c>
      <c r="C29" s="5" t="n">
        <v>7</v>
      </c>
      <c r="D29" s="6" t="n">
        <v>45563</v>
      </c>
      <c r="E29" s="7" t="n">
        <v>1498.2</v>
      </c>
      <c r="F29" s="7"/>
      <c r="G29" s="7" t="n">
        <v>0.24</v>
      </c>
      <c r="H29" s="7"/>
      <c r="I29" s="5" t="n">
        <v>7</v>
      </c>
      <c r="J29" s="4" t="n">
        <v>856363</v>
      </c>
      <c r="K29" s="5" t="str">
        <f aca="false">_xlfn.CONCAT(I29,C29,J29)</f>
        <v>77856363</v>
      </c>
    </row>
    <row r="30" customFormat="false" ht="12.8" hidden="false" customHeight="false" outlineLevel="0" collapsed="false">
      <c r="A30" s="4" t="n">
        <v>8144</v>
      </c>
      <c r="B30" s="4" t="str">
        <f aca="false">IFERROR(VLOOKUP(A30,'Banco de dados'!$A$2:$B$48,2,0),"")</f>
        <v>simone jose</v>
      </c>
      <c r="C30" s="5" t="n">
        <v>7</v>
      </c>
      <c r="D30" s="6" t="n">
        <v>45563</v>
      </c>
      <c r="E30" s="7" t="n">
        <v>1025.35</v>
      </c>
      <c r="F30" s="7"/>
      <c r="G30" s="7" t="n">
        <v>0.57</v>
      </c>
      <c r="H30" s="7"/>
      <c r="I30" s="5" t="n">
        <v>7</v>
      </c>
      <c r="J30" s="4" t="n">
        <v>856504</v>
      </c>
      <c r="K30" s="5" t="str">
        <f aca="false">_xlfn.CONCAT(I30,C30,J30)</f>
        <v>77856504</v>
      </c>
    </row>
    <row r="31" customFormat="false" ht="12.8" hidden="false" customHeight="false" outlineLevel="0" collapsed="false">
      <c r="A31" s="4" t="n">
        <v>19170</v>
      </c>
      <c r="B31" s="4" t="str">
        <f aca="false">IFERROR(VLOOKUP(A31,'Banco de dados'!$A$2:$B$48,2,0),"")</f>
        <v>Sueli Iraci</v>
      </c>
      <c r="C31" s="5" t="n">
        <v>7</v>
      </c>
      <c r="D31" s="6" t="n">
        <v>45563</v>
      </c>
      <c r="E31" s="7" t="n">
        <v>1655.35</v>
      </c>
      <c r="F31" s="7"/>
      <c r="G31" s="7" t="n">
        <v>0.06</v>
      </c>
      <c r="H31" s="7"/>
      <c r="I31" s="5" t="n">
        <v>7</v>
      </c>
      <c r="J31" s="4" t="n">
        <v>856682</v>
      </c>
      <c r="K31" s="5" t="str">
        <f aca="false">_xlfn.CONCAT(I31,C31,J31)</f>
        <v>77856682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45563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2163</v>
      </c>
      <c r="B33" s="4" t="str">
        <f aca="false">IFERROR(VLOOKUP(A33,'Banco de dados'!$A$2:$B$48,2,0),"")</f>
        <v>Valdivania Matias</v>
      </c>
      <c r="C33" s="5" t="n">
        <v>8</v>
      </c>
      <c r="D33" s="6" t="n">
        <v>45563</v>
      </c>
      <c r="E33" s="7" t="n">
        <v>3243.35</v>
      </c>
      <c r="F33" s="7"/>
      <c r="G33" s="7"/>
      <c r="H33" s="7" t="n">
        <v>0.21</v>
      </c>
      <c r="I33" s="5" t="n">
        <v>7</v>
      </c>
      <c r="J33" s="4" t="n">
        <v>859811</v>
      </c>
      <c r="K33" s="5" t="str">
        <f aca="false">_xlfn.CONCAT(I33,C33,J33)</f>
        <v>78859811</v>
      </c>
    </row>
    <row r="34" customFormat="false" ht="12.8" hidden="false" customHeight="false" outlineLevel="0" collapsed="false">
      <c r="A34" s="4" t="n">
        <v>18648</v>
      </c>
      <c r="B34" s="4" t="str">
        <f aca="false">IFERROR(VLOOKUP(A34,'Banco de dados'!$A$2:$B$48,2,0),"")</f>
        <v>Suzana Maria</v>
      </c>
      <c r="C34" s="5" t="n">
        <v>8</v>
      </c>
      <c r="D34" s="6" t="n">
        <v>45563</v>
      </c>
      <c r="E34" s="7" t="n">
        <v>885</v>
      </c>
      <c r="F34" s="7"/>
      <c r="G34" s="7" t="n">
        <v>0.09</v>
      </c>
      <c r="H34" s="7"/>
      <c r="I34" s="5" t="n">
        <v>7</v>
      </c>
      <c r="J34" s="4" t="n">
        <v>860204</v>
      </c>
      <c r="K34" s="5" t="str">
        <f aca="false">_xlfn.CONCAT(I34,C34,J34)</f>
        <v>78860204</v>
      </c>
    </row>
    <row r="35" customFormat="false" ht="12.8" hidden="false" customHeight="false" outlineLevel="0" collapsed="false">
      <c r="A35" s="4" t="n">
        <v>7983</v>
      </c>
      <c r="B35" s="4" t="str">
        <f aca="false">IFERROR(VLOOKUP(A35,'Banco de dados'!$A$2:$B$48,2,0),"")</f>
        <v>Bruna Suellen</v>
      </c>
      <c r="C35" s="5" t="n">
        <v>8</v>
      </c>
      <c r="D35" s="6" t="n">
        <v>45563</v>
      </c>
      <c r="E35" s="7" t="n">
        <v>609.9</v>
      </c>
      <c r="F35" s="7"/>
      <c r="G35" s="7"/>
      <c r="H35" s="7" t="n">
        <v>0.27</v>
      </c>
      <c r="I35" s="5" t="n">
        <v>7</v>
      </c>
      <c r="J35" s="4" t="n">
        <v>860326</v>
      </c>
      <c r="K35" s="5" t="str">
        <f aca="false">_xlfn.CONCAT(I35,C35,J35)</f>
        <v>78860326</v>
      </c>
    </row>
    <row r="36" customFormat="false" ht="12.8" hidden="false" customHeight="false" outlineLevel="0" collapsed="false">
      <c r="A36" s="4" t="n">
        <v>19988</v>
      </c>
      <c r="B36" s="4" t="str">
        <f aca="false">IFERROR(VLOOKUP(A36,'Banco de dados'!$A$2:$B$48,2,0),"")</f>
        <v>Fábio Victor</v>
      </c>
      <c r="C36" s="5" t="n">
        <v>8</v>
      </c>
      <c r="D36" s="6" t="n">
        <v>45563</v>
      </c>
      <c r="E36" s="7" t="n">
        <v>1212.6</v>
      </c>
      <c r="F36" s="7"/>
      <c r="G36" s="7"/>
      <c r="H36" s="7" t="n">
        <v>0.02</v>
      </c>
      <c r="I36" s="5" t="n">
        <v>7</v>
      </c>
      <c r="J36" s="4" t="n">
        <v>860515</v>
      </c>
      <c r="K36" s="5" t="str">
        <f aca="false">_xlfn.CONCAT(I36,C36,J36)</f>
        <v>78860515</v>
      </c>
    </row>
    <row r="37" customFormat="false" ht="12.8" hidden="false" customHeight="false" outlineLevel="0" collapsed="false">
      <c r="A37" s="4" t="n">
        <v>12388</v>
      </c>
      <c r="B37" s="4" t="str">
        <f aca="false">IFERROR(VLOOKUP(A37,'Banco de dados'!$A$2:$B$48,2,0),"")</f>
        <v>Maria Leticia</v>
      </c>
      <c r="C37" s="5" t="n">
        <v>9</v>
      </c>
      <c r="D37" s="6" t="n">
        <v>45563</v>
      </c>
      <c r="E37" s="7" t="n">
        <v>1874.95</v>
      </c>
      <c r="F37" s="7"/>
      <c r="G37" s="7"/>
      <c r="H37" s="7" t="n">
        <v>0.01</v>
      </c>
      <c r="I37" s="5" t="n">
        <v>7</v>
      </c>
      <c r="J37" s="4" t="n">
        <v>719703</v>
      </c>
      <c r="K37" s="5" t="str">
        <f aca="false">_xlfn.CONCAT(I37,C37,J37)</f>
        <v>79719703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45563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45563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45563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2158</v>
      </c>
      <c r="B41" s="4" t="str">
        <f aca="false">IFERROR(VLOOKUP(A41,'Banco de dados'!$A$2:$B$48,2,0),"")</f>
        <v>Silverlane Marcelino</v>
      </c>
      <c r="C41" s="5" t="n">
        <v>10</v>
      </c>
      <c r="D41" s="6" t="n">
        <v>45563</v>
      </c>
      <c r="E41" s="7" t="n">
        <v>3598</v>
      </c>
      <c r="F41" s="7"/>
      <c r="G41" s="7" t="n">
        <v>0.16</v>
      </c>
      <c r="H41" s="7"/>
      <c r="I41" s="5" t="n">
        <v>7</v>
      </c>
      <c r="J41" s="4" t="n">
        <v>696751</v>
      </c>
      <c r="K41" s="5" t="str">
        <f aca="false">_xlfn.CONCAT(I41,C41,J41)</f>
        <v>710696751</v>
      </c>
    </row>
    <row r="42" customFormat="false" ht="12.8" hidden="false" customHeight="false" outlineLevel="0" collapsed="false">
      <c r="A42" s="4" t="n">
        <v>19988</v>
      </c>
      <c r="B42" s="4" t="str">
        <f aca="false">IFERROR(VLOOKUP(A42,'Banco de dados'!$A$2:$B$48,2,0),"")</f>
        <v>Fábio Victor</v>
      </c>
      <c r="C42" s="5" t="n">
        <v>10</v>
      </c>
      <c r="D42" s="6" t="n">
        <v>45563</v>
      </c>
      <c r="E42" s="7" t="n">
        <v>2571.75</v>
      </c>
      <c r="F42" s="7"/>
      <c r="G42" s="7"/>
      <c r="H42" s="7" t="n">
        <v>0.94</v>
      </c>
      <c r="I42" s="5" t="n">
        <v>7</v>
      </c>
      <c r="J42" s="4" t="n">
        <v>696929</v>
      </c>
      <c r="K42" s="5" t="str">
        <f aca="false">_xlfn.CONCAT(I42,C42,J42)</f>
        <v>710696929</v>
      </c>
    </row>
    <row r="43" customFormat="false" ht="12.8" hidden="false" customHeight="false" outlineLevel="0" collapsed="false">
      <c r="A43" s="4" t="n">
        <v>19169</v>
      </c>
      <c r="B43" s="4" t="str">
        <f aca="false">IFERROR(VLOOKUP(A43,'Banco de dados'!$A$2:$B$48,2,0),"")</f>
        <v>Natali Maria</v>
      </c>
      <c r="C43" s="5" t="n">
        <v>10</v>
      </c>
      <c r="D43" s="6" t="n">
        <v>45563</v>
      </c>
      <c r="E43" s="7" t="n">
        <v>1171.1</v>
      </c>
      <c r="F43" s="7"/>
      <c r="G43" s="7" t="n">
        <v>0.11</v>
      </c>
      <c r="H43" s="7"/>
      <c r="I43" s="5" t="n">
        <v>7</v>
      </c>
      <c r="J43" s="4" t="n">
        <v>697077</v>
      </c>
      <c r="K43" s="5" t="str">
        <f aca="false">_xlfn.CONCAT(I43,C43,J43)</f>
        <v>710697077</v>
      </c>
    </row>
    <row r="44" customFormat="false" ht="12.8" hidden="false" customHeight="false" outlineLevel="0" collapsed="false">
      <c r="A44" s="4" t="n">
        <v>20388</v>
      </c>
      <c r="B44" s="4" t="str">
        <f aca="false">IFERROR(VLOOKUP(A44,'Banco de dados'!$A$2:$B$48,2,0),"")</f>
        <v>Karine Vicente</v>
      </c>
      <c r="C44" s="5" t="n">
        <v>10</v>
      </c>
      <c r="D44" s="6" t="n">
        <v>45563</v>
      </c>
      <c r="E44" s="7" t="n">
        <v>1000.55</v>
      </c>
      <c r="F44" s="7"/>
      <c r="G44" s="7" t="n">
        <v>0.11</v>
      </c>
      <c r="H44" s="7"/>
      <c r="I44" s="5" t="n">
        <v>7</v>
      </c>
      <c r="J44" s="4" t="n">
        <v>697216</v>
      </c>
      <c r="K44" s="5" t="str">
        <f aca="false">_xlfn.CONCAT(I44,C44,J44)</f>
        <v>710697216</v>
      </c>
    </row>
    <row r="45" customFormat="false" ht="12.8" hidden="false" customHeight="false" outlineLevel="0" collapsed="false">
      <c r="A45" s="4" t="n">
        <v>2160</v>
      </c>
      <c r="B45" s="4" t="str">
        <f aca="false">IFERROR(VLOOKUP(A45,'Banco de dados'!$A$2:$B$48,2,0),"")</f>
        <v>Sulamita de Souza</v>
      </c>
      <c r="C45" s="5" t="n">
        <v>11</v>
      </c>
      <c r="D45" s="6" t="n">
        <v>45563</v>
      </c>
      <c r="E45" s="7" t="n">
        <v>2260.35</v>
      </c>
      <c r="F45" s="7"/>
      <c r="G45" s="7" t="n">
        <v>0.14</v>
      </c>
      <c r="H45" s="7"/>
      <c r="I45" s="5" t="n">
        <v>7</v>
      </c>
      <c r="J45" s="4" t="n">
        <v>61414</v>
      </c>
      <c r="K45" s="5" t="str">
        <f aca="false">_xlfn.CONCAT(I45,C45,J45)</f>
        <v>71161414</v>
      </c>
    </row>
    <row r="46" customFormat="false" ht="12.8" hidden="false" customHeight="false" outlineLevel="0" collapsed="false">
      <c r="A46" s="4" t="n">
        <v>13827</v>
      </c>
      <c r="B46" s="4" t="str">
        <f aca="false">IFERROR(VLOOKUP(A46,'Banco de dados'!$A$2:$B$48,2,0),"")</f>
        <v>Izamilda Alves</v>
      </c>
      <c r="C46" s="5" t="n">
        <v>11</v>
      </c>
      <c r="D46" s="6" t="n">
        <v>45563</v>
      </c>
      <c r="E46" s="7" t="n">
        <v>3140.15</v>
      </c>
      <c r="F46" s="7"/>
      <c r="G46" s="7" t="n">
        <v>0.33</v>
      </c>
      <c r="H46" s="7"/>
      <c r="I46" s="5" t="n">
        <v>7</v>
      </c>
      <c r="J46" s="4" t="n">
        <v>61715</v>
      </c>
      <c r="K46" s="5" t="str">
        <f aca="false">_xlfn.CONCAT(I46,C46,J46)</f>
        <v>71161715</v>
      </c>
    </row>
    <row r="47" customFormat="false" ht="12.8" hidden="false" customHeight="false" outlineLevel="0" collapsed="false">
      <c r="A47" s="4" t="n">
        <v>2163</v>
      </c>
      <c r="B47" s="4" t="str">
        <f aca="false">IFERROR(VLOOKUP(A47,'Banco de dados'!$A$2:$B$48,2,0),"")</f>
        <v>Valdivania Matias</v>
      </c>
      <c r="C47" s="5" t="n">
        <v>11</v>
      </c>
      <c r="D47" s="6" t="n">
        <v>45563</v>
      </c>
      <c r="E47" s="7" t="n">
        <v>593.05</v>
      </c>
      <c r="F47" s="7"/>
      <c r="G47" s="7"/>
      <c r="H47" s="7" t="n">
        <v>0.04</v>
      </c>
      <c r="I47" s="5" t="n">
        <v>7</v>
      </c>
      <c r="J47" s="4" t="n">
        <v>61825</v>
      </c>
      <c r="K47" s="5" t="str">
        <f aca="false">_xlfn.CONCAT(I47,C47,J47)</f>
        <v>71161825</v>
      </c>
    </row>
    <row r="48" customFormat="false" ht="12.8" hidden="false" customHeight="false" outlineLevel="0" collapsed="false">
      <c r="A48" s="4" t="n">
        <v>13827</v>
      </c>
      <c r="B48" s="4" t="str">
        <f aca="false">IFERROR(VLOOKUP(A48,'Banco de dados'!$A$2:$B$48,2,0),"")</f>
        <v>Izamilda Alves</v>
      </c>
      <c r="C48" s="5" t="n">
        <v>11</v>
      </c>
      <c r="D48" s="6" t="n">
        <v>45563</v>
      </c>
      <c r="E48" s="7" t="n">
        <v>1569.25</v>
      </c>
      <c r="F48" s="7"/>
      <c r="G48" s="7" t="n">
        <v>0.05</v>
      </c>
      <c r="H48" s="7"/>
      <c r="I48" s="5" t="n">
        <v>7</v>
      </c>
      <c r="J48" s="4" t="n">
        <v>62004</v>
      </c>
      <c r="K48" s="5" t="str">
        <f aca="false">_xlfn.CONCAT(I48,C48,J48)</f>
        <v>71162004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45563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45563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45563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45563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 t="n">
        <v>45563</v>
      </c>
      <c r="E53" s="7" t="n">
        <v>3531.35</v>
      </c>
      <c r="F53" s="7"/>
      <c r="G53" s="7" t="n">
        <v>1.92</v>
      </c>
      <c r="H53" s="7"/>
      <c r="I53" s="5" t="n">
        <v>7</v>
      </c>
      <c r="J53" s="4" t="n">
        <v>732899</v>
      </c>
      <c r="K53" s="5" t="str">
        <f aca="false">_xlfn.CONCAT(I53,C53,J53)</f>
        <v>713732899</v>
      </c>
    </row>
    <row r="54" customFormat="false" ht="12.8" hidden="false" customHeight="false" outlineLevel="0" collapsed="false">
      <c r="A54" s="4" t="n">
        <v>2174</v>
      </c>
      <c r="B54" s="4" t="str">
        <f aca="false">IFERROR(VLOOKUP(A54,'Banco de dados'!$A$2:$B$48,2,0),"")</f>
        <v>Fernanda do Nascimento(fiscal)</v>
      </c>
      <c r="C54" s="5" t="n">
        <v>13</v>
      </c>
      <c r="D54" s="6" t="n">
        <v>45563</v>
      </c>
      <c r="E54" s="7"/>
      <c r="F54" s="7"/>
      <c r="G54" s="7"/>
      <c r="H54" s="7"/>
      <c r="I54" s="5" t="n">
        <v>7</v>
      </c>
      <c r="J54" s="4" t="n">
        <v>732904</v>
      </c>
      <c r="K54" s="5" t="str">
        <f aca="false">_xlfn.CONCAT(I54,C54,J54)</f>
        <v>713732904</v>
      </c>
    </row>
    <row r="55" customFormat="false" ht="12.8" hidden="false" customHeight="false" outlineLevel="0" collapsed="false">
      <c r="A55" s="4" t="n">
        <v>11683</v>
      </c>
      <c r="B55" s="4" t="str">
        <f aca="false">IFERROR(VLOOKUP(A55,'Banco de dados'!$A$2:$B$48,2,0),"")</f>
        <v>Lourenço Magno</v>
      </c>
      <c r="C55" s="5" t="n">
        <v>13</v>
      </c>
      <c r="D55" s="6" t="n">
        <v>45563</v>
      </c>
      <c r="E55" s="7" t="n">
        <v>714.95</v>
      </c>
      <c r="F55" s="7"/>
      <c r="G55" s="7" t="n">
        <v>0.57</v>
      </c>
      <c r="H55" s="7"/>
      <c r="I55" s="5" t="n">
        <v>7</v>
      </c>
      <c r="J55" s="4" t="n">
        <v>733066</v>
      </c>
      <c r="K55" s="5" t="str">
        <f aca="false">_xlfn.CONCAT(I55,C55,J55)</f>
        <v>713733066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45563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5513</v>
      </c>
      <c r="B57" s="4" t="str">
        <f aca="false">IFERROR(VLOOKUP(A57,'Banco de dados'!$A$2:$B$48,2,0),"")</f>
        <v>Rosane Maria</v>
      </c>
      <c r="C57" s="5" t="n">
        <v>14</v>
      </c>
      <c r="D57" s="6" t="n">
        <v>45563</v>
      </c>
      <c r="E57" s="7" t="n">
        <v>3004.6</v>
      </c>
      <c r="F57" s="7"/>
      <c r="G57" s="7" t="n">
        <v>0.09</v>
      </c>
      <c r="H57" s="7"/>
      <c r="I57" s="5" t="n">
        <v>7</v>
      </c>
      <c r="J57" s="4" t="n">
        <v>838655</v>
      </c>
      <c r="K57" s="5" t="str">
        <f aca="false">_xlfn.CONCAT(I57,C57,J57)</f>
        <v>714838655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45563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45563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11683</v>
      </c>
      <c r="B60" s="4" t="str">
        <f aca="false">IFERROR(VLOOKUP(A60,'Banco de dados'!$A$2:$B$48,2,0),"")</f>
        <v>Lourenço Magno</v>
      </c>
      <c r="C60" s="5" t="n">
        <v>15</v>
      </c>
      <c r="D60" s="6" t="n">
        <v>45563</v>
      </c>
      <c r="E60" s="7" t="n">
        <v>551.35</v>
      </c>
      <c r="F60" s="7"/>
      <c r="G60" s="7" t="n">
        <v>0.11</v>
      </c>
      <c r="H60" s="7"/>
      <c r="I60" s="5" t="n">
        <v>7</v>
      </c>
      <c r="J60" s="4" t="n">
        <v>803080</v>
      </c>
      <c r="K60" s="5" t="str">
        <f aca="false">_xlfn.CONCAT(I60,C60,J60)</f>
        <v>715803080</v>
      </c>
    </row>
    <row r="61" customFormat="false" ht="12.8" hidden="false" customHeight="false" outlineLevel="0" collapsed="false">
      <c r="A61" s="4" t="n">
        <v>2136</v>
      </c>
      <c r="B61" s="4" t="str">
        <f aca="false">IFERROR(VLOOKUP(A61,'Banco de dados'!$A$2:$B$48,2,0),"")</f>
        <v>Charlene Francisca</v>
      </c>
      <c r="C61" s="5" t="n">
        <v>15</v>
      </c>
      <c r="D61" s="6" t="n">
        <v>45563</v>
      </c>
      <c r="E61" s="7" t="n">
        <v>448.85</v>
      </c>
      <c r="F61" s="7"/>
      <c r="G61" s="7" t="n">
        <v>0.15</v>
      </c>
      <c r="H61" s="7"/>
      <c r="I61" s="5" t="n">
        <v>7</v>
      </c>
      <c r="J61" s="4" t="n">
        <v>803261</v>
      </c>
      <c r="K61" s="5" t="str">
        <f aca="false">_xlfn.CONCAT(I61,C61,J61)</f>
        <v>715803261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45563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45563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45563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 t="n">
        <v>16648</v>
      </c>
      <c r="B65" s="4" t="str">
        <f aca="false">IFERROR(VLOOKUP(A65,'Banco de dados'!$A$2:$B$48,2,0),"")</f>
        <v>Raniere Josefa</v>
      </c>
      <c r="C65" s="5" t="n">
        <v>17</v>
      </c>
      <c r="D65" s="6" t="n">
        <v>45563</v>
      </c>
      <c r="E65" s="7" t="n">
        <v>3352.4</v>
      </c>
      <c r="F65" s="5"/>
      <c r="G65" s="7" t="n">
        <v>2.71</v>
      </c>
      <c r="H65" s="7"/>
      <c r="I65" s="5" t="n">
        <v>7</v>
      </c>
      <c r="J65" s="4" t="n">
        <v>82091</v>
      </c>
      <c r="K65" s="5" t="str">
        <f aca="false">_xlfn.CONCAT(I65,C65,J65)</f>
        <v>71782091</v>
      </c>
    </row>
    <row r="66" customFormat="false" ht="12.8" hidden="false" customHeight="false" outlineLevel="0" collapsed="false">
      <c r="A66" s="4" t="n">
        <v>2136</v>
      </c>
      <c r="B66" s="4" t="str">
        <f aca="false">IFERROR(VLOOKUP(A66,'Banco de dados'!$A$2:$B$48,2,0),"")</f>
        <v>Charlene Francisca</v>
      </c>
      <c r="C66" s="5" t="n">
        <v>18</v>
      </c>
      <c r="D66" s="6" t="n">
        <v>45563</v>
      </c>
      <c r="E66" s="7" t="n">
        <v>1795.3</v>
      </c>
      <c r="F66" s="5"/>
      <c r="G66" s="7" t="n">
        <v>0.64</v>
      </c>
      <c r="H66" s="7"/>
      <c r="I66" s="5" t="n">
        <v>7</v>
      </c>
      <c r="J66" s="4" t="n">
        <v>747954</v>
      </c>
      <c r="K66" s="5" t="str">
        <f aca="false">_xlfn.CONCAT(I66,C66,J66)</f>
        <v>718747954</v>
      </c>
    </row>
    <row r="67" customFormat="false" ht="12.8" hidden="false" customHeight="false" outlineLevel="0" collapsed="false">
      <c r="A67" s="4" t="n">
        <v>20388</v>
      </c>
      <c r="B67" s="4" t="str">
        <f aca="false">IFERROR(VLOOKUP(A67,'Banco de dados'!$A$2:$B$48,2,0),"")</f>
        <v>Karine Vicente</v>
      </c>
      <c r="C67" s="5" t="n">
        <v>18</v>
      </c>
      <c r="D67" s="6" t="n">
        <v>45563</v>
      </c>
      <c r="E67" s="7" t="n">
        <v>773.6</v>
      </c>
      <c r="F67" s="5"/>
      <c r="G67" s="7" t="n">
        <v>0.53</v>
      </c>
      <c r="H67" s="7"/>
      <c r="I67" s="5" t="n">
        <v>7</v>
      </c>
      <c r="J67" s="4" t="n">
        <v>748089</v>
      </c>
      <c r="K67" s="5" t="str">
        <f aca="false">_xlfn.CONCAT(I67,C67,J67)</f>
        <v>718748089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45563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19169</v>
      </c>
      <c r="B69" s="4" t="str">
        <f aca="false">IFERROR(VLOOKUP(A69,'Banco de dados'!$A$2:$B$48,2,0),"")</f>
        <v>Natali Maria</v>
      </c>
      <c r="C69" s="5" t="n">
        <v>19</v>
      </c>
      <c r="D69" s="6" t="n">
        <v>45563</v>
      </c>
      <c r="E69" s="7" t="n">
        <v>1049.9</v>
      </c>
      <c r="F69" s="5"/>
      <c r="G69" s="7"/>
      <c r="H69" s="7" t="n">
        <v>0.12</v>
      </c>
      <c r="I69" s="5" t="n">
        <v>7</v>
      </c>
      <c r="J69" s="4" t="n">
        <v>60780</v>
      </c>
      <c r="K69" s="5" t="str">
        <f aca="false">_xlfn.CONCAT(I69,C69,J69)</f>
        <v>71960780</v>
      </c>
    </row>
    <row r="70" customFormat="false" ht="12.8" hidden="false" customHeight="false" outlineLevel="0" collapsed="false">
      <c r="A70" s="4" t="n">
        <v>2160</v>
      </c>
      <c r="B70" s="4" t="str">
        <f aca="false">IFERROR(VLOOKUP(A70,'Banco de dados'!$A$2:$B$48,2,0),"")</f>
        <v>Sulamita de Souza</v>
      </c>
      <c r="C70" s="5" t="n">
        <v>19</v>
      </c>
      <c r="D70" s="6" t="n">
        <v>45563</v>
      </c>
      <c r="E70" s="7" t="n">
        <v>2059.15</v>
      </c>
      <c r="F70" s="5"/>
      <c r="G70" s="7" t="n">
        <v>0.45</v>
      </c>
      <c r="H70" s="7"/>
      <c r="I70" s="5" t="n">
        <v>7</v>
      </c>
      <c r="J70" s="4" t="n">
        <v>60947</v>
      </c>
      <c r="K70" s="5" t="str">
        <f aca="false">_xlfn.CONCAT(I70,C70,J70)</f>
        <v>71960947</v>
      </c>
    </row>
    <row r="71" customFormat="false" ht="12.8" hidden="false" customHeight="false" outlineLevel="0" collapsed="false">
      <c r="A71" s="4" t="n">
        <v>14448</v>
      </c>
      <c r="B71" s="4" t="str">
        <f aca="false">IFERROR(VLOOKUP(A71,'Banco de dados'!$A$2:$B$48,2,0),"")</f>
        <v>Giovanna Maria</v>
      </c>
      <c r="C71" s="5" t="n">
        <v>19</v>
      </c>
      <c r="D71" s="6" t="n">
        <v>45563</v>
      </c>
      <c r="E71" s="7" t="n">
        <v>1049.5</v>
      </c>
      <c r="F71" s="5"/>
      <c r="G71" s="7"/>
      <c r="H71" s="7" t="n">
        <v>0.17</v>
      </c>
      <c r="I71" s="5" t="n">
        <v>7</v>
      </c>
      <c r="J71" s="4" t="n">
        <v>61070</v>
      </c>
      <c r="K71" s="5" t="str">
        <f aca="false">_xlfn.CONCAT(I71,C71,J71)</f>
        <v>71961070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45563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45563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45563</v>
      </c>
      <c r="E74" s="7" t="n">
        <v>385</v>
      </c>
      <c r="F74" s="5"/>
      <c r="G74" s="7" t="n">
        <v>0.43</v>
      </c>
      <c r="H74" s="7"/>
      <c r="I74" s="5" t="n">
        <v>7</v>
      </c>
      <c r="J74" s="4" t="n">
        <v>33258</v>
      </c>
      <c r="K74" s="5" t="str">
        <f aca="false">_xlfn.CONCAT(I74,C74,J74)</f>
        <v>72033258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45563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45563</v>
      </c>
      <c r="E76" s="7" t="n">
        <v>240</v>
      </c>
      <c r="F76" s="5"/>
      <c r="G76" s="7" t="n">
        <v>0.25</v>
      </c>
      <c r="H76" s="7"/>
      <c r="I76" s="5" t="n">
        <v>7</v>
      </c>
      <c r="J76" s="4" t="n">
        <v>6047</v>
      </c>
      <c r="K76" s="5" t="str">
        <f aca="false">_xlfn.CONCAT(I76,C76,J76)</f>
        <v>7216047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45563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13307</v>
      </c>
      <c r="B78" s="4" t="str">
        <f aca="false">IFERROR(VLOOKUP(A78,'Banco de dados'!$A$2:$B$48,2,0),"")</f>
        <v>Aldilene Nascimento</v>
      </c>
      <c r="C78" s="5" t="n">
        <v>22</v>
      </c>
      <c r="D78" s="6" t="n">
        <v>45563</v>
      </c>
      <c r="E78" s="7" t="n">
        <v>2248.3</v>
      </c>
      <c r="F78" s="5"/>
      <c r="G78" s="7"/>
      <c r="H78" s="7" t="n">
        <v>0.09</v>
      </c>
      <c r="I78" s="5" t="n">
        <v>7</v>
      </c>
      <c r="J78" s="4" t="n">
        <v>227092</v>
      </c>
      <c r="K78" s="5" t="str">
        <f aca="false">_xlfn.CONCAT(I78,C78,J78)</f>
        <v>722227092</v>
      </c>
    </row>
    <row r="79" customFormat="false" ht="12.8" hidden="false" customHeight="false" outlineLevel="0" collapsed="false">
      <c r="A79" s="4" t="n">
        <v>20210</v>
      </c>
      <c r="B79" s="4" t="str">
        <f aca="false">IFERROR(VLOOKUP(A79,'Banco de dados'!$A$2:$B$48,2,0),"")</f>
        <v>Irani Francisca</v>
      </c>
      <c r="C79" s="5" t="n">
        <v>22</v>
      </c>
      <c r="D79" s="6" t="n">
        <v>45563</v>
      </c>
      <c r="E79" s="7" t="n">
        <v>647.95</v>
      </c>
      <c r="F79" s="5"/>
      <c r="G79" s="7" t="n">
        <v>0.29</v>
      </c>
      <c r="H79" s="7"/>
      <c r="I79" s="5" t="n">
        <v>7</v>
      </c>
      <c r="J79" s="4" t="n">
        <v>227234</v>
      </c>
      <c r="K79" s="5" t="str">
        <f aca="false">_xlfn.CONCAT(I79,C79,J79)</f>
        <v>722227234</v>
      </c>
    </row>
    <row r="80" customFormat="false" ht="12.8" hidden="false" customHeight="false" outlineLevel="0" collapsed="false">
      <c r="A80" s="4" t="n">
        <v>13307</v>
      </c>
      <c r="B80" s="4" t="str">
        <f aca="false">IFERROR(VLOOKUP(A80,'Banco de dados'!$A$2:$B$48,2,0),"")</f>
        <v>Aldilene Nascimento</v>
      </c>
      <c r="C80" s="5" t="n">
        <v>22</v>
      </c>
      <c r="D80" s="6" t="n">
        <v>45563</v>
      </c>
      <c r="E80" s="7" t="n">
        <v>654.6</v>
      </c>
      <c r="F80" s="5"/>
      <c r="G80" s="7"/>
      <c r="H80" s="7" t="n">
        <v>0.1</v>
      </c>
      <c r="I80" s="5" t="n">
        <v>7</v>
      </c>
      <c r="J80" s="4" t="n">
        <v>227370</v>
      </c>
      <c r="K80" s="5" t="str">
        <f aca="false">_xlfn.CONCAT(I80,C80,J80)</f>
        <v>722227370</v>
      </c>
    </row>
    <row r="81" customFormat="false" ht="12.8" hidden="false" customHeight="false" outlineLevel="0" collapsed="false">
      <c r="A81" s="4" t="n">
        <v>20210</v>
      </c>
      <c r="B81" s="4" t="str">
        <f aca="false">IFERROR(VLOOKUP(A81,'Banco de dados'!$A$2:$B$48,2,0),"")</f>
        <v>Irani Francisca</v>
      </c>
      <c r="C81" s="5" t="n">
        <v>22</v>
      </c>
      <c r="D81" s="6" t="n">
        <v>45563</v>
      </c>
      <c r="E81" s="7" t="n">
        <v>1408.6</v>
      </c>
      <c r="F81" s="5"/>
      <c r="G81" s="7" t="n">
        <v>0.25</v>
      </c>
      <c r="H81" s="7"/>
      <c r="I81" s="5" t="n">
        <v>7</v>
      </c>
      <c r="J81" s="4" t="n">
        <v>227591</v>
      </c>
      <c r="K81" s="5" t="str">
        <f aca="false">_xlfn.CONCAT(I81,C81,J81)</f>
        <v>722227591</v>
      </c>
    </row>
    <row r="82" customFormat="false" ht="12.8" hidden="false" customHeight="false" outlineLevel="0" collapsed="false">
      <c r="A82" s="4" t="n">
        <v>11827</v>
      </c>
      <c r="B82" s="4" t="str">
        <f aca="false">IFERROR(VLOOKUP(A82,'Banco de dados'!$A$2:$B$48,2,0),"")</f>
        <v>Damiana Clécia</v>
      </c>
      <c r="C82" s="5" t="n">
        <v>23</v>
      </c>
      <c r="D82" s="6" t="n">
        <v>45563</v>
      </c>
      <c r="E82" s="7" t="n">
        <v>2587.35</v>
      </c>
      <c r="F82" s="5"/>
      <c r="G82" s="7" t="n">
        <v>0.83</v>
      </c>
      <c r="H82" s="7"/>
      <c r="I82" s="5" t="n">
        <v>7</v>
      </c>
      <c r="J82" s="4" t="n">
        <v>9514</v>
      </c>
      <c r="K82" s="5" t="str">
        <f aca="false">_xlfn.CONCAT(I82,C82,J82)</f>
        <v>7239514</v>
      </c>
    </row>
    <row r="83" customFormat="false" ht="12.8" hidden="false" customHeight="false" outlineLevel="0" collapsed="false">
      <c r="A83" s="4" t="n">
        <v>1526</v>
      </c>
      <c r="B83" s="4" t="str">
        <f aca="false">IFERROR(VLOOKUP(A83,'Banco de dados'!$A$2:$B$48,2,0),"")</f>
        <v>Etza Patrícias</v>
      </c>
      <c r="C83" s="5" t="n">
        <v>23</v>
      </c>
      <c r="D83" s="6" t="n">
        <v>45563</v>
      </c>
      <c r="E83" s="7"/>
      <c r="F83" s="5"/>
      <c r="G83" s="7"/>
      <c r="H83" s="7"/>
      <c r="I83" s="5" t="n">
        <v>7</v>
      </c>
      <c r="J83" s="4" t="n">
        <v>9524</v>
      </c>
      <c r="K83" s="5" t="str">
        <f aca="false">_xlfn.CONCAT(I83,C83,J83)</f>
        <v>7239524</v>
      </c>
    </row>
    <row r="84" customFormat="false" ht="12.8" hidden="false" customHeight="false" outlineLevel="0" collapsed="false">
      <c r="A84" s="4" t="n">
        <v>3808</v>
      </c>
      <c r="B84" s="4" t="str">
        <f aca="false">IFERROR(VLOOKUP(A84,'Banco de dados'!$A$2:$B$48,2,0),"")</f>
        <v>Miqueline Vieira</v>
      </c>
      <c r="C84" s="5" t="n">
        <v>23</v>
      </c>
      <c r="D84" s="6" t="n">
        <v>45563</v>
      </c>
      <c r="E84" s="7"/>
      <c r="F84" s="5"/>
      <c r="G84" s="7"/>
      <c r="H84" s="7"/>
      <c r="I84" s="5" t="n">
        <v>7</v>
      </c>
      <c r="J84" s="4" t="n">
        <v>9537</v>
      </c>
      <c r="K84" s="5" t="str">
        <f aca="false">_xlfn.CONCAT(I84,C84,J84)</f>
        <v>7239537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45563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45563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45563</v>
      </c>
      <c r="E87" s="7" t="n">
        <v>16.4</v>
      </c>
      <c r="F87" s="5"/>
      <c r="G87" s="7" t="n">
        <v>0.03</v>
      </c>
      <c r="H87" s="7"/>
      <c r="I87" s="5" t="n">
        <v>7</v>
      </c>
      <c r="J87" s="4" t="n">
        <v>1073</v>
      </c>
      <c r="K87" s="5" t="str">
        <f aca="false">_xlfn.CONCAT(I87,C87,J87)</f>
        <v>7251073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45563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45563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45563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45563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45563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45563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45563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45563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45563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45563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16070</v>
      </c>
      <c r="B2" s="4" t="str">
        <f aca="false">IFERROR(VLOOKUP(A2,'Banco de dados'!$A$2:$B$48,2,0),"")</f>
        <v>Jadiellen Pereira</v>
      </c>
      <c r="C2" s="5" t="n">
        <v>1</v>
      </c>
      <c r="D2" s="6" t="n">
        <v>45564</v>
      </c>
      <c r="E2" s="7" t="n">
        <v>1034</v>
      </c>
      <c r="F2" s="7"/>
      <c r="G2" s="7"/>
      <c r="H2" s="7" t="n">
        <v>0.01</v>
      </c>
      <c r="I2" s="5" t="n">
        <v>7</v>
      </c>
      <c r="J2" s="4" t="n">
        <v>773385</v>
      </c>
      <c r="K2" s="5" t="str">
        <f aca="false">_xlfn.CONCAT(I2,C2,J2)</f>
        <v>71773385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45564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45564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45564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13549</v>
      </c>
      <c r="B6" s="4" t="str">
        <f aca="false">IFERROR(VLOOKUP(A6,'Banco de dados'!$A$2:$B$48,2,0),"")</f>
        <v>Ester da Silva</v>
      </c>
      <c r="C6" s="5" t="n">
        <v>2</v>
      </c>
      <c r="D6" s="6" t="n">
        <v>45564</v>
      </c>
      <c r="E6" s="7" t="n">
        <v>1858.6</v>
      </c>
      <c r="F6" s="7"/>
      <c r="G6" s="7"/>
      <c r="H6" s="7" t="n">
        <v>0.69</v>
      </c>
      <c r="I6" s="5" t="n">
        <v>7</v>
      </c>
      <c r="J6" s="4" t="n">
        <v>72713</v>
      </c>
      <c r="K6" s="5" t="str">
        <f aca="false">_xlfn.CONCAT(I6,C6,J6)</f>
        <v>7272713</v>
      </c>
    </row>
    <row r="7" customFormat="false" ht="12.8" hidden="false" customHeight="false" outlineLevel="0" collapsed="false">
      <c r="A7" s="4"/>
      <c r="B7" s="4" t="str">
        <f aca="false">IFERROR(VLOOKUP(A7,'Banco de dados'!$A$2:$B$48,2,0),"")</f>
        <v/>
      </c>
      <c r="C7" s="5" t="n">
        <v>2</v>
      </c>
      <c r="D7" s="6" t="n">
        <v>45564</v>
      </c>
      <c r="E7" s="7"/>
      <c r="F7" s="7"/>
      <c r="G7" s="7"/>
      <c r="H7" s="7"/>
      <c r="I7" s="5" t="n">
        <v>7</v>
      </c>
      <c r="J7" s="4"/>
      <c r="K7" s="5" t="str">
        <f aca="false">_xlfn.CONCAT(I7,C7,J7)</f>
        <v>72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45564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45564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45564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45564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45564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45564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2157</v>
      </c>
      <c r="B14" s="4" t="str">
        <f aca="false">IFERROR(VLOOKUP(A14,'Banco de dados'!$A$2:$B$48,2,0),"")</f>
        <v>Samuel Luiz</v>
      </c>
      <c r="C14" s="5" t="n">
        <v>4</v>
      </c>
      <c r="D14" s="6" t="n">
        <v>45564</v>
      </c>
      <c r="E14" s="7"/>
      <c r="F14" s="7"/>
      <c r="G14" s="7"/>
      <c r="H14" s="7"/>
      <c r="I14" s="5" t="n">
        <v>7</v>
      </c>
      <c r="J14" s="4" t="n">
        <v>26103</v>
      </c>
      <c r="K14" s="5" t="str">
        <f aca="false">_xlfn.CONCAT(I14,C14,J14)</f>
        <v>7426103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45564</v>
      </c>
      <c r="E15" s="7"/>
      <c r="F15" s="7"/>
      <c r="G15" s="7"/>
      <c r="H15" s="7"/>
      <c r="I15" s="5" t="n">
        <v>7</v>
      </c>
      <c r="J15" s="4" t="n">
        <v>26157</v>
      </c>
      <c r="K15" s="5" t="str">
        <f aca="false">_xlfn.CONCAT(I15,C15,J15)</f>
        <v>7426157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45564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45564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15468</v>
      </c>
      <c r="B18" s="4" t="str">
        <f aca="false">IFERROR(VLOOKUP(A18,'Banco de dados'!$A$2:$B$48,2,0),"")</f>
        <v>Eliane de Amorim</v>
      </c>
      <c r="C18" s="5" t="n">
        <v>5</v>
      </c>
      <c r="D18" s="6" t="n">
        <v>45564</v>
      </c>
      <c r="E18" s="7" t="n">
        <v>1833.8</v>
      </c>
      <c r="F18" s="7"/>
      <c r="G18" s="7" t="n">
        <v>1.66</v>
      </c>
      <c r="H18" s="7"/>
      <c r="I18" s="5" t="n">
        <v>7</v>
      </c>
      <c r="J18" s="4" t="n">
        <v>642144</v>
      </c>
      <c r="K18" s="5" t="str">
        <f aca="false">_xlfn.CONCAT(I18,C18,J18)</f>
        <v>75642144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45564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45564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45564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45564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45564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8144</v>
      </c>
      <c r="B24" s="4" t="str">
        <f aca="false">IFERROR(VLOOKUP(A24,'Banco de dados'!$A$2:$B$48,2,0),"")</f>
        <v>simone jose</v>
      </c>
      <c r="C24" s="5" t="n">
        <v>6</v>
      </c>
      <c r="D24" s="6" t="n">
        <v>45564</v>
      </c>
      <c r="E24" s="7" t="n">
        <v>1621.65</v>
      </c>
      <c r="F24" s="7"/>
      <c r="G24" s="7" t="n">
        <v>0.73</v>
      </c>
      <c r="H24" s="7"/>
      <c r="I24" s="5" t="n">
        <v>7</v>
      </c>
      <c r="J24" s="4" t="n">
        <v>915459</v>
      </c>
      <c r="K24" s="5" t="str">
        <f aca="false">_xlfn.CONCAT(I24,C24,J24)</f>
        <v>76915459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45564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45564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45564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45564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19988</v>
      </c>
      <c r="B29" s="4" t="str">
        <f aca="false">IFERROR(VLOOKUP(A29,'Banco de dados'!$A$2:$B$48,2,0),"")</f>
        <v>Fábio Victor</v>
      </c>
      <c r="C29" s="5" t="n">
        <v>7</v>
      </c>
      <c r="D29" s="6" t="n">
        <v>45564</v>
      </c>
      <c r="E29" s="7" t="n">
        <v>1454</v>
      </c>
      <c r="F29" s="7"/>
      <c r="G29" s="7" t="n">
        <v>0.47</v>
      </c>
      <c r="H29" s="7"/>
      <c r="I29" s="5" t="n">
        <v>7</v>
      </c>
      <c r="J29" s="4" t="n">
        <v>857025</v>
      </c>
      <c r="K29" s="5" t="str">
        <f aca="false">_xlfn.CONCAT(I29,C29,J29)</f>
        <v>77857025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45564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45564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45564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2163</v>
      </c>
      <c r="B33" s="4" t="str">
        <f aca="false">IFERROR(VLOOKUP(A33,'Banco de dados'!$A$2:$B$48,2,0),"")</f>
        <v>Valdivania Matias</v>
      </c>
      <c r="C33" s="5" t="n">
        <v>8</v>
      </c>
      <c r="D33" s="6" t="n">
        <v>45564</v>
      </c>
      <c r="E33" s="7" t="n">
        <v>1596.95</v>
      </c>
      <c r="F33" s="7"/>
      <c r="G33" s="7" t="n">
        <v>4.51</v>
      </c>
      <c r="H33" s="7"/>
      <c r="I33" s="5" t="n">
        <v>7</v>
      </c>
      <c r="J33" s="4" t="n">
        <v>860816</v>
      </c>
      <c r="K33" s="5" t="str">
        <f aca="false">_xlfn.CONCAT(I33,C33,J33)</f>
        <v>78860816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45564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45564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45564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7983</v>
      </c>
      <c r="B37" s="4" t="str">
        <f aca="false">IFERROR(VLOOKUP(A37,'Banco de dados'!$A$2:$B$48,2,0),"")</f>
        <v>Bruna Suellen</v>
      </c>
      <c r="C37" s="5" t="n">
        <v>9</v>
      </c>
      <c r="D37" s="6" t="n">
        <v>45564</v>
      </c>
      <c r="E37" s="7" t="n">
        <v>655</v>
      </c>
      <c r="F37" s="7"/>
      <c r="G37" s="7" t="n">
        <v>0.4</v>
      </c>
      <c r="H37" s="7"/>
      <c r="I37" s="5" t="n">
        <v>7</v>
      </c>
      <c r="J37" s="4" t="n">
        <v>719941</v>
      </c>
      <c r="K37" s="5" t="str">
        <f aca="false">_xlfn.CONCAT(I37,C37,J37)</f>
        <v>79719941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45564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45564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45564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18648</v>
      </c>
      <c r="B41" s="4" t="str">
        <f aca="false">IFERROR(VLOOKUP(A41,'Banco de dados'!$A$2:$B$48,2,0),"")</f>
        <v>Suzana Maria</v>
      </c>
      <c r="C41" s="5" t="n">
        <v>10</v>
      </c>
      <c r="D41" s="6" t="n">
        <v>45564</v>
      </c>
      <c r="E41" s="7" t="n">
        <v>2308.65</v>
      </c>
      <c r="F41" s="7"/>
      <c r="G41" s="7"/>
      <c r="H41" s="7" t="n">
        <v>0.15</v>
      </c>
      <c r="I41" s="5" t="n">
        <v>7</v>
      </c>
      <c r="J41" s="4" t="n">
        <v>697549</v>
      </c>
      <c r="K41" s="5" t="str">
        <f aca="false">_xlfn.CONCAT(I41,C41,J41)</f>
        <v>710697549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45564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45564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45564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11683</v>
      </c>
      <c r="B45" s="4" t="str">
        <f aca="false">IFERROR(VLOOKUP(A45,'Banco de dados'!$A$2:$B$48,2,0),"")</f>
        <v>Lourenço Magno</v>
      </c>
      <c r="C45" s="5" t="n">
        <v>11</v>
      </c>
      <c r="D45" s="6" t="n">
        <v>45564</v>
      </c>
      <c r="E45" s="7" t="n">
        <v>1347.55</v>
      </c>
      <c r="F45" s="7"/>
      <c r="G45" s="7" t="n">
        <v>1.09</v>
      </c>
      <c r="H45" s="7"/>
      <c r="I45" s="5" t="n">
        <v>7</v>
      </c>
      <c r="J45" s="4" t="n">
        <v>62324</v>
      </c>
      <c r="K45" s="5" t="str">
        <f aca="false">_xlfn.CONCAT(I45,C45,J45)</f>
        <v>71162324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45564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45564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45564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45564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45564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45564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45564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12387</v>
      </c>
      <c r="B53" s="4" t="str">
        <f aca="false">IFERROR(VLOOKUP(A53,'Banco de dados'!$A$2:$B$48,2,0),"")</f>
        <v>Angelica França</v>
      </c>
      <c r="C53" s="5" t="n">
        <v>13</v>
      </c>
      <c r="D53" s="6" t="n">
        <v>45564</v>
      </c>
      <c r="E53" s="7" t="n">
        <v>1533.15</v>
      </c>
      <c r="F53" s="7"/>
      <c r="G53" s="7"/>
      <c r="H53" s="7" t="n">
        <v>0.07</v>
      </c>
      <c r="I53" s="5" t="n">
        <v>7</v>
      </c>
      <c r="J53" s="4" t="n">
        <v>733434</v>
      </c>
      <c r="K53" s="5" t="str">
        <f aca="false">_xlfn.CONCAT(I53,C53,J53)</f>
        <v>713733434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45564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45564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45564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16648</v>
      </c>
      <c r="B57" s="4" t="str">
        <f aca="false">IFERROR(VLOOKUP(A57,'Banco de dados'!$A$2:$B$48,2,0),"")</f>
        <v>Raniere Josefa</v>
      </c>
      <c r="C57" s="5" t="n">
        <v>14</v>
      </c>
      <c r="D57" s="6" t="n">
        <v>45564</v>
      </c>
      <c r="E57" s="7" t="n">
        <v>231.75</v>
      </c>
      <c r="F57" s="7"/>
      <c r="G57" s="7" t="n">
        <v>0.39</v>
      </c>
      <c r="H57" s="7"/>
      <c r="I57" s="5" t="n">
        <v>7</v>
      </c>
      <c r="J57" s="4" t="n">
        <v>838685</v>
      </c>
      <c r="K57" s="5" t="str">
        <f aca="false">_xlfn.CONCAT(I57,C57,J57)</f>
        <v>714838685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45564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45564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2158</v>
      </c>
      <c r="B60" s="4" t="str">
        <f aca="false">IFERROR(VLOOKUP(A60,'Banco de dados'!$A$2:$B$48,2,0),"")</f>
        <v>Silverlane Marcelino</v>
      </c>
      <c r="C60" s="5" t="n">
        <v>15</v>
      </c>
      <c r="D60" s="6" t="n">
        <v>45564</v>
      </c>
      <c r="E60" s="7" t="n">
        <v>1457.1</v>
      </c>
      <c r="F60" s="7"/>
      <c r="G60" s="7" t="n">
        <v>0.4</v>
      </c>
      <c r="H60" s="7"/>
      <c r="I60" s="5" t="n">
        <v>7</v>
      </c>
      <c r="J60" s="4" t="n">
        <v>803587</v>
      </c>
      <c r="K60" s="5" t="str">
        <f aca="false">_xlfn.CONCAT(I60,C60,J60)</f>
        <v>715803587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45564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45564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45564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45564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 t="n">
        <v>11827</v>
      </c>
      <c r="B65" s="4" t="str">
        <f aca="false">IFERROR(VLOOKUP(A65,'Banco de dados'!$A$2:$B$48,2,0),"")</f>
        <v>Damiana Clécia</v>
      </c>
      <c r="C65" s="5" t="n">
        <v>17</v>
      </c>
      <c r="D65" s="6" t="n">
        <v>45564</v>
      </c>
      <c r="E65" s="7" t="n">
        <v>1119.8</v>
      </c>
      <c r="F65" s="5"/>
      <c r="G65" s="7" t="n">
        <v>0.05</v>
      </c>
      <c r="H65" s="7"/>
      <c r="I65" s="5" t="n">
        <v>7</v>
      </c>
      <c r="J65" s="4" t="n">
        <v>82442</v>
      </c>
      <c r="K65" s="5" t="str">
        <f aca="false">_xlfn.CONCAT(I65,C65,J65)</f>
        <v>71782442</v>
      </c>
    </row>
    <row r="66" customFormat="false" ht="12.8" hidden="false" customHeight="false" outlineLevel="0" collapsed="false">
      <c r="A66" s="4"/>
      <c r="B66" s="4" t="str">
        <f aca="false">IFERROR(VLOOKUP(A66,'Banco de dados'!$A$2:$B$48,2,0),"")</f>
        <v/>
      </c>
      <c r="C66" s="5" t="n">
        <v>18</v>
      </c>
      <c r="D66" s="6" t="n">
        <v>45564</v>
      </c>
      <c r="E66" s="7"/>
      <c r="F66" s="5"/>
      <c r="G66" s="7"/>
      <c r="H66" s="7"/>
      <c r="I66" s="5" t="n">
        <v>7</v>
      </c>
      <c r="J66" s="4"/>
      <c r="K66" s="5" t="str">
        <f aca="false">_xlfn.CONCAT(I66,C66,J66)</f>
        <v>718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45564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45564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2136</v>
      </c>
      <c r="B69" s="4" t="str">
        <f aca="false">IFERROR(VLOOKUP(A69,'Banco de dados'!$A$2:$B$48,2,0),"")</f>
        <v>Charlene Francisca</v>
      </c>
      <c r="C69" s="5" t="n">
        <v>19</v>
      </c>
      <c r="D69" s="6" t="n">
        <v>45564</v>
      </c>
      <c r="E69" s="7" t="n">
        <v>2654.75</v>
      </c>
      <c r="F69" s="5"/>
      <c r="G69" s="7" t="n">
        <v>0.27</v>
      </c>
      <c r="H69" s="7"/>
      <c r="I69" s="5" t="n">
        <v>7</v>
      </c>
      <c r="J69" s="4" t="n">
        <v>61402</v>
      </c>
      <c r="K69" s="5" t="str">
        <f aca="false">_xlfn.CONCAT(I69,C69,J69)</f>
        <v>71961402</v>
      </c>
    </row>
    <row r="70" customFormat="false" ht="12.8" hidden="false" customHeight="false" outlineLevel="0" collapsed="false">
      <c r="A70" s="4"/>
      <c r="B70" s="4" t="str">
        <f aca="false">IFERROR(VLOOKUP(A70,'Banco de dados'!$A$2:$B$48,2,0),"")</f>
        <v/>
      </c>
      <c r="C70" s="5" t="n">
        <v>19</v>
      </c>
      <c r="D70" s="6" t="n">
        <v>45564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4"/>
      <c r="B71" s="4" t="str">
        <f aca="false">IFERROR(VLOOKUP(A71,'Banco de dados'!$A$2:$B$48,2,0),"")</f>
        <v/>
      </c>
      <c r="C71" s="5" t="n">
        <v>19</v>
      </c>
      <c r="D71" s="6" t="n">
        <v>45564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45564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45564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/>
      <c r="B74" s="4" t="str">
        <f aca="false">IFERROR(VLOOKUP(A74,'Banco de dados'!$A$2:$B$48,2,0),"")</f>
        <v/>
      </c>
      <c r="C74" s="5" t="n">
        <v>20</v>
      </c>
      <c r="D74" s="6" t="n">
        <v>45564</v>
      </c>
      <c r="E74" s="7"/>
      <c r="F74" s="5"/>
      <c r="G74" s="7"/>
      <c r="H74" s="7"/>
      <c r="I74" s="5" t="n">
        <v>7</v>
      </c>
      <c r="J74" s="4"/>
      <c r="K74" s="5" t="str">
        <f aca="false">_xlfn.CONCAT(I74,C74,J74)</f>
        <v>720</v>
      </c>
    </row>
    <row r="75" customFormat="false" ht="12.8" hidden="false" customHeight="false" outlineLevel="0" collapsed="false">
      <c r="A75" s="4"/>
      <c r="B75" s="4" t="str">
        <f aca="false">IFERROR(VLOOKUP(A75,'Banco de dados'!$A$2:$B$48,2,0),"")</f>
        <v/>
      </c>
      <c r="C75" s="5" t="n">
        <v>20</v>
      </c>
      <c r="D75" s="6" t="n">
        <v>45564</v>
      </c>
      <c r="E75" s="7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4" t="n">
        <v>2168</v>
      </c>
      <c r="B76" s="4" t="str">
        <f aca="false">IFERROR(VLOOKUP(A76,'Banco de dados'!$A$2:$B$48,2,0),"")</f>
        <v>Ednaldo barbosa (telefonia )</v>
      </c>
      <c r="C76" s="5" t="n">
        <v>21</v>
      </c>
      <c r="D76" s="6" t="n">
        <v>45564</v>
      </c>
      <c r="E76" s="7" t="n">
        <v>440</v>
      </c>
      <c r="F76" s="5"/>
      <c r="G76" s="7" t="n">
        <v>0.3</v>
      </c>
      <c r="H76" s="7"/>
      <c r="I76" s="5" t="n">
        <v>7</v>
      </c>
      <c r="J76" s="4" t="n">
        <v>6100</v>
      </c>
      <c r="K76" s="5" t="str">
        <f aca="false">_xlfn.CONCAT(I76,C76,J76)</f>
        <v>7216100</v>
      </c>
    </row>
    <row r="77" customFormat="false" ht="12.8" hidden="false" customHeight="false" outlineLevel="0" collapsed="false">
      <c r="A77" s="4"/>
      <c r="B77" s="4" t="str">
        <f aca="false">IFERROR(VLOOKUP(A77,'Banco de dados'!$A$2:$B$48,2,0),"")</f>
        <v/>
      </c>
      <c r="C77" s="5" t="n">
        <v>21</v>
      </c>
      <c r="D77" s="6" t="n">
        <v>45564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4" t="n">
        <v>19169</v>
      </c>
      <c r="B78" s="4" t="str">
        <f aca="false">IFERROR(VLOOKUP(A78,'Banco de dados'!$A$2:$B$48,2,0),"")</f>
        <v>Natali Maria</v>
      </c>
      <c r="C78" s="5" t="n">
        <v>22</v>
      </c>
      <c r="D78" s="6" t="n">
        <v>45564</v>
      </c>
      <c r="E78" s="7" t="n">
        <v>816.55</v>
      </c>
      <c r="F78" s="5"/>
      <c r="G78" s="7" t="n">
        <v>0.09</v>
      </c>
      <c r="H78" s="7"/>
      <c r="I78" s="5" t="n">
        <v>7</v>
      </c>
      <c r="J78" s="4" t="n">
        <v>227812</v>
      </c>
      <c r="K78" s="5" t="str">
        <f aca="false">_xlfn.CONCAT(I78,C78,J78)</f>
        <v>722227812</v>
      </c>
    </row>
    <row r="79" customFormat="false" ht="12.8" hidden="false" customHeight="false" outlineLevel="0" collapsed="false">
      <c r="A79" s="4"/>
      <c r="B79" s="4" t="str">
        <f aca="false">IFERROR(VLOOKUP(A79,'Banco de dados'!$A$2:$B$48,2,0),"")</f>
        <v/>
      </c>
      <c r="C79" s="5" t="n">
        <v>22</v>
      </c>
      <c r="D79" s="6" t="n">
        <v>45564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45564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45564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 t="n">
        <v>2140</v>
      </c>
      <c r="B82" s="4" t="str">
        <f aca="false">IFERROR(VLOOKUP(A82,'Banco de dados'!$A$2:$B$48,2,0),"")</f>
        <v>Gabriela Tomaz</v>
      </c>
      <c r="C82" s="5" t="n">
        <v>23</v>
      </c>
      <c r="D82" s="6" t="n">
        <v>45564</v>
      </c>
      <c r="E82" s="7"/>
      <c r="F82" s="5"/>
      <c r="G82" s="7"/>
      <c r="H82" s="7"/>
      <c r="I82" s="5" t="n">
        <v>7</v>
      </c>
      <c r="J82" s="4"/>
      <c r="K82" s="5" t="str">
        <f aca="false">_xlfn.CONCAT(I82,C82,J82)</f>
        <v>723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45564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45564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45564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45564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/>
      <c r="B87" s="4" t="str">
        <f aca="false">IFERROR(VLOOKUP(A87,'Banco de dados'!$A$2:$B$48,2,0),"")</f>
        <v/>
      </c>
      <c r="C87" s="5" t="n">
        <v>25</v>
      </c>
      <c r="D87" s="6" t="n">
        <v>45564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45564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45564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45564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45564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45564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45564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45564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45564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45564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45564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A64" activeCellId="0" sqref="A6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7.68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16648</v>
      </c>
      <c r="B2" s="4" t="str">
        <f aca="false">IFERROR(VLOOKUP(A2,'Banco de dados'!$A$2:$B$48,2,0),"")</f>
        <v>Raniere Josefa</v>
      </c>
      <c r="C2" s="5" t="n">
        <v>1</v>
      </c>
      <c r="D2" s="6" t="n">
        <v>45538</v>
      </c>
      <c r="E2" s="7" t="n">
        <v>4577.9</v>
      </c>
      <c r="F2" s="7"/>
      <c r="G2" s="7" t="n">
        <v>0.16</v>
      </c>
      <c r="H2" s="7"/>
      <c r="I2" s="5" t="n">
        <v>7</v>
      </c>
      <c r="J2" s="4" t="n">
        <v>761835</v>
      </c>
      <c r="K2" s="5" t="str">
        <f aca="false">_xlfn.CONCAT(I2,C2,J2)</f>
        <v>71761835</v>
      </c>
    </row>
    <row r="3" customFormat="false" ht="12.8" hidden="false" customHeight="false" outlineLevel="0" collapsed="false">
      <c r="A3" s="4" t="n">
        <v>19169</v>
      </c>
      <c r="B3" s="4" t="str">
        <f aca="false">IFERROR(VLOOKUP(A3,'Banco de dados'!$A$2:$B$48,2,0),"")</f>
        <v>Natali Maria</v>
      </c>
      <c r="C3" s="5" t="n">
        <v>1</v>
      </c>
      <c r="D3" s="6" t="n">
        <v>45538</v>
      </c>
      <c r="E3" s="7" t="n">
        <v>2060.35</v>
      </c>
      <c r="F3" s="7"/>
      <c r="G3" s="7" t="n">
        <v>0.26</v>
      </c>
      <c r="H3" s="7"/>
      <c r="I3" s="5" t="n">
        <v>7</v>
      </c>
      <c r="J3" s="4" t="n">
        <v>761993</v>
      </c>
      <c r="K3" s="5" t="str">
        <f aca="false">_xlfn.CONCAT(I3,C3,J3)</f>
        <v>71761993</v>
      </c>
    </row>
    <row r="4" customFormat="false" ht="12.8" hidden="false" customHeight="false" outlineLevel="0" collapsed="false">
      <c r="A4" s="4" t="n">
        <v>13549</v>
      </c>
      <c r="B4" s="4" t="str">
        <f aca="false">IFERROR(VLOOKUP(A4,'Banco de dados'!$A$2:$B$48,2,0),"")</f>
        <v>Ester da Silva</v>
      </c>
      <c r="C4" s="5" t="n">
        <v>1</v>
      </c>
      <c r="D4" s="6" t="n">
        <v>45538</v>
      </c>
      <c r="E4" s="7" t="n">
        <v>2355.6</v>
      </c>
      <c r="F4" s="7"/>
      <c r="G4" s="7"/>
      <c r="H4" s="7" t="n">
        <v>0.08</v>
      </c>
      <c r="I4" s="5" t="n">
        <v>7</v>
      </c>
      <c r="J4" s="4" t="n">
        <v>762182</v>
      </c>
      <c r="K4" s="5" t="str">
        <f aca="false">_xlfn.CONCAT(I4,C4,J4)</f>
        <v>71762182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45538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7983</v>
      </c>
      <c r="B6" s="4" t="str">
        <f aca="false">IFERROR(VLOOKUP(A6,'Banco de dados'!$A$2:$B$48,2,0),"")</f>
        <v>Bruna Suellen</v>
      </c>
      <c r="C6" s="5" t="n">
        <v>2</v>
      </c>
      <c r="D6" s="6" t="n">
        <v>45538</v>
      </c>
      <c r="E6" s="7" t="n">
        <v>3337.8</v>
      </c>
      <c r="F6" s="7"/>
      <c r="G6" s="7" t="n">
        <v>0.96</v>
      </c>
      <c r="H6" s="7"/>
      <c r="I6" s="5" t="n">
        <v>7</v>
      </c>
      <c r="J6" s="4" t="n">
        <v>56554</v>
      </c>
      <c r="K6" s="5" t="str">
        <f aca="false">_xlfn.CONCAT(I6,C6,J6)</f>
        <v>7256554</v>
      </c>
    </row>
    <row r="7" customFormat="false" ht="12.8" hidden="false" customHeight="false" outlineLevel="0" collapsed="false">
      <c r="A7" s="4" t="n">
        <v>19170</v>
      </c>
      <c r="B7" s="4" t="str">
        <f aca="false">IFERROR(VLOOKUP(A7,'Banco de dados'!$A$2:$B$48,2,0),"")</f>
        <v>Sueli Iraci</v>
      </c>
      <c r="C7" s="5" t="n">
        <v>2</v>
      </c>
      <c r="D7" s="6" t="n">
        <v>45538</v>
      </c>
      <c r="E7" s="7" t="n">
        <v>4151.35</v>
      </c>
      <c r="F7" s="7"/>
      <c r="G7" s="7" t="n">
        <v>0.06</v>
      </c>
      <c r="H7" s="7"/>
      <c r="I7" s="5" t="n">
        <v>7</v>
      </c>
      <c r="J7" s="4" t="n">
        <v>56711</v>
      </c>
      <c r="K7" s="5" t="str">
        <f aca="false">_xlfn.CONCAT(I7,C7,J7)</f>
        <v>7256711</v>
      </c>
    </row>
    <row r="8" customFormat="false" ht="12.8" hidden="false" customHeight="false" outlineLevel="0" collapsed="false">
      <c r="A8" s="4" t="n">
        <v>19988</v>
      </c>
      <c r="B8" s="4" t="str">
        <f aca="false">IFERROR(VLOOKUP(A8,'Banco de dados'!$A$2:$B$48,2,0),"")</f>
        <v>Fábio Victor</v>
      </c>
      <c r="C8" s="5" t="n">
        <v>2</v>
      </c>
      <c r="D8" s="6" t="n">
        <v>45538</v>
      </c>
      <c r="E8" s="7" t="n">
        <v>2708.6</v>
      </c>
      <c r="F8" s="7"/>
      <c r="G8" s="7" t="n">
        <v>1.11</v>
      </c>
      <c r="H8" s="7"/>
      <c r="I8" s="5" t="n">
        <v>7</v>
      </c>
      <c r="J8" s="4" t="n">
        <v>57012</v>
      </c>
      <c r="K8" s="5" t="str">
        <f aca="false">_xlfn.CONCAT(I8,C8,J8)</f>
        <v>7257012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45538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13827</v>
      </c>
      <c r="B10" s="4" t="str">
        <f aca="false">IFERROR(VLOOKUP(A10,'Banco de dados'!$A$2:$B$48,2,0),"")</f>
        <v>Izamilda Alves</v>
      </c>
      <c r="C10" s="5" t="n">
        <v>3</v>
      </c>
      <c r="D10" s="6" t="n">
        <v>45538</v>
      </c>
      <c r="E10" s="7" t="n">
        <v>3099.15</v>
      </c>
      <c r="F10" s="7"/>
      <c r="G10" s="7"/>
      <c r="H10" s="7" t="n">
        <v>0.4</v>
      </c>
      <c r="I10" s="5" t="n">
        <v>7</v>
      </c>
      <c r="J10" s="4" t="n">
        <v>64685</v>
      </c>
      <c r="K10" s="5" t="str">
        <f aca="false">_xlfn.CONCAT(I10,C10,J10)</f>
        <v>7364685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45538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45538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45538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45538</v>
      </c>
      <c r="E14" s="7"/>
      <c r="F14" s="7"/>
      <c r="G14" s="7"/>
      <c r="H14" s="7"/>
      <c r="I14" s="5" t="n">
        <v>7</v>
      </c>
      <c r="J14" s="4" t="n">
        <v>23647</v>
      </c>
      <c r="K14" s="5" t="str">
        <f aca="false">_xlfn.CONCAT(I14,C14,J14)</f>
        <v>7423647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45538</v>
      </c>
      <c r="E15" s="7"/>
      <c r="F15" s="7"/>
      <c r="G15" s="7"/>
      <c r="H15" s="7"/>
      <c r="I15" s="5" t="n">
        <v>7</v>
      </c>
      <c r="J15" s="4" t="n">
        <v>23702</v>
      </c>
      <c r="K15" s="5" t="str">
        <f aca="false">_xlfn.CONCAT(I15,C15,J15)</f>
        <v>7423702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45538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45538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2136</v>
      </c>
      <c r="B18" s="4" t="str">
        <f aca="false">IFERROR(VLOOKUP(A18,'Banco de dados'!$A$2:$B$48,2,0),"")</f>
        <v>Charlene Francisca</v>
      </c>
      <c r="C18" s="5" t="n">
        <v>5</v>
      </c>
      <c r="D18" s="6" t="n">
        <v>45538</v>
      </c>
      <c r="E18" s="7" t="n">
        <v>3654.45</v>
      </c>
      <c r="F18" s="7"/>
      <c r="G18" s="7" t="n">
        <v>1.4</v>
      </c>
      <c r="H18" s="7"/>
      <c r="I18" s="5" t="n">
        <v>7</v>
      </c>
      <c r="J18" s="4" t="n">
        <v>627453</v>
      </c>
      <c r="K18" s="5" t="str">
        <f aca="false">_xlfn.CONCAT(I18,C18,J18)</f>
        <v>75627453</v>
      </c>
    </row>
    <row r="19" customFormat="false" ht="12.8" hidden="false" customHeight="false" outlineLevel="0" collapsed="false">
      <c r="A19" s="4" t="n">
        <v>2136</v>
      </c>
      <c r="B19" s="4" t="str">
        <f aca="false">IFERROR(VLOOKUP(A19,'Banco de dados'!$A$2:$B$48,2,0),"")</f>
        <v>Charlene Francisca</v>
      </c>
      <c r="C19" s="5" t="n">
        <v>5</v>
      </c>
      <c r="D19" s="6" t="n">
        <v>45538</v>
      </c>
      <c r="E19" s="7" t="n">
        <v>2283.1</v>
      </c>
      <c r="F19" s="7"/>
      <c r="G19" s="7" t="n">
        <v>0.83</v>
      </c>
      <c r="H19" s="7"/>
      <c r="I19" s="5" t="n">
        <v>7</v>
      </c>
      <c r="J19" s="4" t="n">
        <v>627636</v>
      </c>
      <c r="K19" s="5" t="str">
        <f aca="false">_xlfn.CONCAT(I19,C19,J19)</f>
        <v>75627636</v>
      </c>
    </row>
    <row r="20" customFormat="false" ht="12.8" hidden="false" customHeight="false" outlineLevel="0" collapsed="false">
      <c r="A20" s="4" t="n">
        <v>19768</v>
      </c>
      <c r="B20" s="4" t="str">
        <f aca="false">IFERROR(VLOOKUP(A20,'Banco de dados'!$A$2:$B$48,2,0),"")</f>
        <v>Isabel Myllena</v>
      </c>
      <c r="C20" s="5" t="n">
        <v>5</v>
      </c>
      <c r="D20" s="6" t="n">
        <v>45538</v>
      </c>
      <c r="E20" s="7" t="n">
        <v>1095.9</v>
      </c>
      <c r="F20" s="7"/>
      <c r="G20" s="7"/>
      <c r="H20" s="7" t="n">
        <v>0.1</v>
      </c>
      <c r="I20" s="5" t="n">
        <v>7</v>
      </c>
      <c r="J20" s="4" t="n">
        <v>627770</v>
      </c>
      <c r="K20" s="5" t="str">
        <f aca="false">_xlfn.CONCAT(I20,C20,J20)</f>
        <v>75627770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45538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45538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45538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11683</v>
      </c>
      <c r="B24" s="4" t="str">
        <f aca="false">IFERROR(VLOOKUP(A24,'Banco de dados'!$A$2:$B$48,2,0),"")</f>
        <v>Lourenço Magno</v>
      </c>
      <c r="C24" s="5" t="n">
        <v>6</v>
      </c>
      <c r="D24" s="6" t="n">
        <v>45538</v>
      </c>
      <c r="E24" s="7" t="n">
        <v>3493.15</v>
      </c>
      <c r="F24" s="7"/>
      <c r="G24" s="7" t="n">
        <v>0.59</v>
      </c>
      <c r="H24" s="7"/>
      <c r="I24" s="5" t="n">
        <v>7</v>
      </c>
      <c r="J24" s="4" t="n">
        <v>903327</v>
      </c>
      <c r="K24" s="5" t="str">
        <f aca="false">_xlfn.CONCAT(I24,C24,J24)</f>
        <v>76903327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45538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45538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45538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45538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8144</v>
      </c>
      <c r="B29" s="4" t="str">
        <f aca="false">IFERROR(VLOOKUP(A29,'Banco de dados'!$A$2:$B$48,2,0),"")</f>
        <v>simone jose</v>
      </c>
      <c r="C29" s="5" t="n">
        <v>7</v>
      </c>
      <c r="D29" s="6" t="n">
        <v>45538</v>
      </c>
      <c r="E29" s="7" t="n">
        <v>2981.5</v>
      </c>
      <c r="F29" s="7"/>
      <c r="G29" s="7" t="n">
        <v>0.73</v>
      </c>
      <c r="H29" s="7"/>
      <c r="I29" s="5" t="n">
        <v>7</v>
      </c>
      <c r="J29" s="4" t="n">
        <v>845007</v>
      </c>
      <c r="K29" s="5" t="str">
        <f aca="false">_xlfn.CONCAT(I29,C29,J29)</f>
        <v>77845007</v>
      </c>
    </row>
    <row r="30" customFormat="false" ht="12.8" hidden="false" customHeight="false" outlineLevel="0" collapsed="false">
      <c r="A30" s="4" t="n">
        <v>2174</v>
      </c>
      <c r="B30" s="4" t="str">
        <f aca="false">IFERROR(VLOOKUP(A30,'Banco de dados'!$A$2:$B$48,2,0),"")</f>
        <v>Fernanda do Nascimento(fiscal)</v>
      </c>
      <c r="C30" s="5" t="n">
        <v>7</v>
      </c>
      <c r="D30" s="6" t="n">
        <v>45538</v>
      </c>
      <c r="E30" s="7" t="n">
        <v>636.05</v>
      </c>
      <c r="F30" s="7"/>
      <c r="G30" s="7" t="n">
        <v>0.84</v>
      </c>
      <c r="H30" s="7"/>
      <c r="I30" s="5" t="n">
        <v>7</v>
      </c>
      <c r="J30" s="4" t="n">
        <v>845172</v>
      </c>
      <c r="K30" s="5" t="str">
        <f aca="false">_xlfn.CONCAT(I30,C30,J30)</f>
        <v>77845172</v>
      </c>
    </row>
    <row r="31" customFormat="false" ht="12.8" hidden="false" customHeight="false" outlineLevel="0" collapsed="false">
      <c r="A31" s="4" t="n">
        <v>16648</v>
      </c>
      <c r="B31" s="4" t="str">
        <f aca="false">IFERROR(VLOOKUP(A31,'Banco de dados'!$A$2:$B$48,2,0),"")</f>
        <v>Raniere Josefa</v>
      </c>
      <c r="C31" s="5" t="n">
        <v>7</v>
      </c>
      <c r="D31" s="6" t="n">
        <v>45538</v>
      </c>
      <c r="E31" s="7" t="n">
        <v>505.2</v>
      </c>
      <c r="F31" s="7"/>
      <c r="G31" s="7" t="n">
        <v>1.06</v>
      </c>
      <c r="H31" s="7"/>
      <c r="I31" s="5" t="n">
        <v>7</v>
      </c>
      <c r="J31" s="4" t="n">
        <v>845300</v>
      </c>
      <c r="K31" s="5" t="str">
        <f aca="false">_xlfn.CONCAT(I31,C31,J31)</f>
        <v>77845300</v>
      </c>
    </row>
    <row r="32" customFormat="false" ht="12.8" hidden="false" customHeight="false" outlineLevel="0" collapsed="false">
      <c r="A32" s="4" t="n">
        <v>19170</v>
      </c>
      <c r="B32" s="4" t="str">
        <f aca="false">IFERROR(VLOOKUP(A32,'Banco de dados'!$A$2:$B$48,2,0),"")</f>
        <v>Sueli Iraci</v>
      </c>
      <c r="C32" s="5" t="n">
        <v>7</v>
      </c>
      <c r="D32" s="6" t="n">
        <v>45538</v>
      </c>
      <c r="E32" s="7" t="n">
        <v>524.85</v>
      </c>
      <c r="F32" s="7"/>
      <c r="G32" s="7"/>
      <c r="H32" s="7" t="n">
        <v>0.03</v>
      </c>
      <c r="I32" s="5" t="n">
        <v>7</v>
      </c>
      <c r="J32" s="4" t="n">
        <v>845378</v>
      </c>
      <c r="K32" s="5" t="str">
        <f aca="false">_xlfn.CONCAT(I32,C32,J32)</f>
        <v>77845378</v>
      </c>
    </row>
    <row r="33" customFormat="false" ht="12.8" hidden="false" customHeight="false" outlineLevel="0" collapsed="false">
      <c r="A33" s="4" t="n">
        <v>12387</v>
      </c>
      <c r="B33" s="4" t="str">
        <f aca="false">IFERROR(VLOOKUP(A33,'Banco de dados'!$A$2:$B$48,2,0),"")</f>
        <v>Angelica França</v>
      </c>
      <c r="C33" s="5" t="n">
        <v>8</v>
      </c>
      <c r="D33" s="6" t="n">
        <v>45538</v>
      </c>
      <c r="E33" s="7" t="n">
        <v>3005.3</v>
      </c>
      <c r="F33" s="7"/>
      <c r="G33" s="7"/>
      <c r="H33" s="7" t="n">
        <v>0.01</v>
      </c>
      <c r="I33" s="5" t="n">
        <v>7</v>
      </c>
      <c r="J33" s="4" t="n">
        <v>849982</v>
      </c>
      <c r="K33" s="5" t="str">
        <f aca="false">_xlfn.CONCAT(I33,C33,J33)</f>
        <v>78849982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45538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45538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45538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7983</v>
      </c>
      <c r="B37" s="4" t="str">
        <f aca="false">IFERROR(VLOOKUP(A37,'Banco de dados'!$A$2:$B$48,2,0),"")</f>
        <v>Bruna Suellen</v>
      </c>
      <c r="C37" s="5" t="n">
        <v>9</v>
      </c>
      <c r="D37" s="6" t="n">
        <v>45538</v>
      </c>
      <c r="E37" s="7" t="n">
        <v>1326.3</v>
      </c>
      <c r="F37" s="7"/>
      <c r="G37" s="7"/>
      <c r="H37" s="7" t="n">
        <v>0.42</v>
      </c>
      <c r="I37" s="5" t="n">
        <v>7</v>
      </c>
      <c r="J37" s="4" t="n">
        <v>712189</v>
      </c>
      <c r="K37" s="5" t="str">
        <f aca="false">_xlfn.CONCAT(I37,C37,J37)</f>
        <v>79712189</v>
      </c>
    </row>
    <row r="38" customFormat="false" ht="12.8" hidden="false" customHeight="false" outlineLevel="0" collapsed="false">
      <c r="A38" s="4" t="n">
        <v>17072</v>
      </c>
      <c r="B38" s="4" t="str">
        <f aca="false">IFERROR(VLOOKUP(A38,'Banco de dados'!$A$2:$B$48,2,0),"")</f>
        <v>Eduarda Regina</v>
      </c>
      <c r="C38" s="5" t="n">
        <v>9</v>
      </c>
      <c r="D38" s="6" t="n">
        <v>45538</v>
      </c>
      <c r="E38" s="7" t="n">
        <v>521.4</v>
      </c>
      <c r="F38" s="7"/>
      <c r="G38" s="7" t="n">
        <v>0.22</v>
      </c>
      <c r="H38" s="7"/>
      <c r="I38" s="5" t="n">
        <v>7</v>
      </c>
      <c r="J38" s="4" t="n">
        <v>712334</v>
      </c>
      <c r="K38" s="5" t="str">
        <f aca="false">_xlfn.CONCAT(I38,C38,J38)</f>
        <v>79712334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45538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 t="n">
        <v>19988</v>
      </c>
      <c r="B40" s="4" t="str">
        <f aca="false">IFERROR(VLOOKUP(A40,'Banco de dados'!$A$2:$B$48,2,0),"")</f>
        <v>Fábio Victor</v>
      </c>
      <c r="C40" s="5" t="n">
        <v>9</v>
      </c>
      <c r="D40" s="6" t="n">
        <v>45538</v>
      </c>
      <c r="E40" s="7" t="n">
        <v>1586.1</v>
      </c>
      <c r="F40" s="7"/>
      <c r="G40" s="7"/>
      <c r="H40" s="7" t="n">
        <v>1.04</v>
      </c>
      <c r="I40" s="5" t="n">
        <v>7</v>
      </c>
      <c r="J40" s="4" t="n">
        <v>711952</v>
      </c>
      <c r="K40" s="5" t="str">
        <f aca="false">_xlfn.CONCAT(I40,C40,J40)</f>
        <v>79711952</v>
      </c>
    </row>
    <row r="41" customFormat="false" ht="12.8" hidden="false" customHeight="false" outlineLevel="0" collapsed="false">
      <c r="A41" s="4" t="n">
        <v>2136</v>
      </c>
      <c r="B41" s="4" t="str">
        <f aca="false">IFERROR(VLOOKUP(A41,'Banco de dados'!$A$2:$B$48,2,0),"")</f>
        <v>Charlene Francisca</v>
      </c>
      <c r="C41" s="5" t="n">
        <v>10</v>
      </c>
      <c r="D41" s="6" t="n">
        <v>45538</v>
      </c>
      <c r="E41" s="7" t="n">
        <v>5930</v>
      </c>
      <c r="F41" s="7" t="n">
        <v>5</v>
      </c>
      <c r="G41" s="7" t="n">
        <v>1.07</v>
      </c>
      <c r="H41" s="7"/>
      <c r="I41" s="5" t="n">
        <v>7</v>
      </c>
      <c r="J41" s="4" t="n">
        <v>682766</v>
      </c>
      <c r="K41" s="5" t="str">
        <f aca="false">_xlfn.CONCAT(I41,C41,J41)</f>
        <v>710682766</v>
      </c>
    </row>
    <row r="42" customFormat="false" ht="12.8" hidden="false" customHeight="false" outlineLevel="0" collapsed="false">
      <c r="A42" s="4" t="n">
        <v>8144</v>
      </c>
      <c r="B42" s="4" t="str">
        <f aca="false">IFERROR(VLOOKUP(A42,'Banco de dados'!$A$2:$B$48,2,0),"")</f>
        <v>simone jose</v>
      </c>
      <c r="C42" s="5" t="n">
        <v>10</v>
      </c>
      <c r="D42" s="6" t="n">
        <v>45538</v>
      </c>
      <c r="E42" s="7" t="n">
        <v>2476.4</v>
      </c>
      <c r="F42" s="7"/>
      <c r="G42" s="7"/>
      <c r="H42" s="7" t="n">
        <v>1.29</v>
      </c>
      <c r="I42" s="5" t="n">
        <v>7</v>
      </c>
      <c r="J42" s="4" t="n">
        <v>683068</v>
      </c>
      <c r="K42" s="5" t="str">
        <f aca="false">_xlfn.CONCAT(I42,C42,J42)</f>
        <v>710683068</v>
      </c>
    </row>
    <row r="43" customFormat="false" ht="12.8" hidden="false" customHeight="false" outlineLevel="0" collapsed="false">
      <c r="A43" s="4" t="n">
        <v>17072</v>
      </c>
      <c r="B43" s="4" t="str">
        <f aca="false">IFERROR(VLOOKUP(A43,'Banco de dados'!$A$2:$B$48,2,0),"")</f>
        <v>Eduarda Regina</v>
      </c>
      <c r="C43" s="5" t="n">
        <v>10</v>
      </c>
      <c r="D43" s="6" t="n">
        <v>45538</v>
      </c>
      <c r="E43" s="7" t="n">
        <v>1828.05</v>
      </c>
      <c r="F43" s="7"/>
      <c r="G43" s="7"/>
      <c r="H43" s="7" t="n">
        <v>0.04</v>
      </c>
      <c r="I43" s="5" t="n">
        <v>7</v>
      </c>
      <c r="J43" s="4" t="n">
        <v>682888</v>
      </c>
      <c r="K43" s="5" t="str">
        <f aca="false">_xlfn.CONCAT(I43,C43,J43)</f>
        <v>710682888</v>
      </c>
    </row>
    <row r="44" customFormat="false" ht="12.8" hidden="false" customHeight="false" outlineLevel="0" collapsed="false">
      <c r="A44" s="4" t="n">
        <v>19169</v>
      </c>
      <c r="B44" s="4" t="str">
        <f aca="false">IFERROR(VLOOKUP(A44,'Banco de dados'!$A$2:$B$48,2,0),"")</f>
        <v>Natali Maria</v>
      </c>
      <c r="C44" s="5" t="n">
        <v>10</v>
      </c>
      <c r="D44" s="6" t="n">
        <v>45538</v>
      </c>
      <c r="E44" s="7" t="n">
        <v>702.95</v>
      </c>
      <c r="F44" s="7"/>
      <c r="G44" s="7" t="n">
        <v>0.25</v>
      </c>
      <c r="H44" s="7"/>
      <c r="I44" s="5" t="n">
        <v>7</v>
      </c>
      <c r="J44" s="4" t="n">
        <v>683218</v>
      </c>
      <c r="K44" s="5" t="str">
        <f aca="false">_xlfn.CONCAT(I44,C44,J44)</f>
        <v>710683218</v>
      </c>
    </row>
    <row r="45" customFormat="false" ht="12.8" hidden="false" customHeight="false" outlineLevel="0" collapsed="false">
      <c r="A45" s="4" t="n">
        <v>2160</v>
      </c>
      <c r="B45" s="4" t="str">
        <f aca="false">IFERROR(VLOOKUP(A45,'Banco de dados'!$A$2:$B$48,2,0),"")</f>
        <v>Sulamita de Souza</v>
      </c>
      <c r="C45" s="5" t="n">
        <v>11</v>
      </c>
      <c r="D45" s="6" t="n">
        <v>45538</v>
      </c>
      <c r="E45" s="7" t="n">
        <v>3011.35</v>
      </c>
      <c r="F45" s="7"/>
      <c r="G45" s="7"/>
      <c r="H45" s="7" t="n">
        <v>9.94</v>
      </c>
      <c r="I45" s="5" t="n">
        <v>7</v>
      </c>
      <c r="J45" s="4" t="n">
        <v>48168</v>
      </c>
      <c r="K45" s="5" t="str">
        <f aca="false">_xlfn.CONCAT(I45,C45,J45)</f>
        <v>71148168</v>
      </c>
    </row>
    <row r="46" customFormat="false" ht="12.8" hidden="false" customHeight="false" outlineLevel="0" collapsed="false">
      <c r="A46" s="4" t="n">
        <v>14448</v>
      </c>
      <c r="B46" s="4" t="str">
        <f aca="false">IFERROR(VLOOKUP(A46,'Banco de dados'!$A$2:$B$48,2,0),"")</f>
        <v>Giovanna Maria</v>
      </c>
      <c r="C46" s="5" t="n">
        <v>11</v>
      </c>
      <c r="D46" s="6" t="n">
        <v>45538</v>
      </c>
      <c r="E46" s="7" t="n">
        <v>2176.3</v>
      </c>
      <c r="F46" s="7"/>
      <c r="G46" s="7" t="n">
        <v>0.55</v>
      </c>
      <c r="H46" s="7"/>
      <c r="I46" s="5" t="n">
        <v>7</v>
      </c>
      <c r="J46" s="4" t="n">
        <v>48309</v>
      </c>
      <c r="K46" s="5" t="str">
        <f aca="false">_xlfn.CONCAT(I46,C46,J46)</f>
        <v>71148309</v>
      </c>
    </row>
    <row r="47" customFormat="false" ht="12.8" hidden="false" customHeight="false" outlineLevel="0" collapsed="false">
      <c r="A47" s="4" t="n">
        <v>2160</v>
      </c>
      <c r="B47" s="4" t="str">
        <f aca="false">IFERROR(VLOOKUP(A47,'Banco de dados'!$A$2:$B$48,2,0),"")</f>
        <v>Sulamita de Souza</v>
      </c>
      <c r="C47" s="5" t="n">
        <v>11</v>
      </c>
      <c r="D47" s="6" t="n">
        <v>45538</v>
      </c>
      <c r="E47" s="7" t="n">
        <v>1570.4</v>
      </c>
      <c r="F47" s="7"/>
      <c r="G47" s="7" t="n">
        <v>1.2</v>
      </c>
      <c r="H47" s="7"/>
      <c r="I47" s="5" t="n">
        <v>7</v>
      </c>
      <c r="J47" s="4" t="n">
        <v>48512</v>
      </c>
      <c r="K47" s="5" t="str">
        <f aca="false">_xlfn.CONCAT(I47,C47,J47)</f>
        <v>71148512</v>
      </c>
    </row>
    <row r="48" customFormat="false" ht="12.8" hidden="false" customHeight="false" outlineLevel="0" collapsed="false">
      <c r="A48" s="4" t="n">
        <v>16070</v>
      </c>
      <c r="B48" s="4" t="str">
        <f aca="false">IFERROR(VLOOKUP(A48,'Banco de dados'!$A$2:$B$48,2,0),"")</f>
        <v>Jadiellen Pereira</v>
      </c>
      <c r="C48" s="5" t="n">
        <v>11</v>
      </c>
      <c r="D48" s="6" t="n">
        <v>45538</v>
      </c>
      <c r="E48" s="7" t="n">
        <v>1595</v>
      </c>
      <c r="F48" s="7"/>
      <c r="G48" s="7"/>
      <c r="H48" s="7" t="n">
        <v>0.02</v>
      </c>
      <c r="I48" s="5" t="n">
        <v>7</v>
      </c>
      <c r="J48" s="4" t="n">
        <v>48711</v>
      </c>
      <c r="K48" s="5" t="str">
        <f aca="false">_xlfn.CONCAT(I48,C48,J48)</f>
        <v>71148711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45538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45538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45538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45538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2163</v>
      </c>
      <c r="B53" s="4" t="str">
        <f aca="false">IFERROR(VLOOKUP(A53,'Banco de dados'!$A$2:$B$48,2,0),"")</f>
        <v>Valdivania Matias</v>
      </c>
      <c r="C53" s="5" t="n">
        <v>13</v>
      </c>
      <c r="D53" s="6" t="n">
        <v>45538</v>
      </c>
      <c r="E53" s="7" t="n">
        <v>3086.25</v>
      </c>
      <c r="F53" s="7"/>
      <c r="G53" s="7" t="n">
        <v>0.25</v>
      </c>
      <c r="H53" s="7"/>
      <c r="I53" s="5" t="n">
        <v>7</v>
      </c>
      <c r="J53" s="4" t="n">
        <v>724269</v>
      </c>
      <c r="K53" s="5" t="str">
        <f aca="false">_xlfn.CONCAT(I53,C53,J53)</f>
        <v>713724269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45538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45538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45538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5513</v>
      </c>
      <c r="B57" s="4" t="str">
        <f aca="false">IFERROR(VLOOKUP(A57,'Banco de dados'!$A$2:$B$48,2,0),"")</f>
        <v>Rosane Maria</v>
      </c>
      <c r="C57" s="5" t="n">
        <v>14</v>
      </c>
      <c r="D57" s="6" t="n">
        <v>45538</v>
      </c>
      <c r="E57" s="7" t="n">
        <v>5962.15</v>
      </c>
      <c r="F57" s="7" t="n">
        <v>2.5</v>
      </c>
      <c r="G57" s="7" t="n">
        <v>0.33</v>
      </c>
      <c r="H57" s="7"/>
      <c r="I57" s="5" t="n">
        <v>7</v>
      </c>
      <c r="J57" s="4" t="n">
        <v>827076</v>
      </c>
      <c r="K57" s="5" t="str">
        <f aca="false">_xlfn.CONCAT(I57,C57,J57)</f>
        <v>714827076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45538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45538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11827</v>
      </c>
      <c r="B60" s="4" t="str">
        <f aca="false">IFERROR(VLOOKUP(A60,'Banco de dados'!$A$2:$B$48,2,0),"")</f>
        <v>Damiana Clécia</v>
      </c>
      <c r="C60" s="5" t="n">
        <v>15</v>
      </c>
      <c r="D60" s="6" t="n">
        <v>45538</v>
      </c>
      <c r="E60" s="7" t="n">
        <v>2020.7</v>
      </c>
      <c r="F60" s="7"/>
      <c r="G60" s="7" t="n">
        <v>0.01</v>
      </c>
      <c r="H60" s="7"/>
      <c r="I60" s="5" t="n">
        <v>7</v>
      </c>
      <c r="J60" s="4" t="n">
        <v>792817</v>
      </c>
      <c r="K60" s="5" t="str">
        <f aca="false">_xlfn.CONCAT(I60,C60,J60)</f>
        <v>715792817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45538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45538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45538</v>
      </c>
      <c r="E63" s="7"/>
      <c r="F63" s="7"/>
      <c r="G63" s="7"/>
      <c r="H63" s="7"/>
      <c r="I63" s="5" t="n">
        <v>7</v>
      </c>
      <c r="J63" s="4" t="n">
        <v>1240</v>
      </c>
      <c r="K63" s="5" t="str">
        <f aca="false">_xlfn.CONCAT(I63,C63,J63)</f>
        <v>7161240</v>
      </c>
    </row>
    <row r="64" customFormat="false" ht="12.8" hidden="false" customHeight="false" outlineLevel="0" collapsed="false">
      <c r="A64" s="8" t="n">
        <v>3808</v>
      </c>
      <c r="B64" s="4" t="str">
        <f aca="false">IFERROR(VLOOKUP(A64,'Banco de dados'!$A$2:$B$48,2,0),"")</f>
        <v>Miqueline Vieira</v>
      </c>
      <c r="C64" s="5" t="n">
        <v>16</v>
      </c>
      <c r="D64" s="6" t="n">
        <v>45538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 t="n">
        <v>45538</v>
      </c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14448</v>
      </c>
      <c r="B66" s="4" t="str">
        <f aca="false">IFERROR(VLOOKUP(A66,'Banco de dados'!$A$2:$B$48,2,0),"")</f>
        <v>Giovanna Maria</v>
      </c>
      <c r="C66" s="5" t="n">
        <v>18</v>
      </c>
      <c r="D66" s="6" t="n">
        <v>45538</v>
      </c>
      <c r="E66" s="7" t="n">
        <v>1945.15</v>
      </c>
      <c r="F66" s="5"/>
      <c r="G66" s="7" t="n">
        <v>0.15</v>
      </c>
      <c r="H66" s="7"/>
      <c r="I66" s="5" t="n">
        <v>7</v>
      </c>
      <c r="J66" s="4" t="n">
        <v>738389</v>
      </c>
      <c r="K66" s="5" t="str">
        <f aca="false">_xlfn.CONCAT(I66,C66,J66)</f>
        <v>718738389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45538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45538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13307</v>
      </c>
      <c r="B69" s="4" t="str">
        <f aca="false">IFERROR(VLOOKUP(A69,'Banco de dados'!$A$2:$B$48,2,0),"")</f>
        <v>Aldilene Nascimento</v>
      </c>
      <c r="C69" s="5" t="n">
        <v>19</v>
      </c>
      <c r="D69" s="6" t="n">
        <v>45538</v>
      </c>
      <c r="E69" s="7" t="n">
        <v>2491.4</v>
      </c>
      <c r="F69" s="5"/>
      <c r="G69" s="7"/>
      <c r="H69" s="7" t="n">
        <v>0.74</v>
      </c>
      <c r="I69" s="5" t="n">
        <v>7</v>
      </c>
      <c r="J69" s="4" t="n">
        <v>46233</v>
      </c>
      <c r="K69" s="5" t="str">
        <f aca="false">_xlfn.CONCAT(I69,C69,J69)</f>
        <v>71946233</v>
      </c>
    </row>
    <row r="70" customFormat="false" ht="12.8" hidden="false" customHeight="false" outlineLevel="0" collapsed="false">
      <c r="A70" s="5" t="n">
        <v>19768</v>
      </c>
      <c r="B70" s="4" t="str">
        <f aca="false">IFERROR(VLOOKUP(A70,'Banco de dados'!$A$2:$B$48,2,0),"")</f>
        <v>Isabel Myllena</v>
      </c>
      <c r="C70" s="5" t="n">
        <v>19</v>
      </c>
      <c r="D70" s="6" t="n">
        <v>45538</v>
      </c>
      <c r="E70" s="7" t="n">
        <v>658.2</v>
      </c>
      <c r="F70" s="5"/>
      <c r="G70" s="7" t="n">
        <v>0.07</v>
      </c>
      <c r="H70" s="7"/>
      <c r="I70" s="5" t="n">
        <v>7</v>
      </c>
      <c r="J70" s="4" t="n">
        <v>46374</v>
      </c>
      <c r="K70" s="5" t="str">
        <f aca="false">_xlfn.CONCAT(I70,C70,J70)</f>
        <v>71946374</v>
      </c>
    </row>
    <row r="71" customFormat="false" ht="12.8" hidden="false" customHeight="false" outlineLevel="0" collapsed="false">
      <c r="A71" s="5" t="n">
        <v>18648</v>
      </c>
      <c r="B71" s="4" t="str">
        <f aca="false">IFERROR(VLOOKUP(A71,'Banco de dados'!$A$2:$B$48,2,0),"")</f>
        <v>Suzana Maria</v>
      </c>
      <c r="C71" s="5" t="n">
        <v>19</v>
      </c>
      <c r="D71" s="6" t="n">
        <v>45538</v>
      </c>
      <c r="E71" s="7" t="n">
        <v>1212.15</v>
      </c>
      <c r="F71" s="5"/>
      <c r="G71" s="7"/>
      <c r="H71" s="7" t="n">
        <v>0.75</v>
      </c>
      <c r="I71" s="5" t="n">
        <v>7</v>
      </c>
      <c r="J71" s="4" t="n">
        <v>46627</v>
      </c>
      <c r="K71" s="5" t="str">
        <f aca="false">_xlfn.CONCAT(I71,C71,J71)</f>
        <v>71946627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45538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45538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2168</v>
      </c>
      <c r="B74" s="4" t="str">
        <f aca="false">IFERROR(VLOOKUP(A74,'Banco de dados'!$A$2:$B$48,2,0),"")</f>
        <v>Ednaldo barbosa (telefonia )</v>
      </c>
      <c r="C74" s="5" t="n">
        <v>20</v>
      </c>
      <c r="D74" s="6" t="n">
        <v>45538</v>
      </c>
      <c r="E74" s="7" t="n">
        <v>1451</v>
      </c>
      <c r="F74" s="5"/>
      <c r="G74" s="7" t="n">
        <v>0.39</v>
      </c>
      <c r="H74" s="7"/>
      <c r="I74" s="5" t="n">
        <v>7</v>
      </c>
      <c r="J74" s="4" t="n">
        <v>32078</v>
      </c>
      <c r="K74" s="5" t="str">
        <f aca="false">_xlfn.CONCAT(I74,C74,J74)</f>
        <v>72032078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45538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 t="n">
        <v>21</v>
      </c>
      <c r="D76" s="6" t="n">
        <v>45538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45538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7983</v>
      </c>
      <c r="B78" s="4" t="str">
        <f aca="false">IFERROR(VLOOKUP(A78,'Banco de dados'!$A$2:$B$48,2,0),"")</f>
        <v>Bruna Suellen</v>
      </c>
      <c r="C78" s="5" t="n">
        <v>22</v>
      </c>
      <c r="D78" s="6" t="n">
        <v>45538</v>
      </c>
      <c r="E78" s="7" t="n">
        <v>42</v>
      </c>
      <c r="F78" s="5"/>
      <c r="G78" s="7" t="n">
        <v>0</v>
      </c>
      <c r="H78" s="7"/>
      <c r="I78" s="5" t="n">
        <v>7</v>
      </c>
      <c r="J78" s="4" t="n">
        <v>214947</v>
      </c>
      <c r="K78" s="5" t="str">
        <f aca="false">_xlfn.CONCAT(I78,C78,J78)</f>
        <v>722214947</v>
      </c>
    </row>
    <row r="79" customFormat="false" ht="12.8" hidden="false" customHeight="false" outlineLevel="0" collapsed="false">
      <c r="A79" s="5" t="n">
        <v>13307</v>
      </c>
      <c r="B79" s="4" t="str">
        <f aca="false">IFERROR(VLOOKUP(A79,'Banco de dados'!$A$2:$B$48,2,0),"")</f>
        <v>Aldilene Nascimento</v>
      </c>
      <c r="C79" s="5" t="n">
        <v>22</v>
      </c>
      <c r="D79" s="6" t="n">
        <v>45538</v>
      </c>
      <c r="E79" s="7" t="n">
        <v>2345.43</v>
      </c>
      <c r="F79" s="5"/>
      <c r="G79" s="7"/>
      <c r="H79" s="7" t="n">
        <v>0.16</v>
      </c>
      <c r="I79" s="5" t="n">
        <v>7</v>
      </c>
      <c r="J79" s="4" t="n">
        <v>215178</v>
      </c>
      <c r="K79" s="5" t="str">
        <f aca="false">_xlfn.CONCAT(I79,C79,J79)</f>
        <v>722215178</v>
      </c>
    </row>
    <row r="80" customFormat="false" ht="12.8" hidden="false" customHeight="false" outlineLevel="0" collapsed="false">
      <c r="A80" s="5" t="n">
        <v>13307</v>
      </c>
      <c r="B80" s="4" t="str">
        <f aca="false">IFERROR(VLOOKUP(A80,'Banco de dados'!$A$2:$B$48,2,0),"")</f>
        <v>Aldilene Nascimento</v>
      </c>
      <c r="C80" s="5" t="n">
        <v>22</v>
      </c>
      <c r="D80" s="6" t="n">
        <v>45538</v>
      </c>
      <c r="E80" s="7" t="n">
        <v>2679.95</v>
      </c>
      <c r="F80" s="5"/>
      <c r="G80" s="7"/>
      <c r="H80" s="7" t="n">
        <v>0.22</v>
      </c>
      <c r="I80" s="5" t="n">
        <v>7</v>
      </c>
      <c r="J80" s="4" t="n">
        <v>215473</v>
      </c>
      <c r="K80" s="5" t="str">
        <f aca="false">_xlfn.CONCAT(I80,C80,J80)</f>
        <v>722215473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45538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15468</v>
      </c>
      <c r="B82" s="4" t="str">
        <f aca="false">IFERROR(VLOOKUP(A82,'Banco de dados'!$A$2:$B$48,2,0),"")</f>
        <v>Eliane de Amorim</v>
      </c>
      <c r="C82" s="5" t="n">
        <v>23</v>
      </c>
      <c r="D82" s="6" t="n">
        <v>45538</v>
      </c>
      <c r="E82" s="7" t="n">
        <v>1961.1</v>
      </c>
      <c r="F82" s="5"/>
      <c r="G82" s="7" t="n">
        <v>0.19</v>
      </c>
      <c r="H82" s="7"/>
      <c r="I82" s="5" t="n">
        <v>7</v>
      </c>
      <c r="J82" s="4" t="n">
        <v>2459</v>
      </c>
      <c r="K82" s="5" t="str">
        <f aca="false">_xlfn.CONCAT(I82,C82,J82)</f>
        <v>7232459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45538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45538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45538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45538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 t="n">
        <v>45538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45538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45538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45538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45538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45538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45538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45538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45538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45538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45538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B17" activeCellId="0" sqref="B17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12388</v>
      </c>
      <c r="B2" s="4" t="str">
        <f aca="false">IFERROR(VLOOKUP(A2,'Banco de dados'!$A$2:$B$48,2,0),"")</f>
        <v>Maria Leticia </v>
      </c>
      <c r="C2" s="5" t="n">
        <v>1</v>
      </c>
      <c r="D2" s="6" t="n">
        <v>45565</v>
      </c>
      <c r="E2" s="7" t="n">
        <v>2509.05</v>
      </c>
      <c r="F2" s="7"/>
      <c r="G2" s="7" t="n">
        <v>1.69</v>
      </c>
      <c r="H2" s="7"/>
      <c r="I2" s="5" t="n">
        <v>7</v>
      </c>
      <c r="J2" s="4" t="n">
        <v>773674</v>
      </c>
      <c r="K2" s="5" t="str">
        <f aca="false">_xlfn.CONCAT(I2,C2,J2)</f>
        <v>71773674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45565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45565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45565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2136</v>
      </c>
      <c r="B6" s="4" t="str">
        <f aca="false">IFERROR(VLOOKUP(A6,'Banco de dados'!$A$2:$B$48,2,0),"")</f>
        <v>Charlene Francisca</v>
      </c>
      <c r="C6" s="5" t="n">
        <v>2</v>
      </c>
      <c r="D6" s="6" t="n">
        <v>45565</v>
      </c>
      <c r="E6" s="7" t="n">
        <v>2937.05</v>
      </c>
      <c r="F6" s="7"/>
      <c r="G6" s="7" t="n">
        <v>0.15</v>
      </c>
      <c r="H6" s="7"/>
      <c r="I6" s="5" t="n">
        <v>7</v>
      </c>
      <c r="J6" s="4" t="n">
        <v>73013</v>
      </c>
      <c r="K6" s="5" t="str">
        <f aca="false">_xlfn.CONCAT(I6,C6,J6)</f>
        <v>7273013</v>
      </c>
    </row>
    <row r="7" customFormat="false" ht="12.8" hidden="false" customHeight="false" outlineLevel="0" collapsed="false">
      <c r="A7" s="4" t="n">
        <v>20388</v>
      </c>
      <c r="B7" s="4" t="str">
        <f aca="false">IFERROR(VLOOKUP(A7,'Banco de dados'!$A$2:$B$48,2,0),"")</f>
        <v>Karine Vicente </v>
      </c>
      <c r="C7" s="5" t="n">
        <v>2</v>
      </c>
      <c r="D7" s="6" t="n">
        <v>45565</v>
      </c>
      <c r="E7" s="7" t="n">
        <v>1011.3</v>
      </c>
      <c r="F7" s="7"/>
      <c r="G7" s="7"/>
      <c r="H7" s="7" t="n">
        <v>0.21</v>
      </c>
      <c r="I7" s="5" t="n">
        <v>7</v>
      </c>
      <c r="J7" s="4" t="n">
        <v>73108</v>
      </c>
      <c r="K7" s="5" t="str">
        <f aca="false">_xlfn.CONCAT(I7,C7,J7)</f>
        <v>7273108</v>
      </c>
    </row>
    <row r="8" customFormat="false" ht="12.8" hidden="false" customHeight="false" outlineLevel="0" collapsed="false">
      <c r="A8" s="4" t="n">
        <v>2136</v>
      </c>
      <c r="B8" s="4" t="str">
        <f aca="false">IFERROR(VLOOKUP(A8,'Banco de dados'!$A$2:$B$48,2,0),"")</f>
        <v>Charlene Francisca</v>
      </c>
      <c r="C8" s="5" t="n">
        <v>2</v>
      </c>
      <c r="D8" s="6" t="n">
        <v>45565</v>
      </c>
      <c r="E8" s="7" t="n">
        <v>1918.45</v>
      </c>
      <c r="F8" s="7"/>
      <c r="G8" s="7" t="n">
        <v>0.33</v>
      </c>
      <c r="H8" s="7"/>
      <c r="I8" s="5" t="n">
        <v>7</v>
      </c>
      <c r="J8" s="4" t="n">
        <v>73263</v>
      </c>
      <c r="K8" s="5" t="str">
        <f aca="false">_xlfn.CONCAT(I8,C8,J8)</f>
        <v>7273263</v>
      </c>
    </row>
    <row r="9" customFormat="false" ht="12.8" hidden="false" customHeight="false" outlineLevel="0" collapsed="false">
      <c r="A9" s="4" t="n">
        <v>20388</v>
      </c>
      <c r="B9" s="4" t="str">
        <f aca="false">IFERROR(VLOOKUP(A9,'Banco de dados'!$A$2:$B$48,2,0),"")</f>
        <v>Karine Vicente </v>
      </c>
      <c r="C9" s="5" t="n">
        <v>2</v>
      </c>
      <c r="D9" s="6" t="n">
        <v>45565</v>
      </c>
      <c r="E9" s="7" t="n">
        <v>2971.85</v>
      </c>
      <c r="F9" s="7"/>
      <c r="G9" s="7" t="n">
        <v>0.32</v>
      </c>
      <c r="H9" s="7"/>
      <c r="I9" s="5" t="n">
        <v>7</v>
      </c>
      <c r="J9" s="4" t="n">
        <v>73516</v>
      </c>
      <c r="K9" s="5" t="str">
        <f aca="false">_xlfn.CONCAT(I9,C9,J9)</f>
        <v>7273516</v>
      </c>
    </row>
    <row r="10" customFormat="false" ht="12.8" hidden="false" customHeight="false" outlineLevel="0" collapsed="false">
      <c r="A10" s="4" t="n">
        <v>19988</v>
      </c>
      <c r="B10" s="4" t="str">
        <f aca="false">IFERROR(VLOOKUP(A10,'Banco de dados'!$A$2:$B$48,2,0),"")</f>
        <v>Fábio Victor</v>
      </c>
      <c r="C10" s="5" t="n">
        <v>3</v>
      </c>
      <c r="D10" s="6" t="n">
        <v>45565</v>
      </c>
      <c r="E10" s="7" t="n">
        <v>2279.95</v>
      </c>
      <c r="F10" s="7"/>
      <c r="G10" s="7" t="n">
        <v>10.21</v>
      </c>
      <c r="H10" s="7"/>
      <c r="I10" s="5" t="n">
        <v>7</v>
      </c>
      <c r="J10" s="4" t="n">
        <v>72354</v>
      </c>
      <c r="K10" s="5" t="str">
        <f aca="false">_xlfn.CONCAT(I10,C10,J10)</f>
        <v>7372354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45565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45565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45565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18888</v>
      </c>
      <c r="B14" s="4" t="str">
        <f aca="false">IFERROR(VLOOKUP(A14,'Banco de dados'!$A$2:$B$48,2,0),"")</f>
        <v>Maria Eduarda</v>
      </c>
      <c r="C14" s="5" t="n">
        <v>4</v>
      </c>
      <c r="D14" s="6" t="n">
        <v>45565</v>
      </c>
      <c r="E14" s="7"/>
      <c r="F14" s="7"/>
      <c r="G14" s="7"/>
      <c r="H14" s="7"/>
      <c r="I14" s="5" t="n">
        <v>7</v>
      </c>
      <c r="J14" s="4" t="n">
        <v>26224</v>
      </c>
      <c r="K14" s="5" t="str">
        <f aca="false">_xlfn.CONCAT(I14,C14,J14)</f>
        <v>7426224</v>
      </c>
    </row>
    <row r="15" customFormat="false" ht="12.8" hidden="false" customHeight="false" outlineLevel="0" collapsed="false">
      <c r="A15" s="4" t="n">
        <v>2157</v>
      </c>
      <c r="B15" s="4" t="str">
        <f aca="false">IFERROR(VLOOKUP(A15,'Banco de dados'!$A$2:$B$48,2,0),"")</f>
        <v>Samuel Luiz</v>
      </c>
      <c r="C15" s="5" t="n">
        <v>4</v>
      </c>
      <c r="D15" s="6" t="n">
        <v>45565</v>
      </c>
      <c r="E15" s="7"/>
      <c r="F15" s="7"/>
      <c r="G15" s="7"/>
      <c r="H15" s="7"/>
      <c r="I15" s="5" t="n">
        <v>7</v>
      </c>
      <c r="J15" s="4" t="n">
        <v>26176</v>
      </c>
      <c r="K15" s="5" t="str">
        <f aca="false">_xlfn.CONCAT(I15,C15,J15)</f>
        <v>7426176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45565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45565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17072</v>
      </c>
      <c r="B18" s="4" t="str">
        <f aca="false">IFERROR(VLOOKUP(A18,'Banco de dados'!$A$2:$B$48,2,0),"")</f>
        <v>Eduarda Regina</v>
      </c>
      <c r="C18" s="5" t="n">
        <v>5</v>
      </c>
      <c r="D18" s="6" t="n">
        <v>45565</v>
      </c>
      <c r="E18" s="7" t="n">
        <v>1064.8</v>
      </c>
      <c r="F18" s="7"/>
      <c r="G18" s="7" t="n">
        <v>0.09</v>
      </c>
      <c r="H18" s="7"/>
      <c r="I18" s="5" t="n">
        <v>7</v>
      </c>
      <c r="J18" s="4" t="n">
        <v>642404</v>
      </c>
      <c r="K18" s="5" t="str">
        <f aca="false">_xlfn.CONCAT(I18,C18,J18)</f>
        <v>75642404</v>
      </c>
    </row>
    <row r="19" customFormat="false" ht="12.8" hidden="false" customHeight="false" outlineLevel="0" collapsed="false">
      <c r="A19" s="4" t="n">
        <v>9927</v>
      </c>
      <c r="B19" s="4" t="str">
        <f aca="false">IFERROR(VLOOKUP(A19,'Banco de dados'!$A$2:$B$48,2,0),"")</f>
        <v>Thayllane Maria</v>
      </c>
      <c r="C19" s="5" t="n">
        <v>5</v>
      </c>
      <c r="D19" s="6" t="n">
        <v>45565</v>
      </c>
      <c r="E19" s="7" t="n">
        <v>3621.45</v>
      </c>
      <c r="F19" s="7"/>
      <c r="G19" s="7" t="n">
        <v>0.44</v>
      </c>
      <c r="H19" s="7"/>
      <c r="I19" s="5" t="n">
        <v>7</v>
      </c>
      <c r="J19" s="4" t="n">
        <v>642333</v>
      </c>
      <c r="K19" s="5" t="str">
        <f aca="false">_xlfn.CONCAT(I19,C19,J19)</f>
        <v>75642333</v>
      </c>
    </row>
    <row r="20" customFormat="false" ht="12.8" hidden="false" customHeight="false" outlineLevel="0" collapsed="false">
      <c r="A20" s="4" t="n">
        <v>9927</v>
      </c>
      <c r="B20" s="4" t="str">
        <f aca="false">IFERROR(VLOOKUP(A20,'Banco de dados'!$A$2:$B$48,2,0),"")</f>
        <v>Thayllane Maria</v>
      </c>
      <c r="C20" s="5" t="n">
        <v>5</v>
      </c>
      <c r="D20" s="6" t="n">
        <v>45565</v>
      </c>
      <c r="E20" s="7" t="n">
        <v>715.1</v>
      </c>
      <c r="F20" s="7"/>
      <c r="G20" s="7"/>
      <c r="H20" s="7" t="n">
        <v>0.12</v>
      </c>
      <c r="I20" s="5" t="n">
        <v>7</v>
      </c>
      <c r="J20" s="4" t="n">
        <v>642475</v>
      </c>
      <c r="K20" s="5" t="str">
        <f aca="false">_xlfn.CONCAT(I20,C20,J20)</f>
        <v>75642475</v>
      </c>
    </row>
    <row r="21" customFormat="false" ht="12.8" hidden="false" customHeight="false" outlineLevel="0" collapsed="false">
      <c r="A21" s="4" t="n">
        <v>17072</v>
      </c>
      <c r="B21" s="4" t="str">
        <f aca="false">IFERROR(VLOOKUP(A21,'Banco de dados'!$A$2:$B$48,2,0),"")</f>
        <v>Eduarda Regina</v>
      </c>
      <c r="C21" s="5" t="n">
        <v>5</v>
      </c>
      <c r="D21" s="6" t="n">
        <v>45565</v>
      </c>
      <c r="E21" s="7" t="n">
        <v>913.75</v>
      </c>
      <c r="F21" s="7"/>
      <c r="G21" s="7" t="n">
        <v>0.12</v>
      </c>
      <c r="H21" s="7"/>
      <c r="I21" s="5" t="n">
        <v>7</v>
      </c>
      <c r="J21" s="4" t="n">
        <v>642671</v>
      </c>
      <c r="K21" s="5" t="str">
        <f aca="false">_xlfn.CONCAT(I21,C21,J21)</f>
        <v>75642671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45565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45565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2132</v>
      </c>
      <c r="B24" s="4" t="str">
        <f aca="false">IFERROR(VLOOKUP(A24,'Banco de dados'!$A$2:$B$48,2,0),"")</f>
        <v>Adriana Cavalcante</v>
      </c>
      <c r="C24" s="5" t="n">
        <v>6</v>
      </c>
      <c r="D24" s="6" t="n">
        <v>45565</v>
      </c>
      <c r="E24" s="7" t="n">
        <v>3268.35</v>
      </c>
      <c r="F24" s="7"/>
      <c r="G24" s="7" t="n">
        <v>0.21</v>
      </c>
      <c r="H24" s="7"/>
      <c r="I24" s="5" t="n">
        <v>7</v>
      </c>
      <c r="J24" s="4" t="n">
        <v>915776</v>
      </c>
      <c r="K24" s="5" t="str">
        <f aca="false">_xlfn.CONCAT(I24,C24,J24)</f>
        <v>76915776</v>
      </c>
    </row>
    <row r="25" customFormat="false" ht="12.8" hidden="false" customHeight="false" outlineLevel="0" collapsed="false">
      <c r="A25" s="4" t="n">
        <v>16648</v>
      </c>
      <c r="B25" s="4" t="str">
        <f aca="false">IFERROR(VLOOKUP(A25,'Banco de dados'!$A$2:$B$48,2,0),"")</f>
        <v>Raniere Josefa</v>
      </c>
      <c r="C25" s="5" t="n">
        <v>6</v>
      </c>
      <c r="D25" s="6" t="n">
        <v>45565</v>
      </c>
      <c r="E25" s="7" t="n">
        <v>1352</v>
      </c>
      <c r="F25" s="7"/>
      <c r="G25" s="7" t="n">
        <v>2.36</v>
      </c>
      <c r="H25" s="7"/>
      <c r="I25" s="5" t="n">
        <v>7</v>
      </c>
      <c r="J25" s="4" t="n">
        <v>916043</v>
      </c>
      <c r="K25" s="5" t="str">
        <f aca="false">_xlfn.CONCAT(I25,C25,J25)</f>
        <v>76916043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45565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45565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45565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7</v>
      </c>
      <c r="D29" s="6" t="n">
        <v>45565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77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45565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45565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45565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13307</v>
      </c>
      <c r="B33" s="4" t="str">
        <f aca="false">IFERROR(VLOOKUP(A33,'Banco de dados'!$A$2:$B$48,2,0),"")</f>
        <v>Aldilene Nascimento</v>
      </c>
      <c r="C33" s="5" t="n">
        <v>8</v>
      </c>
      <c r="D33" s="6" t="n">
        <v>45565</v>
      </c>
      <c r="E33" s="7" t="n">
        <v>2653.1</v>
      </c>
      <c r="F33" s="7"/>
      <c r="G33" s="7" t="n">
        <v>0.89</v>
      </c>
      <c r="H33" s="7"/>
      <c r="I33" s="5" t="n">
        <v>7</v>
      </c>
      <c r="J33" s="4" t="n">
        <v>861109</v>
      </c>
      <c r="K33" s="5" t="str">
        <f aca="false">_xlfn.CONCAT(I33,C33,J33)</f>
        <v>78861109</v>
      </c>
    </row>
    <row r="34" customFormat="false" ht="12.8" hidden="false" customHeight="false" outlineLevel="0" collapsed="false">
      <c r="A34" s="4" t="n">
        <v>16648</v>
      </c>
      <c r="B34" s="4" t="str">
        <f aca="false">IFERROR(VLOOKUP(A34,'Banco de dados'!$A$2:$B$48,2,0),"")</f>
        <v>Raniere Josefa</v>
      </c>
      <c r="C34" s="5" t="n">
        <v>8</v>
      </c>
      <c r="D34" s="6" t="n">
        <v>45565</v>
      </c>
      <c r="E34" s="7" t="n">
        <v>883.75</v>
      </c>
      <c r="F34" s="7"/>
      <c r="G34" s="7" t="n">
        <v>0.35</v>
      </c>
      <c r="H34" s="7"/>
      <c r="I34" s="5" t="n">
        <v>7</v>
      </c>
      <c r="J34" s="4" t="n">
        <v>861189</v>
      </c>
      <c r="K34" s="5" t="str">
        <f aca="false">_xlfn.CONCAT(I34,C34,J34)</f>
        <v>78861189</v>
      </c>
    </row>
    <row r="35" customFormat="false" ht="12.8" hidden="false" customHeight="false" outlineLevel="0" collapsed="false">
      <c r="A35" s="4" t="n">
        <v>13307</v>
      </c>
      <c r="B35" s="4" t="str">
        <f aca="false">IFERROR(VLOOKUP(A35,'Banco de dados'!$A$2:$B$48,2,0),"")</f>
        <v>Aldilene Nascimento</v>
      </c>
      <c r="C35" s="5" t="n">
        <v>8</v>
      </c>
      <c r="D35" s="6" t="n">
        <v>45565</v>
      </c>
      <c r="E35" s="7" t="n">
        <v>1033.7</v>
      </c>
      <c r="F35" s="7"/>
      <c r="G35" s="7"/>
      <c r="H35" s="7" t="n">
        <v>0.04</v>
      </c>
      <c r="I35" s="5" t="n">
        <v>7</v>
      </c>
      <c r="J35" s="4" t="n">
        <v>861420</v>
      </c>
      <c r="K35" s="5" t="str">
        <f aca="false">_xlfn.CONCAT(I35,C35,J35)</f>
        <v>78861420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45565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9</v>
      </c>
      <c r="D37" s="6" t="n">
        <v>45565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79</v>
      </c>
    </row>
    <row r="38" customFormat="false" ht="12.8" hidden="false" customHeight="false" outlineLevel="0" collapsed="false">
      <c r="A38" s="4" t="n">
        <v>2158</v>
      </c>
      <c r="B38" s="4" t="str">
        <f aca="false">IFERROR(VLOOKUP(A38,'Banco de dados'!$A$2:$B$48,2,0),"")</f>
        <v>Silverlane Marcelino</v>
      </c>
      <c r="C38" s="5" t="n">
        <v>9</v>
      </c>
      <c r="D38" s="6" t="n">
        <v>45565</v>
      </c>
      <c r="E38" s="7" t="n">
        <v>3539.3</v>
      </c>
      <c r="F38" s="7"/>
      <c r="G38" s="7" t="n">
        <v>0.15</v>
      </c>
      <c r="H38" s="7"/>
      <c r="I38" s="5" t="n">
        <v>7</v>
      </c>
      <c r="J38" s="4" t="n">
        <v>720311</v>
      </c>
      <c r="K38" s="5" t="str">
        <f aca="false">_xlfn.CONCAT(I38,C38,J38)</f>
        <v>79720311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45565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45565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13549</v>
      </c>
      <c r="B41" s="4" t="str">
        <f aca="false">IFERROR(VLOOKUP(A41,'Banco de dados'!$A$2:$B$48,2,0),"")</f>
        <v>Ester da Silva</v>
      </c>
      <c r="C41" s="5" t="n">
        <v>10</v>
      </c>
      <c r="D41" s="6" t="n">
        <v>45565</v>
      </c>
      <c r="E41" s="7" t="n">
        <v>4150.15</v>
      </c>
      <c r="F41" s="7"/>
      <c r="G41" s="7" t="n">
        <v>1.17</v>
      </c>
      <c r="H41" s="7"/>
      <c r="I41" s="5" t="n">
        <v>7</v>
      </c>
      <c r="J41" s="4" t="n">
        <v>697869</v>
      </c>
      <c r="K41" s="5" t="str">
        <f aca="false">_xlfn.CONCAT(I41,C41,J41)</f>
        <v>710697869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45565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45565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45565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11683</v>
      </c>
      <c r="B45" s="4" t="str">
        <f aca="false">IFERROR(VLOOKUP(A45,'Banco de dados'!$A$2:$B$48,2,0),"")</f>
        <v>Lourenço Magno</v>
      </c>
      <c r="C45" s="5" t="n">
        <v>11</v>
      </c>
      <c r="D45" s="6" t="n">
        <v>45565</v>
      </c>
      <c r="E45" s="7" t="n">
        <v>986.6</v>
      </c>
      <c r="F45" s="7"/>
      <c r="G45" s="7" t="n">
        <v>0.3</v>
      </c>
      <c r="H45" s="7"/>
      <c r="I45" s="5" t="n">
        <v>7</v>
      </c>
      <c r="J45" s="4" t="n">
        <v>62437</v>
      </c>
      <c r="K45" s="5" t="str">
        <f aca="false">_xlfn.CONCAT(I45,C45,J45)</f>
        <v>71162437</v>
      </c>
    </row>
    <row r="46" customFormat="false" ht="12.8" hidden="false" customHeight="false" outlineLevel="0" collapsed="false">
      <c r="A46" s="4" t="n">
        <v>19169</v>
      </c>
      <c r="B46" s="4" t="str">
        <f aca="false">IFERROR(VLOOKUP(A46,'Banco de dados'!$A$2:$B$48,2,0),"")</f>
        <v>Natali Maria</v>
      </c>
      <c r="C46" s="5" t="n">
        <v>11</v>
      </c>
      <c r="D46" s="6" t="n">
        <v>45565</v>
      </c>
      <c r="E46" s="7" t="n">
        <v>1006.6</v>
      </c>
      <c r="F46" s="7"/>
      <c r="G46" s="7" t="n">
        <v>0.17</v>
      </c>
      <c r="H46" s="7"/>
      <c r="I46" s="5" t="n">
        <v>7</v>
      </c>
      <c r="J46" s="4" t="n">
        <v>62555</v>
      </c>
      <c r="K46" s="5" t="str">
        <f aca="false">_xlfn.CONCAT(I46,C46,J46)</f>
        <v>71162555</v>
      </c>
    </row>
    <row r="47" customFormat="false" ht="12.8" hidden="false" customHeight="false" outlineLevel="0" collapsed="false">
      <c r="A47" s="4" t="n">
        <v>11683</v>
      </c>
      <c r="B47" s="4" t="str">
        <f aca="false">IFERROR(VLOOKUP(A47,'Banco de dados'!$A$2:$B$48,2,0),"")</f>
        <v>Lourenço Magno</v>
      </c>
      <c r="C47" s="5" t="n">
        <v>11</v>
      </c>
      <c r="D47" s="6" t="n">
        <v>45565</v>
      </c>
      <c r="E47" s="7" t="n">
        <v>2753.85</v>
      </c>
      <c r="F47" s="7"/>
      <c r="G47" s="7" t="n">
        <v>0.09</v>
      </c>
      <c r="H47" s="7"/>
      <c r="I47" s="5" t="n">
        <v>7</v>
      </c>
      <c r="J47" s="4" t="n">
        <v>62818</v>
      </c>
      <c r="K47" s="5" t="str">
        <f aca="false">_xlfn.CONCAT(I47,C47,J47)</f>
        <v>71162818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45565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45565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45565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45565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45565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2160</v>
      </c>
      <c r="B53" s="4" t="str">
        <f aca="false">IFERROR(VLOOKUP(A53,'Banco de dados'!$A$2:$B$48,2,0),"")</f>
        <v>Sulamita de Souza</v>
      </c>
      <c r="C53" s="5" t="n">
        <v>13</v>
      </c>
      <c r="D53" s="6" t="n">
        <v>45565</v>
      </c>
      <c r="E53" s="7" t="n">
        <v>2972.5</v>
      </c>
      <c r="F53" s="7"/>
      <c r="G53" s="7" t="n">
        <v>0.06</v>
      </c>
      <c r="H53" s="7"/>
      <c r="I53" s="5" t="n">
        <v>7</v>
      </c>
      <c r="J53" s="4" t="n">
        <v>733897</v>
      </c>
      <c r="K53" s="5" t="str">
        <f aca="false">_xlfn.CONCAT(I53,C53,J53)</f>
        <v>713733897</v>
      </c>
    </row>
    <row r="54" customFormat="false" ht="12.8" hidden="false" customHeight="false" outlineLevel="0" collapsed="false">
      <c r="A54" s="4" t="n">
        <v>19568</v>
      </c>
      <c r="B54" s="4" t="s">
        <v>32</v>
      </c>
      <c r="C54" s="5" t="n">
        <v>13</v>
      </c>
      <c r="D54" s="6" t="n">
        <v>45565</v>
      </c>
      <c r="E54" s="7" t="n">
        <v>58.1</v>
      </c>
      <c r="F54" s="7"/>
      <c r="G54" s="7" t="n">
        <v>0.02</v>
      </c>
      <c r="H54" s="7"/>
      <c r="I54" s="5" t="n">
        <v>7</v>
      </c>
      <c r="J54" s="4" t="n">
        <v>733973</v>
      </c>
      <c r="K54" s="5" t="str">
        <f aca="false">_xlfn.CONCAT(I54,C54,J54)</f>
        <v>713733973</v>
      </c>
    </row>
    <row r="55" customFormat="false" ht="12.8" hidden="false" customHeight="false" outlineLevel="0" collapsed="false">
      <c r="A55" s="4" t="n">
        <v>1526</v>
      </c>
      <c r="B55" s="4" t="str">
        <f aca="false">IFERROR(VLOOKUP(A55,'Banco de dados'!$A$2:$B$48,2,0),"")</f>
        <v>Etza Patrícias</v>
      </c>
      <c r="C55" s="5" t="n">
        <v>13</v>
      </c>
      <c r="D55" s="6" t="n">
        <v>45565</v>
      </c>
      <c r="E55" s="7"/>
      <c r="F55" s="7"/>
      <c r="G55" s="7"/>
      <c r="H55" s="7"/>
      <c r="I55" s="5" t="n">
        <v>7</v>
      </c>
      <c r="J55" s="4" t="n">
        <v>733904</v>
      </c>
      <c r="K55" s="5" t="str">
        <f aca="false">_xlfn.CONCAT(I55,C55,J55)</f>
        <v>713733904</v>
      </c>
    </row>
    <row r="56" customFormat="false" ht="12.8" hidden="false" customHeight="false" outlineLevel="0" collapsed="false">
      <c r="A56" s="4" t="n">
        <v>1526</v>
      </c>
      <c r="B56" s="4" t="str">
        <f aca="false">IFERROR(VLOOKUP(A56,'Banco de dados'!$A$2:$B$48,2,0),"")</f>
        <v>Etza Patrícias</v>
      </c>
      <c r="C56" s="5" t="n">
        <v>13</v>
      </c>
      <c r="D56" s="6" t="n">
        <v>45565</v>
      </c>
      <c r="E56" s="7"/>
      <c r="F56" s="7"/>
      <c r="G56" s="7"/>
      <c r="H56" s="7"/>
      <c r="I56" s="5" t="n">
        <v>7</v>
      </c>
      <c r="J56" s="4" t="n">
        <v>733914</v>
      </c>
      <c r="K56" s="5" t="str">
        <f aca="false">_xlfn.CONCAT(I56,C56,J56)</f>
        <v>713733914</v>
      </c>
    </row>
    <row r="57" customFormat="false" ht="12.8" hidden="false" customHeight="false" outlineLevel="0" collapsed="false">
      <c r="A57" s="4" t="n">
        <v>11827</v>
      </c>
      <c r="B57" s="4" t="str">
        <f aca="false">IFERROR(VLOOKUP(A57,'Banco de dados'!$A$2:$B$48,2,0),"")</f>
        <v>Damiana Clécia</v>
      </c>
      <c r="C57" s="5" t="n">
        <v>14</v>
      </c>
      <c r="D57" s="6" t="n">
        <v>45565</v>
      </c>
      <c r="E57" s="7" t="n">
        <v>2410.4</v>
      </c>
      <c r="F57" s="7"/>
      <c r="G57" s="7"/>
      <c r="H57" s="7"/>
      <c r="I57" s="5" t="n">
        <v>7</v>
      </c>
      <c r="J57" s="4" t="n">
        <v>839181</v>
      </c>
      <c r="K57" s="5" t="str">
        <f aca="false">_xlfn.CONCAT(I57,C57,J57)</f>
        <v>714839181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45565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45565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7983</v>
      </c>
      <c r="B60" s="4" t="str">
        <f aca="false">IFERROR(VLOOKUP(A60,'Banco de dados'!$A$2:$B$48,2,0),"")</f>
        <v>Bruna Suellen</v>
      </c>
      <c r="C60" s="5" t="n">
        <v>15</v>
      </c>
      <c r="D60" s="6" t="n">
        <v>45565</v>
      </c>
      <c r="E60" s="7" t="n">
        <v>3360.5</v>
      </c>
      <c r="F60" s="7"/>
      <c r="G60" s="7" t="n">
        <v>0.01</v>
      </c>
      <c r="H60" s="7"/>
      <c r="I60" s="5" t="n">
        <v>7</v>
      </c>
      <c r="J60" s="4" t="n">
        <v>803913</v>
      </c>
      <c r="K60" s="5" t="str">
        <f aca="false">_xlfn.CONCAT(I60,C60,J60)</f>
        <v>715803913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45565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45565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16</v>
      </c>
      <c r="D63" s="6" t="n">
        <v>45565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4"/>
      <c r="B64" s="4" t="str">
        <f aca="false">IFERROR(VLOOKUP(A64,'Banco de dados'!$A$2:$B$48,2,0),"")</f>
        <v/>
      </c>
      <c r="C64" s="5" t="n">
        <v>16</v>
      </c>
      <c r="D64" s="6" t="n">
        <v>45565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4" t="n">
        <v>18508</v>
      </c>
      <c r="B65" s="4" t="str">
        <f aca="false">IFERROR(VLOOKUP(A65,'Banco de dados'!$A$2:$B$48,2,0),"")</f>
        <v>Alanny Laura</v>
      </c>
      <c r="C65" s="5" t="n">
        <v>17</v>
      </c>
      <c r="D65" s="6" t="n">
        <v>45565</v>
      </c>
      <c r="E65" s="7" t="n">
        <v>1647.5</v>
      </c>
      <c r="F65" s="5"/>
      <c r="G65" s="7" t="n">
        <v>0.13</v>
      </c>
      <c r="H65" s="7"/>
      <c r="I65" s="5" t="n">
        <v>7</v>
      </c>
      <c r="J65" s="4" t="n">
        <v>82822</v>
      </c>
      <c r="K65" s="5" t="str">
        <f aca="false">_xlfn.CONCAT(I65,C65,J65)</f>
        <v>71782822</v>
      </c>
    </row>
    <row r="66" customFormat="false" ht="12.8" hidden="false" customHeight="false" outlineLevel="0" collapsed="false">
      <c r="A66" s="4" t="n">
        <v>20210</v>
      </c>
      <c r="B66" s="4" t="str">
        <f aca="false">IFERROR(VLOOKUP(A66,'Banco de dados'!$A$2:$B$48,2,0),"")</f>
        <v>Irani Francisca</v>
      </c>
      <c r="C66" s="5" t="n">
        <v>18</v>
      </c>
      <c r="D66" s="6" t="n">
        <v>45565</v>
      </c>
      <c r="E66" s="7" t="n">
        <v>3401.75</v>
      </c>
      <c r="F66" s="5"/>
      <c r="G66" s="7" t="n">
        <v>3.25</v>
      </c>
      <c r="H66" s="7"/>
      <c r="I66" s="5" t="n">
        <v>7</v>
      </c>
      <c r="J66" s="4" t="n">
        <v>748607</v>
      </c>
      <c r="K66" s="5" t="str">
        <f aca="false">_xlfn.CONCAT(I66,C66,J66)</f>
        <v>718748607</v>
      </c>
    </row>
    <row r="67" customFormat="false" ht="12.8" hidden="false" customHeight="false" outlineLevel="0" collapsed="false">
      <c r="A67" s="4"/>
      <c r="B67" s="4" t="str">
        <f aca="false">IFERROR(VLOOKUP(A67,'Banco de dados'!$A$2:$B$48,2,0),"")</f>
        <v/>
      </c>
      <c r="C67" s="5" t="n">
        <v>18</v>
      </c>
      <c r="D67" s="6" t="n">
        <v>45565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4"/>
      <c r="B68" s="4" t="str">
        <f aca="false">IFERROR(VLOOKUP(A68,'Banco de dados'!$A$2:$B$48,2,0),"")</f>
        <v/>
      </c>
      <c r="C68" s="5" t="n">
        <v>18</v>
      </c>
      <c r="D68" s="6" t="n">
        <v>45565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4" t="n">
        <v>19170</v>
      </c>
      <c r="B69" s="4" t="str">
        <f aca="false">IFERROR(VLOOKUP(A69,'Banco de dados'!$A$2:$B$48,2,0),"")</f>
        <v>Sueli Iraci</v>
      </c>
      <c r="C69" s="5" t="n">
        <v>19</v>
      </c>
      <c r="D69" s="6" t="n">
        <v>45565</v>
      </c>
      <c r="E69" s="7" t="n">
        <v>4888.5</v>
      </c>
      <c r="F69" s="5"/>
      <c r="G69" s="7" t="n">
        <v>0.56</v>
      </c>
      <c r="H69" s="7"/>
      <c r="I69" s="5" t="n">
        <v>7</v>
      </c>
      <c r="J69" s="4" t="n">
        <v>61815</v>
      </c>
      <c r="K69" s="5" t="str">
        <f aca="false">_xlfn.CONCAT(I69,C69,J69)</f>
        <v>71961815</v>
      </c>
    </row>
    <row r="70" customFormat="false" ht="12.8" hidden="false" customHeight="false" outlineLevel="0" collapsed="false">
      <c r="A70" s="4"/>
      <c r="B70" s="4" t="str">
        <f aca="false">IFERROR(VLOOKUP(A70,'Banco de dados'!$A$2:$B$48,2,0),"")</f>
        <v/>
      </c>
      <c r="C70" s="5" t="n">
        <v>19</v>
      </c>
      <c r="D70" s="6" t="n">
        <v>45565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4"/>
      <c r="B71" s="4" t="str">
        <f aca="false">IFERROR(VLOOKUP(A71,'Banco de dados'!$A$2:$B$48,2,0),"")</f>
        <v/>
      </c>
      <c r="C71" s="5" t="n">
        <v>19</v>
      </c>
      <c r="D71" s="6" t="n">
        <v>45565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4"/>
      <c r="B72" s="4" t="str">
        <f aca="false">IFERROR(VLOOKUP(A72,'Banco de dados'!$A$2:$B$48,2,0),"")</f>
        <v/>
      </c>
      <c r="C72" s="5" t="n">
        <v>19</v>
      </c>
      <c r="D72" s="6" t="n">
        <v>45565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4"/>
      <c r="B73" s="4" t="str">
        <f aca="false">IFERROR(VLOOKUP(A73,'Banco de dados'!$A$2:$B$48,2,0),"")</f>
        <v/>
      </c>
      <c r="C73" s="5" t="n">
        <v>19</v>
      </c>
      <c r="D73" s="6" t="n">
        <v>45565</v>
      </c>
      <c r="E73" s="7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4"/>
      <c r="B74" s="4" t="str">
        <f aca="false">IFERROR(VLOOKUP(A74,'Banco de dados'!$A$2:$B$48,2,0),"")</f>
        <v/>
      </c>
      <c r="C74" s="5" t="n">
        <v>20</v>
      </c>
      <c r="D74" s="6" t="n">
        <v>45565</v>
      </c>
      <c r="E74" s="7"/>
      <c r="F74" s="5"/>
      <c r="G74" s="7"/>
      <c r="H74" s="7"/>
      <c r="I74" s="5" t="n">
        <v>7</v>
      </c>
      <c r="J74" s="4"/>
      <c r="K74" s="5" t="str">
        <f aca="false">_xlfn.CONCAT(I74,C74,J74)</f>
        <v>720</v>
      </c>
    </row>
    <row r="75" customFormat="false" ht="12.8" hidden="false" customHeight="false" outlineLevel="0" collapsed="false">
      <c r="A75" s="4" t="n">
        <v>2166</v>
      </c>
      <c r="B75" s="4" t="str">
        <f aca="false">IFERROR(VLOOKUP(A75,'Banco de dados'!$A$2:$B$48,2,0),"")</f>
        <v>Walderez Carvalho (telefonia)</v>
      </c>
      <c r="C75" s="5" t="n">
        <v>20</v>
      </c>
      <c r="D75" s="6" t="n">
        <v>45565</v>
      </c>
      <c r="E75" s="7" t="n">
        <v>402</v>
      </c>
      <c r="F75" s="5"/>
      <c r="G75" s="7" t="n">
        <v>0.22</v>
      </c>
      <c r="H75" s="7"/>
      <c r="I75" s="5" t="n">
        <v>7</v>
      </c>
      <c r="J75" s="4" t="n">
        <v>33294</v>
      </c>
      <c r="K75" s="5" t="str">
        <f aca="false">_xlfn.CONCAT(I75,C75,J75)</f>
        <v>72033294</v>
      </c>
    </row>
    <row r="76" customFormat="false" ht="12.8" hidden="false" customHeight="false" outlineLevel="0" collapsed="false">
      <c r="A76" s="4"/>
      <c r="B76" s="4" t="str">
        <f aca="false">IFERROR(VLOOKUP(A76,'Banco de dados'!$A$2:$B$48,2,0),"")</f>
        <v/>
      </c>
      <c r="C76" s="5" t="n">
        <v>21</v>
      </c>
      <c r="D76" s="6" t="n">
        <v>45565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4" t="n">
        <v>9423</v>
      </c>
      <c r="B77" s="4" t="str">
        <f aca="false">IFERROR(VLOOKUP(A77,'Banco de dados'!$A$2:$B$48,2,0),"")</f>
        <v>Ana Paula (telefonia )</v>
      </c>
      <c r="C77" s="5" t="n">
        <v>21</v>
      </c>
      <c r="D77" s="6" t="n">
        <v>45565</v>
      </c>
      <c r="E77" s="7" t="n">
        <v>142</v>
      </c>
      <c r="F77" s="5"/>
      <c r="G77" s="7" t="n">
        <v>0.12</v>
      </c>
      <c r="H77" s="7"/>
      <c r="I77" s="5" t="n">
        <v>7</v>
      </c>
      <c r="J77" s="4" t="n">
        <v>6142</v>
      </c>
      <c r="K77" s="5" t="str">
        <f aca="false">_xlfn.CONCAT(I77,C77,J77)</f>
        <v>7216142</v>
      </c>
    </row>
    <row r="78" customFormat="false" ht="12.8" hidden="false" customHeight="false" outlineLevel="0" collapsed="false">
      <c r="A78" s="4" t="n">
        <v>13827</v>
      </c>
      <c r="B78" s="4" t="str">
        <f aca="false">IFERROR(VLOOKUP(A78,'Banco de dados'!$A$2:$B$48,2,0),"")</f>
        <v>Izamilda Alves</v>
      </c>
      <c r="C78" s="5" t="n">
        <v>22</v>
      </c>
      <c r="D78" s="6" t="n">
        <v>45565</v>
      </c>
      <c r="E78" s="7" t="n">
        <v>3173.3</v>
      </c>
      <c r="F78" s="5"/>
      <c r="G78" s="7" t="n">
        <v>0.46</v>
      </c>
      <c r="H78" s="7"/>
      <c r="I78" s="5" t="n">
        <v>7</v>
      </c>
      <c r="J78" s="4" t="n">
        <v>228091</v>
      </c>
      <c r="K78" s="5" t="str">
        <f aca="false">_xlfn.CONCAT(I78,C78,J78)</f>
        <v>722228091</v>
      </c>
    </row>
    <row r="79" customFormat="false" ht="12.8" hidden="false" customHeight="false" outlineLevel="0" collapsed="false">
      <c r="A79" s="4" t="n">
        <v>19169</v>
      </c>
      <c r="B79" s="4" t="str">
        <f aca="false">IFERROR(VLOOKUP(A79,'Banco de dados'!$A$2:$B$48,2,0),"")</f>
        <v>Natali Maria</v>
      </c>
      <c r="C79" s="5" t="n">
        <v>22</v>
      </c>
      <c r="D79" s="6" t="n">
        <v>45565</v>
      </c>
      <c r="E79" s="7" t="n">
        <v>1566.85</v>
      </c>
      <c r="F79" s="5"/>
      <c r="G79" s="7" t="n">
        <v>0.03</v>
      </c>
      <c r="H79" s="7"/>
      <c r="I79" s="5" t="n">
        <v>7</v>
      </c>
      <c r="J79" s="4" t="n">
        <v>228236</v>
      </c>
      <c r="K79" s="5" t="str">
        <f aca="false">_xlfn.CONCAT(I79,C79,J79)</f>
        <v>722228236</v>
      </c>
    </row>
    <row r="80" customFormat="false" ht="12.8" hidden="false" customHeight="false" outlineLevel="0" collapsed="false">
      <c r="A80" s="4"/>
      <c r="B80" s="4" t="str">
        <f aca="false">IFERROR(VLOOKUP(A80,'Banco de dados'!$A$2:$B$48,2,0),"")</f>
        <v/>
      </c>
      <c r="C80" s="5" t="n">
        <v>22</v>
      </c>
      <c r="D80" s="6" t="n">
        <v>45565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4"/>
      <c r="B81" s="4" t="str">
        <f aca="false">IFERROR(VLOOKUP(A81,'Banco de dados'!$A$2:$B$48,2,0),"")</f>
        <v/>
      </c>
      <c r="C81" s="5" t="n">
        <v>22</v>
      </c>
      <c r="D81" s="6" t="n">
        <v>45565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4"/>
      <c r="B82" s="4" t="str">
        <f aca="false">IFERROR(VLOOKUP(A82,'Banco de dados'!$A$2:$B$48,2,0),"")</f>
        <v/>
      </c>
      <c r="C82" s="5" t="n">
        <v>23</v>
      </c>
      <c r="D82" s="6" t="n">
        <v>45565</v>
      </c>
      <c r="E82" s="7"/>
      <c r="F82" s="5"/>
      <c r="G82" s="7"/>
      <c r="H82" s="7"/>
      <c r="I82" s="5" t="n">
        <v>7</v>
      </c>
      <c r="J82" s="4"/>
      <c r="K82" s="5" t="str">
        <f aca="false">_xlfn.CONCAT(I82,C82,J82)</f>
        <v>723</v>
      </c>
    </row>
    <row r="83" customFormat="false" ht="12.8" hidden="false" customHeight="false" outlineLevel="0" collapsed="false">
      <c r="A83" s="4"/>
      <c r="B83" s="4" t="str">
        <f aca="false">IFERROR(VLOOKUP(A83,'Banco de dados'!$A$2:$B$48,2,0),"")</f>
        <v/>
      </c>
      <c r="C83" s="5" t="n">
        <v>23</v>
      </c>
      <c r="D83" s="6" t="n">
        <v>45565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4"/>
      <c r="B84" s="4" t="str">
        <f aca="false">IFERROR(VLOOKUP(A84,'Banco de dados'!$A$2:$B$48,2,0),"")</f>
        <v/>
      </c>
      <c r="C84" s="5" t="n">
        <v>23</v>
      </c>
      <c r="D84" s="6" t="n">
        <v>45565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4"/>
      <c r="B85" s="4" t="str">
        <f aca="false">IFERROR(VLOOKUP(A85,'Banco de dados'!$A$2:$B$48,2,0),"")</f>
        <v/>
      </c>
      <c r="C85" s="5" t="n">
        <v>23</v>
      </c>
      <c r="D85" s="6" t="n">
        <v>45565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4"/>
      <c r="B86" s="4" t="str">
        <f aca="false">IFERROR(VLOOKUP(A86,'Banco de dados'!$A$2:$B$48,2,0),"")</f>
        <v/>
      </c>
      <c r="C86" s="5" t="n">
        <v>24</v>
      </c>
      <c r="D86" s="6" t="n">
        <v>45565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4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45565</v>
      </c>
      <c r="E87" s="7" t="n">
        <v>24.1</v>
      </c>
      <c r="F87" s="5"/>
      <c r="G87" s="7" t="n">
        <v>0</v>
      </c>
      <c r="H87" s="7"/>
      <c r="I87" s="5" t="n">
        <v>7</v>
      </c>
      <c r="J87" s="4" t="n">
        <v>1099</v>
      </c>
      <c r="K87" s="5" t="str">
        <f aca="false">_xlfn.CONCAT(I87,C87,J87)</f>
        <v>7251099</v>
      </c>
    </row>
    <row r="88" customFormat="false" ht="12.8" hidden="false" customHeight="false" outlineLevel="0" collapsed="false">
      <c r="A88" s="4"/>
      <c r="B88" s="4" t="str">
        <f aca="false">IFERROR(VLOOKUP(A88,'Banco de dados'!$A$2:$B$48,2,0),"")</f>
        <v/>
      </c>
      <c r="C88" s="5"/>
      <c r="D88" s="6" t="n">
        <v>45565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4"/>
      <c r="B89" s="4" t="str">
        <f aca="false">IFERROR(VLOOKUP(A89,'Banco de dados'!$A$2:$B$48,2,0),"")</f>
        <v/>
      </c>
      <c r="C89" s="5"/>
      <c r="D89" s="6" t="n">
        <v>45565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4"/>
      <c r="B90" s="4" t="str">
        <f aca="false">IFERROR(VLOOKUP(A90,'Banco de dados'!$A$2:$B$48,2,0),"")</f>
        <v/>
      </c>
      <c r="C90" s="5"/>
      <c r="D90" s="6" t="n">
        <v>45565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4"/>
      <c r="B91" s="4" t="str">
        <f aca="false">IFERROR(VLOOKUP(A91,'Banco de dados'!$A$2:$B$48,2,0),"")</f>
        <v/>
      </c>
      <c r="C91" s="5"/>
      <c r="D91" s="6" t="n">
        <v>45565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4"/>
      <c r="B92" s="4" t="str">
        <f aca="false">IFERROR(VLOOKUP(A92,'Banco de dados'!$A$2:$B$48,2,0),"")</f>
        <v/>
      </c>
      <c r="C92" s="5"/>
      <c r="D92" s="6" t="n">
        <v>45565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4"/>
      <c r="B93" s="4" t="str">
        <f aca="false">IFERROR(VLOOKUP(A93,'Banco de dados'!$A$2:$B$48,2,0),"")</f>
        <v/>
      </c>
      <c r="C93" s="5"/>
      <c r="D93" s="6" t="n">
        <v>45565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4"/>
      <c r="B94" s="4" t="str">
        <f aca="false">IFERROR(VLOOKUP(A94,'Banco de dados'!$A$2:$B$48,2,0),"")</f>
        <v/>
      </c>
      <c r="C94" s="5"/>
      <c r="D94" s="6" t="n">
        <v>45565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4"/>
      <c r="B95" s="4" t="str">
        <f aca="false">IFERROR(VLOOKUP(A95,'Banco de dados'!$A$2:$B$48,2,0),"")</f>
        <v/>
      </c>
      <c r="C95" s="5"/>
      <c r="D95" s="6" t="n">
        <v>45565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4"/>
      <c r="B96" s="4" t="str">
        <f aca="false">IFERROR(VLOOKUP(A96,'Banco de dados'!$A$2:$B$48,2,0),"")</f>
        <v/>
      </c>
      <c r="C96" s="5"/>
      <c r="D96" s="6" t="n">
        <v>45565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4"/>
      <c r="B97" s="4" t="str">
        <f aca="false">IFERROR(VLOOKUP(A97,'Banco de dados'!$A$2:$B$48,2,0),"")</f>
        <v/>
      </c>
      <c r="C97" s="5"/>
      <c r="D97" s="6" t="n">
        <v>45565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4" activeCellId="0" sqref="A7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1.83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13549</v>
      </c>
      <c r="B2" s="4" t="str">
        <f aca="false">IFERROR(VLOOKUP(A2,'Banco de dados'!$A$2:$B$48,2,0),"")</f>
        <v>Ester da Silva</v>
      </c>
      <c r="C2" s="5" t="n">
        <v>1</v>
      </c>
      <c r="D2" s="6" t="n">
        <v>45535</v>
      </c>
      <c r="E2" s="7" t="n">
        <v>2364.3</v>
      </c>
      <c r="F2" s="7"/>
      <c r="G2" s="7" t="n">
        <v>3.34</v>
      </c>
      <c r="H2" s="7"/>
      <c r="I2" s="5" t="n">
        <v>7</v>
      </c>
      <c r="J2" s="4" t="n">
        <v>760243</v>
      </c>
      <c r="K2" s="5" t="str">
        <f aca="false">_xlfn.CONCAT(I2,C2,J2)</f>
        <v>71760243</v>
      </c>
    </row>
    <row r="3" customFormat="false" ht="12.8" hidden="false" customHeight="false" outlineLevel="0" collapsed="false">
      <c r="A3" s="4" t="n">
        <v>16528</v>
      </c>
      <c r="B3" s="4" t="str">
        <f aca="false">IFERROR(VLOOKUP(A3,'Banco de dados'!$A$2:$B$48,2,0),"")</f>
        <v/>
      </c>
      <c r="C3" s="5" t="n">
        <v>1</v>
      </c>
      <c r="D3" s="6" t="n">
        <v>45535</v>
      </c>
      <c r="E3" s="7" t="n">
        <v>1914.1</v>
      </c>
      <c r="F3" s="7"/>
      <c r="G3" s="7"/>
      <c r="H3" s="7" t="n">
        <v>0.17</v>
      </c>
      <c r="I3" s="5" t="n">
        <v>7</v>
      </c>
      <c r="J3" s="4" t="n">
        <v>760404</v>
      </c>
      <c r="K3" s="5" t="str">
        <f aca="false">_xlfn.CONCAT(I3,C3,J3)</f>
        <v>71760404</v>
      </c>
    </row>
    <row r="4" customFormat="false" ht="12.8" hidden="false" customHeight="false" outlineLevel="0" collapsed="false">
      <c r="A4" s="4" t="n">
        <v>13549</v>
      </c>
      <c r="B4" s="4" t="str">
        <f aca="false">IFERROR(VLOOKUP(A4,'Banco de dados'!$A$2:$B$48,2,0),"")</f>
        <v>Ester da Silva</v>
      </c>
      <c r="C4" s="5" t="n">
        <v>1</v>
      </c>
      <c r="D4" s="6" t="n">
        <v>45535</v>
      </c>
      <c r="E4" s="7" t="n">
        <v>2483.3</v>
      </c>
      <c r="F4" s="7"/>
      <c r="G4" s="7" t="n">
        <v>2.25</v>
      </c>
      <c r="H4" s="7"/>
      <c r="I4" s="5" t="n">
        <v>7</v>
      </c>
      <c r="J4" s="4" t="n">
        <v>760522</v>
      </c>
      <c r="K4" s="5" t="str">
        <f aca="false">_xlfn.CONCAT(I4,C4,J4)</f>
        <v>71760522</v>
      </c>
    </row>
    <row r="5" customFormat="false" ht="12.8" hidden="false" customHeight="false" outlineLevel="0" collapsed="false">
      <c r="A5" s="4" t="n">
        <v>16528</v>
      </c>
      <c r="B5" s="4" t="str">
        <f aca="false">IFERROR(VLOOKUP(A5,'Banco de dados'!$A$2:$B$48,2,0),"")</f>
        <v/>
      </c>
      <c r="C5" s="5" t="n">
        <v>1</v>
      </c>
      <c r="D5" s="6" t="n">
        <v>45535</v>
      </c>
      <c r="E5" s="7" t="n">
        <v>1145.65</v>
      </c>
      <c r="F5" s="7"/>
      <c r="G5" s="7" t="n">
        <v>0.66</v>
      </c>
      <c r="H5" s="7"/>
      <c r="I5" s="5" t="n">
        <v>7</v>
      </c>
      <c r="J5" s="4" t="n">
        <v>760658</v>
      </c>
      <c r="K5" s="5" t="str">
        <f aca="false">_xlfn.CONCAT(I5,C5,J5)</f>
        <v>71760658</v>
      </c>
    </row>
    <row r="6" customFormat="false" ht="12.8" hidden="false" customHeight="false" outlineLevel="0" collapsed="false">
      <c r="A6" s="4" t="n">
        <v>11683</v>
      </c>
      <c r="B6" s="4" t="str">
        <f aca="false">IFERROR(VLOOKUP(A6,'Banco de dados'!$A$2:$B$48,2,0),"")</f>
        <v>Lourenço Magno</v>
      </c>
      <c r="C6" s="5" t="n">
        <v>2</v>
      </c>
      <c r="D6" s="6" t="n">
        <v>45535</v>
      </c>
      <c r="E6" s="7" t="n">
        <v>1231.5</v>
      </c>
      <c r="F6" s="7"/>
      <c r="G6" s="7" t="n">
        <v>0.67</v>
      </c>
      <c r="H6" s="7"/>
      <c r="I6" s="5" t="n">
        <v>7</v>
      </c>
      <c r="J6" s="4" t="n">
        <v>54561</v>
      </c>
      <c r="K6" s="5" t="str">
        <f aca="false">_xlfn.CONCAT(I6,C6,J6)</f>
        <v>7254561</v>
      </c>
    </row>
    <row r="7" customFormat="false" ht="12.8" hidden="false" customHeight="false" outlineLevel="0" collapsed="false">
      <c r="A7" s="4" t="n">
        <v>13827</v>
      </c>
      <c r="B7" s="4" t="str">
        <f aca="false">IFERROR(VLOOKUP(A7,'Banco de dados'!$A$2:$B$48,2,0),"")</f>
        <v>Izamilda Alves</v>
      </c>
      <c r="C7" s="5" t="n">
        <v>2</v>
      </c>
      <c r="D7" s="6" t="n">
        <v>45535</v>
      </c>
      <c r="E7" s="7" t="n">
        <v>742.45</v>
      </c>
      <c r="F7" s="7"/>
      <c r="G7" s="7" t="n">
        <v>0.07</v>
      </c>
      <c r="H7" s="7"/>
      <c r="I7" s="5" t="n">
        <v>7</v>
      </c>
      <c r="J7" s="4" t="n">
        <v>54611</v>
      </c>
      <c r="K7" s="5" t="str">
        <f aca="false">_xlfn.CONCAT(I7,C7,J7)</f>
        <v>7254611</v>
      </c>
    </row>
    <row r="8" customFormat="false" ht="12.8" hidden="false" customHeight="false" outlineLevel="0" collapsed="false">
      <c r="A8" s="4" t="n">
        <v>11683</v>
      </c>
      <c r="B8" s="4" t="str">
        <f aca="false">IFERROR(VLOOKUP(A8,'Banco de dados'!$A$2:$B$48,2,0),"")</f>
        <v>Lourenço Magno</v>
      </c>
      <c r="C8" s="5" t="n">
        <v>2</v>
      </c>
      <c r="D8" s="6" t="n">
        <v>45535</v>
      </c>
      <c r="E8" s="7" t="n">
        <v>1729.35</v>
      </c>
      <c r="F8" s="7"/>
      <c r="G8" s="7" t="n">
        <v>1.21</v>
      </c>
      <c r="H8" s="7"/>
      <c r="I8" s="5" t="n">
        <v>7</v>
      </c>
      <c r="J8" s="4" t="n">
        <v>54721</v>
      </c>
      <c r="K8" s="5" t="str">
        <f aca="false">_xlfn.CONCAT(I8,C8,J8)</f>
        <v>7254721</v>
      </c>
    </row>
    <row r="9" customFormat="false" ht="12.8" hidden="false" customHeight="false" outlineLevel="0" collapsed="false">
      <c r="A9" s="4" t="n">
        <v>18648</v>
      </c>
      <c r="B9" s="4" t="str">
        <f aca="false">IFERROR(VLOOKUP(A9,'Banco de dados'!$A$2:$B$48,2,0),"")</f>
        <v>Suzana Maria</v>
      </c>
      <c r="C9" s="5" t="n">
        <v>2</v>
      </c>
      <c r="D9" s="6" t="n">
        <v>45535</v>
      </c>
      <c r="E9" s="7" t="n">
        <v>998.19</v>
      </c>
      <c r="F9" s="7"/>
      <c r="G9" s="7"/>
      <c r="H9" s="7" t="n">
        <v>0.63</v>
      </c>
      <c r="I9" s="5" t="n">
        <v>7</v>
      </c>
      <c r="J9" s="4" t="n">
        <v>55027</v>
      </c>
      <c r="K9" s="5" t="str">
        <f aca="false">_xlfn.CONCAT(I9,C9,J9)</f>
        <v>7255027</v>
      </c>
    </row>
    <row r="10" customFormat="false" ht="12.8" hidden="false" customHeight="false" outlineLevel="0" collapsed="false">
      <c r="A10" s="4" t="n">
        <v>17072</v>
      </c>
      <c r="B10" s="4" t="str">
        <f aca="false">IFERROR(VLOOKUP(A10,'Banco de dados'!$A$2:$B$48,2,0),"")</f>
        <v>Eduarda Regina</v>
      </c>
      <c r="C10" s="5" t="n">
        <v>3</v>
      </c>
      <c r="D10" s="6" t="n">
        <v>45535</v>
      </c>
      <c r="E10" s="7" t="n">
        <v>1739.55</v>
      </c>
      <c r="F10" s="7"/>
      <c r="G10" s="7"/>
      <c r="H10" s="7" t="n">
        <v>0.01</v>
      </c>
      <c r="I10" s="5" t="n">
        <v>7</v>
      </c>
      <c r="J10" s="4" t="n">
        <v>63489</v>
      </c>
      <c r="K10" s="5" t="str">
        <f aca="false">_xlfn.CONCAT(I10,C10,J10)</f>
        <v>7363489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45535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45535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45535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 t="n">
        <v>45535</v>
      </c>
      <c r="E14" s="7"/>
      <c r="F14" s="7"/>
      <c r="G14" s="7"/>
      <c r="H14" s="7"/>
      <c r="I14" s="5" t="n">
        <v>7</v>
      </c>
      <c r="J14" s="4" t="n">
        <v>23384</v>
      </c>
      <c r="K14" s="5" t="str">
        <f aca="false">_xlfn.CONCAT(I14,C14,J14)</f>
        <v>7423384</v>
      </c>
    </row>
    <row r="15" customFormat="false" ht="12.8" hidden="false" customHeight="false" outlineLevel="0" collapsed="false">
      <c r="A15" s="4" t="n">
        <v>14067</v>
      </c>
      <c r="B15" s="4" t="str">
        <f aca="false">IFERROR(VLOOKUP(A15,'Banco de dados'!$A$2:$B$48,2,0),"")</f>
        <v/>
      </c>
      <c r="C15" s="5" t="n">
        <v>4</v>
      </c>
      <c r="D15" s="6" t="n">
        <v>45535</v>
      </c>
      <c r="E15" s="7"/>
      <c r="F15" s="7"/>
      <c r="G15" s="7"/>
      <c r="H15" s="7"/>
      <c r="I15" s="5" t="n">
        <v>7</v>
      </c>
      <c r="J15" s="4" t="n">
        <v>23457</v>
      </c>
      <c r="K15" s="5" t="str">
        <f aca="false">_xlfn.CONCAT(I15,C15,J15)</f>
        <v>7423457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45535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45535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2157</v>
      </c>
      <c r="B18" s="4" t="str">
        <f aca="false">IFERROR(VLOOKUP(A18,'Banco de dados'!$A$2:$B$48,2,0),"")</f>
        <v>Samuel Luiz</v>
      </c>
      <c r="C18" s="5" t="n">
        <v>5</v>
      </c>
      <c r="D18" s="6" t="n">
        <v>45535</v>
      </c>
      <c r="E18" s="7" t="n">
        <v>3269.8</v>
      </c>
      <c r="F18" s="7"/>
      <c r="G18" s="7" t="n">
        <v>0.68</v>
      </c>
      <c r="H18" s="10"/>
      <c r="I18" s="5" t="n">
        <v>7</v>
      </c>
      <c r="J18" s="4" t="n">
        <v>626177</v>
      </c>
      <c r="K18" s="5" t="str">
        <f aca="false">_xlfn.CONCAT(I18,C18,J18)</f>
        <v>75626177</v>
      </c>
    </row>
    <row r="19" customFormat="false" ht="12.8" hidden="false" customHeight="false" outlineLevel="0" collapsed="false">
      <c r="A19" s="4" t="n">
        <v>19170</v>
      </c>
      <c r="B19" s="4" t="str">
        <f aca="false">IFERROR(VLOOKUP(A19,'Banco de dados'!$A$2:$B$48,2,0),"")</f>
        <v>Sueli Iraci</v>
      </c>
      <c r="C19" s="5" t="n">
        <v>5</v>
      </c>
      <c r="D19" s="6" t="n">
        <v>45535</v>
      </c>
      <c r="E19" s="7" t="n">
        <v>1712.85</v>
      </c>
      <c r="F19" s="7"/>
      <c r="G19" s="7"/>
      <c r="H19" s="7" t="n">
        <v>0.48</v>
      </c>
      <c r="I19" s="5" t="n">
        <v>7</v>
      </c>
      <c r="J19" s="4" t="n">
        <v>626322</v>
      </c>
      <c r="K19" s="5" t="str">
        <f aca="false">_xlfn.CONCAT(I19,C19,J19)</f>
        <v>75626322</v>
      </c>
    </row>
    <row r="20" customFormat="false" ht="12.8" hidden="false" customHeight="false" outlineLevel="0" collapsed="false">
      <c r="A20" s="4" t="n">
        <v>8144</v>
      </c>
      <c r="B20" s="4" t="str">
        <f aca="false">IFERROR(VLOOKUP(A20,'Banco de dados'!$A$2:$B$48,2,0),"")</f>
        <v>simone jose</v>
      </c>
      <c r="C20" s="5" t="n">
        <v>5</v>
      </c>
      <c r="D20" s="6" t="n">
        <v>45535</v>
      </c>
      <c r="E20" s="7" t="n">
        <v>1331.85</v>
      </c>
      <c r="F20" s="7"/>
      <c r="G20" s="7" t="n">
        <v>0.6</v>
      </c>
      <c r="H20" s="7"/>
      <c r="I20" s="5" t="n">
        <v>7</v>
      </c>
      <c r="J20" s="4" t="n">
        <v>626462</v>
      </c>
      <c r="K20" s="5" t="str">
        <f aca="false">_xlfn.CONCAT(I20,C20,J20)</f>
        <v>75626462</v>
      </c>
    </row>
    <row r="21" customFormat="false" ht="12.8" hidden="false" customHeight="false" outlineLevel="0" collapsed="false">
      <c r="A21" s="4" t="n">
        <v>19170</v>
      </c>
      <c r="B21" s="4" t="str">
        <f aca="false">IFERROR(VLOOKUP(A21,'Banco de dados'!$A$2:$B$48,2,0),"")</f>
        <v>Sueli Iraci</v>
      </c>
      <c r="C21" s="5" t="n">
        <v>5</v>
      </c>
      <c r="D21" s="6" t="n">
        <v>45535</v>
      </c>
      <c r="E21" s="7" t="n">
        <v>1947.6</v>
      </c>
      <c r="F21" s="7"/>
      <c r="G21" s="7" t="n">
        <v>0.07</v>
      </c>
      <c r="H21" s="7"/>
      <c r="I21" s="5" t="n">
        <v>7</v>
      </c>
      <c r="J21" s="4" t="n">
        <v>626648</v>
      </c>
      <c r="K21" s="5" t="str">
        <f aca="false">_xlfn.CONCAT(I21,C21,J21)</f>
        <v>75626648</v>
      </c>
    </row>
    <row r="22" customFormat="false" ht="12.8" hidden="false" customHeight="false" outlineLevel="0" collapsed="false">
      <c r="A22" s="4" t="n">
        <v>2136</v>
      </c>
      <c r="B22" s="4" t="str">
        <f aca="false">IFERROR(VLOOKUP(A22,'Banco de dados'!$A$2:$B$48,2,0),"")</f>
        <v>Charlene Francisca</v>
      </c>
      <c r="C22" s="5" t="n">
        <v>6</v>
      </c>
      <c r="D22" s="6" t="n">
        <v>45535</v>
      </c>
      <c r="E22" s="7" t="n">
        <v>2638</v>
      </c>
      <c r="F22" s="7"/>
      <c r="G22" s="7" t="n">
        <v>2.58</v>
      </c>
      <c r="H22" s="7"/>
      <c r="I22" s="5" t="n">
        <v>7</v>
      </c>
      <c r="J22" s="4" t="n">
        <v>901720</v>
      </c>
      <c r="K22" s="5" t="str">
        <f aca="false">_xlfn.CONCAT(I22,C22,J22)</f>
        <v>76901720</v>
      </c>
    </row>
    <row r="23" customFormat="false" ht="12.8" hidden="false" customHeight="false" outlineLevel="0" collapsed="false">
      <c r="A23" s="4" t="n">
        <v>9927</v>
      </c>
      <c r="B23" s="4" t="str">
        <f aca="false">IFERROR(VLOOKUP(A23,'Banco de dados'!$A$2:$B$48,2,0),"")</f>
        <v>Thayllane Maria</v>
      </c>
      <c r="C23" s="5" t="n">
        <v>6</v>
      </c>
      <c r="D23" s="6" t="n">
        <v>45535</v>
      </c>
      <c r="E23" s="7" t="n">
        <v>389.5</v>
      </c>
      <c r="F23" s="7"/>
      <c r="G23" s="7" t="n">
        <v>0.1</v>
      </c>
      <c r="H23" s="7"/>
      <c r="I23" s="5" t="n">
        <v>7</v>
      </c>
      <c r="J23" s="4" t="n">
        <v>901827</v>
      </c>
      <c r="K23" s="5" t="str">
        <f aca="false">_xlfn.CONCAT(I23,C23,J23)</f>
        <v>76901827</v>
      </c>
    </row>
    <row r="24" customFormat="false" ht="12.8" hidden="false" customHeight="false" outlineLevel="0" collapsed="false">
      <c r="A24" s="4" t="n">
        <v>7983</v>
      </c>
      <c r="B24" s="4" t="str">
        <f aca="false">IFERROR(VLOOKUP(A24,'Banco de dados'!$A$2:$B$48,2,0),"")</f>
        <v>Bruna Suellen</v>
      </c>
      <c r="C24" s="5" t="n">
        <v>6</v>
      </c>
      <c r="D24" s="6" t="n">
        <v>45535</v>
      </c>
      <c r="E24" s="7" t="n">
        <v>164.25</v>
      </c>
      <c r="F24" s="7"/>
      <c r="G24" s="7" t="n">
        <v>0.03</v>
      </c>
      <c r="H24" s="7"/>
      <c r="I24" s="5" t="n">
        <v>7</v>
      </c>
      <c r="J24" s="4" t="n">
        <v>901927</v>
      </c>
      <c r="K24" s="5" t="str">
        <f aca="false">_xlfn.CONCAT(I24,C24,J24)</f>
        <v>76901927</v>
      </c>
    </row>
    <row r="25" customFormat="false" ht="12.8" hidden="false" customHeight="false" outlineLevel="0" collapsed="false">
      <c r="A25" s="4" t="n">
        <v>19688</v>
      </c>
      <c r="B25" s="4" t="str">
        <f aca="false">IFERROR(VLOOKUP(A25,'Banco de dados'!$A$2:$B$48,2,0),"")</f>
        <v/>
      </c>
      <c r="C25" s="5" t="n">
        <v>6</v>
      </c>
      <c r="D25" s="6" t="n">
        <v>45535</v>
      </c>
      <c r="E25" s="7" t="n">
        <v>2866.5</v>
      </c>
      <c r="F25" s="7"/>
      <c r="G25" s="7"/>
      <c r="H25" s="7" t="n">
        <v>0.04</v>
      </c>
      <c r="I25" s="5" t="n">
        <v>7</v>
      </c>
      <c r="J25" s="4" t="n">
        <v>902109</v>
      </c>
      <c r="K25" s="5" t="str">
        <f aca="false">_xlfn.CONCAT(I25,C25,J25)</f>
        <v>76902109</v>
      </c>
    </row>
    <row r="26" customFormat="false" ht="12.8" hidden="false" customHeight="false" outlineLevel="0" collapsed="false">
      <c r="A26" s="4" t="n">
        <v>13707</v>
      </c>
      <c r="B26" s="4" t="str">
        <f aca="false">IFERROR(VLOOKUP(A26,'Banco de dados'!$A$2:$B$48,2,0),"")</f>
        <v>Alyssom Luiz</v>
      </c>
      <c r="C26" s="5" t="n">
        <v>7</v>
      </c>
      <c r="D26" s="6" t="n">
        <v>45535</v>
      </c>
      <c r="E26" s="7" t="n">
        <v>349.85</v>
      </c>
      <c r="F26" s="7"/>
      <c r="G26" s="7"/>
      <c r="H26" s="7" t="n">
        <v>0.09</v>
      </c>
      <c r="I26" s="5" t="n">
        <v>7</v>
      </c>
      <c r="J26" s="4" t="n">
        <v>843346</v>
      </c>
      <c r="K26" s="5" t="str">
        <f aca="false">_xlfn.CONCAT(I26,C26,J26)</f>
        <v>77843346</v>
      </c>
    </row>
    <row r="27" customFormat="false" ht="12.8" hidden="false" customHeight="false" outlineLevel="0" collapsed="false">
      <c r="A27" s="4" t="n">
        <v>19169</v>
      </c>
      <c r="B27" s="4" t="str">
        <f aca="false">IFERROR(VLOOKUP(A27,'Banco de dados'!$A$2:$B$48,2,0),"")</f>
        <v>Natali Maria</v>
      </c>
      <c r="C27" s="5" t="n">
        <v>7</v>
      </c>
      <c r="D27" s="6" t="n">
        <v>45535</v>
      </c>
      <c r="E27" s="7" t="n">
        <v>3431.5</v>
      </c>
      <c r="F27" s="7"/>
      <c r="G27" s="7" t="n">
        <v>0.1</v>
      </c>
      <c r="H27" s="7"/>
      <c r="I27" s="5" t="n">
        <v>7</v>
      </c>
      <c r="J27" s="4" t="n">
        <v>843521</v>
      </c>
      <c r="K27" s="5" t="str">
        <f aca="false">_xlfn.CONCAT(I27,C27,J27)</f>
        <v>77843521</v>
      </c>
    </row>
    <row r="28" customFormat="false" ht="12.8" hidden="false" customHeight="false" outlineLevel="0" collapsed="false">
      <c r="A28" s="4" t="n">
        <v>2160</v>
      </c>
      <c r="B28" s="4" t="str">
        <f aca="false">IFERROR(VLOOKUP(A28,'Banco de dados'!$A$2:$B$48,2,0),"")</f>
        <v>Sulamita de Souza</v>
      </c>
      <c r="C28" s="5" t="n">
        <v>7</v>
      </c>
      <c r="D28" s="6" t="n">
        <v>45535</v>
      </c>
      <c r="E28" s="7" t="n">
        <v>482.25</v>
      </c>
      <c r="F28" s="7"/>
      <c r="G28" s="7" t="n">
        <v>0.25</v>
      </c>
      <c r="H28" s="7"/>
      <c r="I28" s="5" t="n">
        <v>7</v>
      </c>
      <c r="J28" s="4" t="n">
        <v>843653</v>
      </c>
      <c r="K28" s="5" t="str">
        <f aca="false">_xlfn.CONCAT(I28,C28,J28)</f>
        <v>77843653</v>
      </c>
    </row>
    <row r="29" customFormat="false" ht="12.8" hidden="false" customHeight="false" outlineLevel="0" collapsed="false">
      <c r="A29" s="4" t="n">
        <v>19768</v>
      </c>
      <c r="B29" s="4" t="str">
        <f aca="false">IFERROR(VLOOKUP(A29,'Banco de dados'!$A$2:$B$48,2,0),"")</f>
        <v>Isabel Myllena</v>
      </c>
      <c r="C29" s="5" t="n">
        <v>7</v>
      </c>
      <c r="D29" s="6" t="n">
        <v>45535</v>
      </c>
      <c r="E29" s="7" t="n">
        <v>705</v>
      </c>
      <c r="F29" s="7"/>
      <c r="G29" s="7" t="n">
        <v>0.1</v>
      </c>
      <c r="H29" s="7"/>
      <c r="I29" s="5" t="n">
        <v>7</v>
      </c>
      <c r="J29" s="4" t="n">
        <v>843810</v>
      </c>
      <c r="K29" s="5" t="str">
        <f aca="false">_xlfn.CONCAT(I29,C29,J29)</f>
        <v>77843810</v>
      </c>
    </row>
    <row r="30" customFormat="false" ht="12.8" hidden="false" customHeight="false" outlineLevel="0" collapsed="false">
      <c r="A30" s="4" t="n">
        <v>19688</v>
      </c>
      <c r="B30" s="4" t="str">
        <f aca="false">IFERROR(VLOOKUP(A30,'Banco de dados'!$A$2:$B$48,2,0),"")</f>
        <v/>
      </c>
      <c r="C30" s="5" t="n">
        <v>8</v>
      </c>
      <c r="D30" s="6" t="n">
        <v>45535</v>
      </c>
      <c r="E30" s="7" t="n">
        <v>1893.9</v>
      </c>
      <c r="F30" s="7"/>
      <c r="G30" s="7"/>
      <c r="H30" s="7" t="n">
        <v>0.02</v>
      </c>
      <c r="I30" s="5" t="n">
        <v>7</v>
      </c>
      <c r="J30" s="4" t="n">
        <v>848510</v>
      </c>
      <c r="K30" s="5" t="str">
        <f aca="false">_xlfn.CONCAT(I30,C30,J30)</f>
        <v>78848510</v>
      </c>
    </row>
    <row r="31" customFormat="false" ht="12.8" hidden="false" customHeight="false" outlineLevel="0" collapsed="false">
      <c r="A31" s="4" t="n">
        <v>2160</v>
      </c>
      <c r="B31" s="4" t="str">
        <f aca="false">IFERROR(VLOOKUP(A31,'Banco de dados'!$A$2:$B$48,2,0),"")</f>
        <v>Sulamita de Souza</v>
      </c>
      <c r="C31" s="5" t="n">
        <v>8</v>
      </c>
      <c r="D31" s="6" t="n">
        <v>45535</v>
      </c>
      <c r="E31" s="7" t="n">
        <v>1469.1</v>
      </c>
      <c r="F31" s="7"/>
      <c r="G31" s="7" t="n">
        <v>0.64</v>
      </c>
      <c r="H31" s="7"/>
      <c r="I31" s="5" t="n">
        <v>7</v>
      </c>
      <c r="J31" s="4" t="n">
        <v>848301</v>
      </c>
      <c r="K31" s="5" t="str">
        <f aca="false">_xlfn.CONCAT(I31,C31,J31)</f>
        <v>78848301</v>
      </c>
    </row>
    <row r="32" customFormat="false" ht="12.8" hidden="false" customHeight="false" outlineLevel="0" collapsed="false">
      <c r="A32" s="4" t="n">
        <v>2158</v>
      </c>
      <c r="B32" s="4" t="str">
        <f aca="false">IFERROR(VLOOKUP(A32,'Banco de dados'!$A$2:$B$48,2,0),"")</f>
        <v>Silverlane Marcelino</v>
      </c>
      <c r="C32" s="5" t="n">
        <v>8</v>
      </c>
      <c r="D32" s="6" t="n">
        <v>45535</v>
      </c>
      <c r="E32" s="7" t="n">
        <v>1057.8</v>
      </c>
      <c r="F32" s="7"/>
      <c r="G32" s="7" t="n">
        <v>0.11</v>
      </c>
      <c r="H32" s="7"/>
      <c r="I32" s="5" t="n">
        <v>7</v>
      </c>
      <c r="J32" s="4" t="n">
        <v>848655</v>
      </c>
      <c r="K32" s="5" t="str">
        <f aca="false">_xlfn.CONCAT(I32,C32,J32)</f>
        <v>78848655</v>
      </c>
    </row>
    <row r="33" customFormat="false" ht="12.8" hidden="false" customHeight="false" outlineLevel="0" collapsed="false">
      <c r="A33" s="4" t="n">
        <v>19169</v>
      </c>
      <c r="B33" s="4" t="str">
        <f aca="false">IFERROR(VLOOKUP(A33,'Banco de dados'!$A$2:$B$48,2,0),"")</f>
        <v>Natali Maria</v>
      </c>
      <c r="C33" s="5" t="n">
        <v>8</v>
      </c>
      <c r="D33" s="6" t="n">
        <v>45535</v>
      </c>
      <c r="E33" s="7" t="n">
        <v>1062.5</v>
      </c>
      <c r="F33" s="7"/>
      <c r="G33" s="7"/>
      <c r="H33" s="7" t="n">
        <v>0.01</v>
      </c>
      <c r="I33" s="5" t="n">
        <v>7</v>
      </c>
      <c r="J33" s="4" t="n">
        <v>848794</v>
      </c>
      <c r="K33" s="5" t="str">
        <f aca="false">_xlfn.CONCAT(I33,C33,J33)</f>
        <v>78848794</v>
      </c>
    </row>
    <row r="34" customFormat="false" ht="12.8" hidden="false" customHeight="false" outlineLevel="0" collapsed="false">
      <c r="A34" s="4" t="n">
        <v>13307</v>
      </c>
      <c r="B34" s="4" t="str">
        <f aca="false">IFERROR(VLOOKUP(A34,'Banco de dados'!$A$2:$B$48,2,0),"")</f>
        <v>Aldilene Nascimento</v>
      </c>
      <c r="C34" s="5" t="n">
        <v>9</v>
      </c>
      <c r="D34" s="6" t="n">
        <v>45535</v>
      </c>
      <c r="E34" s="7" t="n">
        <v>1370.7</v>
      </c>
      <c r="F34" s="7"/>
      <c r="G34" s="7" t="n">
        <v>0.16</v>
      </c>
      <c r="H34" s="7"/>
      <c r="I34" s="5" t="n">
        <v>7</v>
      </c>
      <c r="J34" s="4" t="n">
        <v>710310</v>
      </c>
      <c r="K34" s="5" t="str">
        <f aca="false">_xlfn.CONCAT(I34,C34,J34)</f>
        <v>79710310</v>
      </c>
    </row>
    <row r="35" customFormat="false" ht="12.8" hidden="false" customHeight="false" outlineLevel="0" collapsed="false">
      <c r="A35" s="4" t="n">
        <v>19988</v>
      </c>
      <c r="B35" s="4" t="str">
        <f aca="false">IFERROR(VLOOKUP(A35,'Banco de dados'!$A$2:$B$48,2,0),"")</f>
        <v>Fábio Victor</v>
      </c>
      <c r="C35" s="5" t="n">
        <v>9</v>
      </c>
      <c r="D35" s="6" t="n">
        <v>45535</v>
      </c>
      <c r="E35" s="7" t="n">
        <v>1618.9</v>
      </c>
      <c r="F35" s="7"/>
      <c r="G35" s="7"/>
      <c r="H35" s="7" t="n">
        <v>0.61</v>
      </c>
      <c r="I35" s="5" t="n">
        <v>7</v>
      </c>
      <c r="J35" s="4" t="n">
        <v>710448</v>
      </c>
      <c r="K35" s="5" t="str">
        <f aca="false">_xlfn.CONCAT(I35,C35,J35)</f>
        <v>79710448</v>
      </c>
    </row>
    <row r="36" customFormat="false" ht="12.8" hidden="false" customHeight="false" outlineLevel="0" collapsed="false">
      <c r="A36" s="4" t="n">
        <v>13307</v>
      </c>
      <c r="B36" s="4" t="str">
        <f aca="false">IFERROR(VLOOKUP(A36,'Banco de dados'!$A$2:$B$48,2,0),"")</f>
        <v>Aldilene Nascimento</v>
      </c>
      <c r="C36" s="5" t="n">
        <v>9</v>
      </c>
      <c r="D36" s="6" t="n">
        <v>45535</v>
      </c>
      <c r="E36" s="7" t="n">
        <v>711.65</v>
      </c>
      <c r="F36" s="7"/>
      <c r="G36" s="7"/>
      <c r="H36" s="7" t="n">
        <v>0.63</v>
      </c>
      <c r="I36" s="5" t="n">
        <v>7</v>
      </c>
      <c r="J36" s="4" t="n">
        <v>710574</v>
      </c>
      <c r="K36" s="5" t="str">
        <f aca="false">_xlfn.CONCAT(I36,C36,J36)</f>
        <v>79710574</v>
      </c>
    </row>
    <row r="37" customFormat="false" ht="12.8" hidden="false" customHeight="false" outlineLevel="0" collapsed="false">
      <c r="A37" s="4" t="n">
        <v>19988</v>
      </c>
      <c r="B37" s="4" t="str">
        <f aca="false">IFERROR(VLOOKUP(A37,'Banco de dados'!$A$2:$B$48,2,0),"")</f>
        <v>Fábio Victor</v>
      </c>
      <c r="C37" s="5" t="n">
        <v>9</v>
      </c>
      <c r="D37" s="6" t="n">
        <v>45535</v>
      </c>
      <c r="E37" s="7" t="n">
        <v>729.5</v>
      </c>
      <c r="F37" s="7"/>
      <c r="G37" s="7" t="n">
        <v>0.04</v>
      </c>
      <c r="H37" s="7"/>
      <c r="I37" s="5" t="n">
        <v>7</v>
      </c>
      <c r="J37" s="4" t="n">
        <v>710741</v>
      </c>
      <c r="K37" s="5" t="str">
        <f aca="false">_xlfn.CONCAT(I37,C37,J37)</f>
        <v>79710741</v>
      </c>
    </row>
    <row r="38" customFormat="false" ht="12.8" hidden="false" customHeight="false" outlineLevel="0" collapsed="false">
      <c r="A38" s="4" t="n">
        <v>20210</v>
      </c>
      <c r="B38" s="4" t="str">
        <f aca="false">IFERROR(VLOOKUP(A38,'Banco de dados'!$A$2:$B$48,2,0),"")</f>
        <v>Irani Francisca</v>
      </c>
      <c r="C38" s="5" t="n">
        <v>10</v>
      </c>
      <c r="D38" s="6" t="n">
        <v>45535</v>
      </c>
      <c r="E38" s="7" t="n">
        <v>2681.05</v>
      </c>
      <c r="F38" s="7"/>
      <c r="G38" s="7" t="n">
        <v>0.39</v>
      </c>
      <c r="H38" s="7"/>
      <c r="I38" s="5" t="n">
        <v>7</v>
      </c>
      <c r="J38" s="4" t="n">
        <v>681568</v>
      </c>
      <c r="K38" s="5" t="str">
        <f aca="false">_xlfn.CONCAT(I38,C38,J38)</f>
        <v>710681568</v>
      </c>
    </row>
    <row r="39" customFormat="false" ht="12.8" hidden="false" customHeight="false" outlineLevel="0" collapsed="false">
      <c r="A39" s="4" t="n">
        <v>8144</v>
      </c>
      <c r="B39" s="4" t="str">
        <f aca="false">IFERROR(VLOOKUP(A39,'Banco de dados'!$A$2:$B$48,2,0),"")</f>
        <v>simone jose</v>
      </c>
      <c r="C39" s="5" t="n">
        <v>10</v>
      </c>
      <c r="D39" s="6" t="n">
        <v>45535</v>
      </c>
      <c r="E39" s="7" t="n">
        <v>3665.85</v>
      </c>
      <c r="F39" s="7"/>
      <c r="G39" s="7" t="n">
        <v>0.27</v>
      </c>
      <c r="H39" s="7"/>
      <c r="I39" s="5" t="n">
        <v>7</v>
      </c>
      <c r="J39" s="4" t="n">
        <v>681148</v>
      </c>
      <c r="K39" s="5" t="str">
        <f aca="false">_xlfn.CONCAT(I39,C39,J39)</f>
        <v>710681148</v>
      </c>
    </row>
    <row r="40" customFormat="false" ht="12.8" hidden="false" customHeight="false" outlineLevel="0" collapsed="false">
      <c r="A40" s="4" t="n">
        <v>18888</v>
      </c>
      <c r="B40" s="4" t="str">
        <f aca="false">IFERROR(VLOOKUP(A40,'Banco de dados'!$A$2:$B$48,2,0),"")</f>
        <v>Maria Eduarda</v>
      </c>
      <c r="C40" s="5" t="n">
        <v>10</v>
      </c>
      <c r="D40" s="6" t="n">
        <v>45535</v>
      </c>
      <c r="E40" s="7" t="n">
        <v>1805.05</v>
      </c>
      <c r="F40" s="7"/>
      <c r="G40" s="7" t="n">
        <v>0.13</v>
      </c>
      <c r="H40" s="7"/>
      <c r="I40" s="5" t="n">
        <v>7</v>
      </c>
      <c r="J40" s="4" t="n">
        <v>681245</v>
      </c>
      <c r="K40" s="5" t="str">
        <f aca="false">_xlfn.CONCAT(I40,C40,J40)</f>
        <v>710681245</v>
      </c>
    </row>
    <row r="41" customFormat="false" ht="12.8" hidden="false" customHeight="false" outlineLevel="0" collapsed="false">
      <c r="A41" s="4" t="n">
        <v>2158</v>
      </c>
      <c r="B41" s="4" t="str">
        <f aca="false">IFERROR(VLOOKUP(A41,'Banco de dados'!$A$2:$B$48,2,0),"")</f>
        <v>Silverlane Marcelino</v>
      </c>
      <c r="C41" s="5" t="n">
        <v>11</v>
      </c>
      <c r="D41" s="6" t="n">
        <v>45535</v>
      </c>
      <c r="E41" s="7" t="n">
        <v>2081.55</v>
      </c>
      <c r="F41" s="7"/>
      <c r="G41" s="7" t="n">
        <v>0</v>
      </c>
      <c r="H41" s="7"/>
      <c r="I41" s="5" t="n">
        <v>7</v>
      </c>
      <c r="J41" s="4" t="n">
        <v>46690</v>
      </c>
      <c r="K41" s="5" t="str">
        <f aca="false">_xlfn.CONCAT(I41,C41,J41)</f>
        <v>71146690</v>
      </c>
    </row>
    <row r="42" customFormat="false" ht="12.8" hidden="false" customHeight="false" outlineLevel="0" collapsed="false">
      <c r="A42" s="4" t="n">
        <v>19768</v>
      </c>
      <c r="B42" s="4" t="str">
        <f aca="false">IFERROR(VLOOKUP(A42,'Banco de dados'!$A$2:$B$48,2,0),"")</f>
        <v>Isabel Myllena</v>
      </c>
      <c r="C42" s="5" t="n">
        <v>11</v>
      </c>
      <c r="D42" s="6" t="n">
        <v>45535</v>
      </c>
      <c r="E42" s="7" t="n">
        <v>1353.45</v>
      </c>
      <c r="F42" s="7"/>
      <c r="G42" s="7" t="n">
        <v>0.96</v>
      </c>
      <c r="H42" s="7"/>
      <c r="I42" s="5" t="n">
        <v>7</v>
      </c>
      <c r="J42" s="4" t="n">
        <v>46834</v>
      </c>
      <c r="K42" s="5" t="str">
        <f aca="false">_xlfn.CONCAT(I42,C42,J42)</f>
        <v>71146834</v>
      </c>
    </row>
    <row r="43" customFormat="false" ht="12.8" hidden="false" customHeight="false" outlineLevel="0" collapsed="false">
      <c r="A43" s="4" t="n">
        <v>2157</v>
      </c>
      <c r="B43" s="4" t="str">
        <f aca="false">IFERROR(VLOOKUP(A43,'Banco de dados'!$A$2:$B$48,2,0),"")</f>
        <v>Samuel Luiz</v>
      </c>
      <c r="C43" s="5" t="n">
        <v>11</v>
      </c>
      <c r="D43" s="6" t="n">
        <v>45535</v>
      </c>
      <c r="E43" s="7" t="n">
        <v>1188.8</v>
      </c>
      <c r="F43" s="7"/>
      <c r="G43" s="7"/>
      <c r="H43" s="7" t="n">
        <v>0.07</v>
      </c>
      <c r="I43" s="5" t="n">
        <v>7</v>
      </c>
      <c r="J43" s="4" t="n">
        <v>47005</v>
      </c>
      <c r="K43" s="5" t="str">
        <f aca="false">_xlfn.CONCAT(I43,C43,J43)</f>
        <v>71147005</v>
      </c>
    </row>
    <row r="44" customFormat="false" ht="12.8" hidden="false" customHeight="false" outlineLevel="0" collapsed="false">
      <c r="A44" s="4" t="n">
        <v>9927</v>
      </c>
      <c r="B44" s="4" t="str">
        <f aca="false">IFERROR(VLOOKUP(A44,'Banco de dados'!$A$2:$B$48,2,0),"")</f>
        <v>Thayllane Maria</v>
      </c>
      <c r="C44" s="5" t="n">
        <v>11</v>
      </c>
      <c r="D44" s="6" t="n">
        <v>45535</v>
      </c>
      <c r="E44" s="7" t="n">
        <v>917.4</v>
      </c>
      <c r="F44" s="7"/>
      <c r="G44" s="7"/>
      <c r="H44" s="7" t="n">
        <v>0.01</v>
      </c>
      <c r="I44" s="5" t="n">
        <v>7</v>
      </c>
      <c r="J44" s="4" t="n">
        <v>47148</v>
      </c>
      <c r="K44" s="5" t="str">
        <f aca="false">_xlfn.CONCAT(I44,C44,J44)</f>
        <v>71147148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12</v>
      </c>
      <c r="D45" s="6" t="n">
        <v>45535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712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12</v>
      </c>
      <c r="D46" s="6" t="n">
        <v>45535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712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12</v>
      </c>
      <c r="D47" s="6" t="n">
        <v>45535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712</v>
      </c>
    </row>
    <row r="48" customFormat="false" ht="12.8" hidden="false" customHeight="false" outlineLevel="0" collapsed="false">
      <c r="A48" s="4" t="n">
        <v>2132</v>
      </c>
      <c r="B48" s="4" t="str">
        <f aca="false">IFERROR(VLOOKUP(A48,'Banco de dados'!$A$2:$B$48,2,0),"")</f>
        <v>Adriana Cavalcante</v>
      </c>
      <c r="C48" s="5" t="n">
        <v>13</v>
      </c>
      <c r="D48" s="6" t="n">
        <v>45535</v>
      </c>
      <c r="E48" s="7" t="n">
        <v>3526.1</v>
      </c>
      <c r="F48" s="7"/>
      <c r="G48" s="7" t="n">
        <v>0.56</v>
      </c>
      <c r="H48" s="7"/>
      <c r="I48" s="5" t="n">
        <v>7</v>
      </c>
      <c r="J48" s="4" t="n">
        <v>723229</v>
      </c>
      <c r="K48" s="5" t="str">
        <f aca="false">_xlfn.CONCAT(I48,C48,J48)</f>
        <v>713723229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13</v>
      </c>
      <c r="D49" s="6" t="n">
        <v>45535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713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13</v>
      </c>
      <c r="D50" s="6" t="n">
        <v>45535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713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14</v>
      </c>
      <c r="D51" s="6" t="n">
        <v>45535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714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14</v>
      </c>
      <c r="D52" s="6" t="n">
        <v>45535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714</v>
      </c>
    </row>
    <row r="53" customFormat="false" ht="12.8" hidden="false" customHeight="false" outlineLevel="0" collapsed="false">
      <c r="A53" s="4"/>
      <c r="B53" s="4" t="str">
        <f aca="false">IFERROR(VLOOKUP(A53,'Banco de dados'!$A$2:$B$48,2,0),"")</f>
        <v/>
      </c>
      <c r="C53" s="5" t="n">
        <v>14</v>
      </c>
      <c r="D53" s="6" t="n">
        <v>45535</v>
      </c>
      <c r="E53" s="7"/>
      <c r="F53" s="7"/>
      <c r="G53" s="7"/>
      <c r="H53" s="7"/>
      <c r="I53" s="5" t="n">
        <v>7</v>
      </c>
      <c r="J53" s="4"/>
      <c r="K53" s="5" t="str">
        <f aca="false">_xlfn.CONCAT(I53,C53,J53)</f>
        <v>714</v>
      </c>
    </row>
    <row r="54" customFormat="false" ht="12.8" hidden="false" customHeight="false" outlineLevel="0" collapsed="false">
      <c r="A54" s="4" t="n">
        <v>7983</v>
      </c>
      <c r="B54" s="4" t="str">
        <f aca="false">IFERROR(VLOOKUP(A54,'Banco de dados'!$A$2:$B$48,2,0),"")</f>
        <v>Bruna Suellen</v>
      </c>
      <c r="C54" s="5" t="n">
        <v>15</v>
      </c>
      <c r="D54" s="6" t="n">
        <v>45535</v>
      </c>
      <c r="E54" s="7" t="n">
        <v>718.4</v>
      </c>
      <c r="F54" s="7"/>
      <c r="G54" s="7" t="n">
        <v>0.02</v>
      </c>
      <c r="H54" s="7"/>
      <c r="I54" s="5" t="n">
        <v>7</v>
      </c>
      <c r="J54" s="4" t="n">
        <v>791048</v>
      </c>
      <c r="K54" s="5" t="str">
        <f aca="false">_xlfn.CONCAT(I54,C54,J54)</f>
        <v>715791048</v>
      </c>
    </row>
    <row r="55" customFormat="false" ht="12.8" hidden="false" customHeight="false" outlineLevel="0" collapsed="false">
      <c r="A55" s="4" t="n">
        <v>16070</v>
      </c>
      <c r="B55" s="4" t="str">
        <f aca="false">IFERROR(VLOOKUP(A55,'Banco de dados'!$A$2:$B$48,2,0),"")</f>
        <v>Jadiellen Pereira</v>
      </c>
      <c r="C55" s="5" t="n">
        <v>15</v>
      </c>
      <c r="D55" s="6" t="n">
        <v>45535</v>
      </c>
      <c r="E55" s="7" t="n">
        <v>735</v>
      </c>
      <c r="F55" s="7"/>
      <c r="G55" s="7" t="n">
        <v>0.08</v>
      </c>
      <c r="H55" s="7"/>
      <c r="I55" s="5" t="n">
        <v>7</v>
      </c>
      <c r="J55" s="4" t="n">
        <v>791223</v>
      </c>
      <c r="K55" s="5" t="str">
        <f aca="false">_xlfn.CONCAT(I55,C55,J55)</f>
        <v>715791223</v>
      </c>
    </row>
    <row r="56" customFormat="false" ht="12.8" hidden="false" customHeight="false" outlineLevel="0" collapsed="false">
      <c r="A56" s="4" t="n">
        <v>2163</v>
      </c>
      <c r="B56" s="4" t="str">
        <f aca="false">IFERROR(VLOOKUP(A56,'Banco de dados'!$A$2:$B$48,2,0),"")</f>
        <v>Valdivania Matias</v>
      </c>
      <c r="C56" s="5" t="n">
        <v>15</v>
      </c>
      <c r="D56" s="6" t="n">
        <v>45535</v>
      </c>
      <c r="E56" s="7" t="n">
        <v>183.3</v>
      </c>
      <c r="F56" s="7"/>
      <c r="G56" s="7" t="n">
        <v>0.26</v>
      </c>
      <c r="H56" s="7"/>
      <c r="I56" s="5" t="n">
        <v>7</v>
      </c>
      <c r="J56" s="4" t="n">
        <v>791276</v>
      </c>
      <c r="K56" s="5" t="str">
        <f aca="false">_xlfn.CONCAT(I56,C56,J56)</f>
        <v>715791276</v>
      </c>
    </row>
    <row r="57" customFormat="false" ht="12.8" hidden="false" customHeight="false" outlineLevel="0" collapsed="false">
      <c r="A57" s="8" t="n">
        <v>13827</v>
      </c>
      <c r="B57" s="4" t="str">
        <f aca="false">IFERROR(VLOOKUP(A57,'Banco de dados'!$A$2:$B$48,2,0),"")</f>
        <v>Izamilda Alves</v>
      </c>
      <c r="C57" s="5" t="n">
        <v>15</v>
      </c>
      <c r="D57" s="6" t="n">
        <v>45535</v>
      </c>
      <c r="E57" s="7" t="n">
        <v>2294.75</v>
      </c>
      <c r="F57" s="7"/>
      <c r="G57" s="7" t="n">
        <v>0.5</v>
      </c>
      <c r="H57" s="7"/>
      <c r="I57" s="5" t="n">
        <v>7</v>
      </c>
      <c r="J57" s="4" t="n">
        <v>791430</v>
      </c>
      <c r="K57" s="5" t="str">
        <f aca="false">_xlfn.CONCAT(I57,C57,J57)</f>
        <v>715791430</v>
      </c>
    </row>
    <row r="58" customFormat="false" ht="12.8" hidden="false" customHeight="false" outlineLevel="0" collapsed="false">
      <c r="A58" s="8"/>
      <c r="B58" s="4" t="str">
        <f aca="false">IFERROR(VLOOKUP(A58,'Banco de dados'!$A$2:$B$48,2,0),"")</f>
        <v/>
      </c>
      <c r="C58" s="5" t="n">
        <v>16</v>
      </c>
      <c r="D58" s="6" t="n">
        <v>45535</v>
      </c>
      <c r="E58" s="7"/>
      <c r="F58" s="7"/>
      <c r="G58" s="7"/>
      <c r="H58" s="7"/>
      <c r="I58" s="5" t="n">
        <v>7</v>
      </c>
      <c r="J58" s="9"/>
      <c r="K58" s="5" t="str">
        <f aca="false">_xlfn.CONCAT(I58,C58,J58)</f>
        <v>716</v>
      </c>
    </row>
    <row r="59" customFormat="false" ht="12.8" hidden="false" customHeight="false" outlineLevel="0" collapsed="false">
      <c r="A59" s="8"/>
      <c r="B59" s="4" t="str">
        <f aca="false">IFERROR(VLOOKUP(A59,'Banco de dados'!$A$2:$B$48,2,0),"")</f>
        <v/>
      </c>
      <c r="C59" s="5" t="n">
        <v>16</v>
      </c>
      <c r="D59" s="6" t="n">
        <v>45535</v>
      </c>
      <c r="E59" s="10"/>
      <c r="F59" s="7"/>
      <c r="G59" s="10"/>
      <c r="H59" s="10"/>
      <c r="I59" s="5" t="n">
        <v>7</v>
      </c>
      <c r="J59" s="4"/>
      <c r="K59" s="5" t="str">
        <f aca="false">_xlfn.CONCAT(I59,C59,J59)</f>
        <v>716</v>
      </c>
    </row>
    <row r="60" customFormat="false" ht="12.8" hidden="false" customHeight="false" outlineLevel="0" collapsed="false">
      <c r="A60" s="8"/>
      <c r="B60" s="4"/>
      <c r="C60" s="5" t="n">
        <v>17</v>
      </c>
      <c r="D60" s="6" t="n">
        <v>45535</v>
      </c>
      <c r="E60" s="10"/>
      <c r="F60" s="7"/>
      <c r="G60" s="10"/>
      <c r="H60" s="10"/>
      <c r="I60" s="5" t="n">
        <v>7</v>
      </c>
      <c r="J60" s="4"/>
      <c r="K60" s="5" t="str">
        <f aca="false">_xlfn.CONCAT(I60,C60,J60)</f>
        <v>717</v>
      </c>
    </row>
    <row r="61" customFormat="false" ht="12.8" hidden="false" customHeight="false" outlineLevel="0" collapsed="false">
      <c r="A61" s="8" t="n">
        <v>15468</v>
      </c>
      <c r="B61" s="4" t="str">
        <f aca="false">IFERROR(VLOOKUP(A61,'Banco de dados'!$A$2:$B$48,2,0),"")</f>
        <v>Eliane de Amorim</v>
      </c>
      <c r="C61" s="5" t="n">
        <v>17</v>
      </c>
      <c r="D61" s="6" t="n">
        <v>45535</v>
      </c>
      <c r="E61" s="7" t="n">
        <v>1104.5</v>
      </c>
      <c r="F61" s="7"/>
      <c r="G61" s="10"/>
      <c r="H61" s="10" t="n">
        <v>0.02</v>
      </c>
      <c r="I61" s="5" t="n">
        <v>7</v>
      </c>
      <c r="J61" s="4" t="n">
        <v>75591</v>
      </c>
      <c r="K61" s="5" t="str">
        <f aca="false">_xlfn.CONCAT(I61,C61,J61)</f>
        <v>71775591</v>
      </c>
    </row>
    <row r="62" customFormat="false" ht="12.8" hidden="false" customHeight="false" outlineLevel="0" collapsed="false">
      <c r="A62" s="8" t="n">
        <v>18648</v>
      </c>
      <c r="B62" s="4" t="str">
        <f aca="false">IFERROR(VLOOKUP(A62,'Banco de dados'!$A$2:$B$48,2,0),"")</f>
        <v>Suzana Maria</v>
      </c>
      <c r="C62" s="5" t="n">
        <v>17</v>
      </c>
      <c r="D62" s="6" t="n">
        <v>45535</v>
      </c>
      <c r="E62" s="10" t="n">
        <v>818.62</v>
      </c>
      <c r="F62" s="7"/>
      <c r="G62" s="10" t="n">
        <v>0.17</v>
      </c>
      <c r="H62" s="10"/>
      <c r="I62" s="5" t="n">
        <v>7</v>
      </c>
      <c r="J62" s="4" t="n">
        <v>75777</v>
      </c>
      <c r="K62" s="5" t="str">
        <f aca="false">_xlfn.CONCAT(I62,C62,J62)</f>
        <v>71775777</v>
      </c>
    </row>
    <row r="63" customFormat="false" ht="12.8" hidden="false" customHeight="false" outlineLevel="0" collapsed="false">
      <c r="A63" s="8" t="n">
        <v>15468</v>
      </c>
      <c r="B63" s="4" t="str">
        <f aca="false">IFERROR(VLOOKUP(A63,'Banco de dados'!$A$2:$B$48,2,0),"")</f>
        <v>Eliane de Amorim</v>
      </c>
      <c r="C63" s="5" t="n">
        <v>17</v>
      </c>
      <c r="D63" s="6" t="n">
        <v>45535</v>
      </c>
      <c r="E63" s="10" t="n">
        <v>683.3</v>
      </c>
      <c r="F63" s="7"/>
      <c r="G63" s="10" t="n">
        <v>0.05</v>
      </c>
      <c r="H63" s="10"/>
      <c r="I63" s="5" t="n">
        <v>7</v>
      </c>
      <c r="J63" s="4" t="n">
        <v>75992</v>
      </c>
      <c r="K63" s="5" t="str">
        <f aca="false">_xlfn.CONCAT(I63,C63,J63)</f>
        <v>71775992</v>
      </c>
    </row>
    <row r="64" customFormat="false" ht="12.8" hidden="false" customHeight="false" outlineLevel="0" collapsed="false">
      <c r="A64" s="8" t="n">
        <v>18508</v>
      </c>
      <c r="B64" s="4" t="str">
        <f aca="false">IFERROR(VLOOKUP(A64,'Banco de dados'!$A$2:$B$48,2,0),"")</f>
        <v>Alanny Laura</v>
      </c>
      <c r="C64" s="5" t="n">
        <v>18</v>
      </c>
      <c r="D64" s="6" t="n">
        <v>45535</v>
      </c>
      <c r="E64" s="10" t="n">
        <v>2860</v>
      </c>
      <c r="F64" s="7"/>
      <c r="G64" s="10"/>
      <c r="H64" s="10" t="n">
        <v>99.58</v>
      </c>
      <c r="I64" s="5" t="n">
        <v>7</v>
      </c>
      <c r="J64" s="4" t="n">
        <v>18508</v>
      </c>
      <c r="K64" s="5" t="str">
        <f aca="false">_xlfn.CONCAT(I64,C64,J64)</f>
        <v>71818508</v>
      </c>
    </row>
    <row r="65" customFormat="false" ht="12.8" hidden="false" customHeight="false" outlineLevel="0" collapsed="false">
      <c r="A65" s="8" t="n">
        <v>16070</v>
      </c>
      <c r="B65" s="4" t="str">
        <f aca="false">IFERROR(VLOOKUP(A65,'Banco de dados'!$A$2:$B$48,2,0),"")</f>
        <v>Jadiellen Pereira</v>
      </c>
      <c r="C65" s="5" t="n">
        <v>19</v>
      </c>
      <c r="D65" s="6" t="n">
        <v>45535</v>
      </c>
      <c r="E65" s="10" t="n">
        <v>2917.05</v>
      </c>
      <c r="F65" s="7"/>
      <c r="G65" s="10"/>
      <c r="H65" s="10" t="n">
        <v>9.74</v>
      </c>
      <c r="I65" s="5" t="n">
        <v>7</v>
      </c>
      <c r="J65" s="4" t="n">
        <v>45118</v>
      </c>
      <c r="K65" s="5" t="str">
        <f aca="false">_xlfn.CONCAT(I65,C65,J65)</f>
        <v>71945118</v>
      </c>
    </row>
    <row r="66" customFormat="false" ht="12.8" hidden="false" customHeight="false" outlineLevel="0" collapsed="false">
      <c r="A66" s="8" t="n">
        <v>2136</v>
      </c>
      <c r="B66" s="4" t="str">
        <f aca="false">IFERROR(VLOOKUP(A66,'Banco de dados'!$A$2:$B$48,2,0),"")</f>
        <v>Charlene Francisca</v>
      </c>
      <c r="C66" s="5" t="n">
        <v>19</v>
      </c>
      <c r="D66" s="6" t="n">
        <v>45535</v>
      </c>
      <c r="E66" s="10" t="n">
        <v>622.45</v>
      </c>
      <c r="F66" s="7"/>
      <c r="G66" s="10" t="n">
        <v>0.07</v>
      </c>
      <c r="H66" s="10"/>
      <c r="I66" s="5" t="n">
        <v>7</v>
      </c>
      <c r="J66" s="4" t="n">
        <v>44874</v>
      </c>
      <c r="K66" s="5" t="str">
        <f aca="false">_xlfn.CONCAT(I66,C66,J66)</f>
        <v>71944874</v>
      </c>
    </row>
    <row r="67" customFormat="false" ht="12.8" hidden="false" customHeight="false" outlineLevel="0" collapsed="false">
      <c r="A67" s="8" t="n">
        <v>20210</v>
      </c>
      <c r="B67" s="4" t="str">
        <f aca="false">IFERROR(VLOOKUP(A67,'Banco de dados'!$A$2:$B$48,2,0),"")</f>
        <v>Irani Francisca</v>
      </c>
      <c r="C67" s="5" t="n">
        <v>19</v>
      </c>
      <c r="D67" s="6" t="n">
        <v>45535</v>
      </c>
      <c r="E67" s="10" t="n">
        <v>3506.75</v>
      </c>
      <c r="F67" s="7"/>
      <c r="G67" s="10" t="n">
        <v>0.18</v>
      </c>
      <c r="H67" s="10"/>
      <c r="I67" s="5" t="n">
        <v>7</v>
      </c>
      <c r="J67" s="4" t="n">
        <v>44737</v>
      </c>
      <c r="K67" s="5" t="str">
        <f aca="false">_xlfn.CONCAT(I67,C67,J67)</f>
        <v>71944737</v>
      </c>
    </row>
    <row r="68" customFormat="false" ht="12.8" hidden="false" customHeight="false" outlineLevel="0" collapsed="false">
      <c r="A68" s="8" t="n">
        <v>2163</v>
      </c>
      <c r="B68" s="4" t="str">
        <f aca="false">IFERROR(VLOOKUP(A68,'Banco de dados'!$A$2:$B$48,2,0),"")</f>
        <v>Valdivania Matias</v>
      </c>
      <c r="C68" s="5" t="n">
        <v>19</v>
      </c>
      <c r="D68" s="6" t="n">
        <v>45535</v>
      </c>
      <c r="E68" s="7" t="n">
        <v>2300.45</v>
      </c>
      <c r="F68" s="7"/>
      <c r="G68" s="7" t="n">
        <v>0.14</v>
      </c>
      <c r="H68" s="10"/>
      <c r="I68" s="5" t="n">
        <v>7</v>
      </c>
      <c r="J68" s="4" t="n">
        <v>44527</v>
      </c>
      <c r="K68" s="5" t="str">
        <f aca="false">_xlfn.CONCAT(I68,C68,J68)</f>
        <v>71944527</v>
      </c>
    </row>
    <row r="69" customFormat="false" ht="12.8" hidden="false" customHeight="false" outlineLevel="0" collapsed="false">
      <c r="A69" s="8" t="n">
        <v>2170</v>
      </c>
      <c r="B69" s="4" t="str">
        <f aca="false">IFERROR(VLOOKUP(A69,'Banco de dados'!$A$2:$B$48,2,0),"")</f>
        <v>Glaciane Maria (telofonia )</v>
      </c>
      <c r="C69" s="5" t="n">
        <v>20</v>
      </c>
      <c r="D69" s="6" t="n">
        <v>45535</v>
      </c>
      <c r="E69" s="7" t="n">
        <v>974</v>
      </c>
      <c r="F69" s="7"/>
      <c r="G69" s="7" t="n">
        <v>0.22</v>
      </c>
      <c r="H69" s="10"/>
      <c r="I69" s="5" t="n">
        <v>7</v>
      </c>
      <c r="J69" s="4" t="n">
        <v>31876</v>
      </c>
      <c r="K69" s="5" t="str">
        <f aca="false">_xlfn.CONCAT(I69,C69,J69)</f>
        <v>72031876</v>
      </c>
    </row>
    <row r="70" customFormat="false" ht="12.8" hidden="false" customHeight="false" outlineLevel="0" collapsed="false">
      <c r="A70" s="8" t="n">
        <v>2168</v>
      </c>
      <c r="B70" s="4" t="str">
        <f aca="false">IFERROR(VLOOKUP(A70,'Banco de dados'!$A$2:$B$48,2,0),"")</f>
        <v>Ednaldo barbosa (telefonia )</v>
      </c>
      <c r="C70" s="5" t="n">
        <v>20</v>
      </c>
      <c r="D70" s="6" t="n">
        <v>45535</v>
      </c>
      <c r="E70" s="10" t="n">
        <v>600</v>
      </c>
      <c r="F70" s="7"/>
      <c r="G70" s="10" t="n">
        <v>0.3</v>
      </c>
      <c r="H70" s="10"/>
      <c r="I70" s="5" t="n">
        <v>7</v>
      </c>
      <c r="J70" s="4" t="n">
        <v>31908</v>
      </c>
      <c r="K70" s="5" t="str">
        <f aca="false">_xlfn.CONCAT(I70,C70,J70)</f>
        <v>72031908</v>
      </c>
    </row>
    <row r="71" customFormat="false" ht="12.8" hidden="false" customHeight="false" outlineLevel="0" collapsed="false">
      <c r="A71" s="8" t="n">
        <v>2166</v>
      </c>
      <c r="B71" s="4" t="str">
        <f aca="false">IFERROR(VLOOKUP(A71,'Banco de dados'!$A$2:$B$48,2,0),"")</f>
        <v>Walderez Carvalho (telefonia)</v>
      </c>
      <c r="C71" s="5" t="n">
        <v>21</v>
      </c>
      <c r="D71" s="6" t="n">
        <v>45535</v>
      </c>
      <c r="E71" s="10" t="n">
        <v>756</v>
      </c>
      <c r="F71" s="7"/>
      <c r="G71" s="10" t="n">
        <v>0.11</v>
      </c>
      <c r="H71" s="10"/>
      <c r="I71" s="5" t="n">
        <v>7</v>
      </c>
      <c r="J71" s="4" t="n">
        <v>4653</v>
      </c>
      <c r="K71" s="5" t="str">
        <f aca="false">_xlfn.CONCAT(I71,C71,J71)</f>
        <v>7214653</v>
      </c>
    </row>
    <row r="72" customFormat="false" ht="12.8" hidden="false" customHeight="false" outlineLevel="0" collapsed="false">
      <c r="A72" s="8"/>
      <c r="B72" s="4" t="str">
        <f aca="false">IFERROR(VLOOKUP(A72,'Banco de dados'!$A$2:$B$48,2,0),"")</f>
        <v/>
      </c>
      <c r="C72" s="5" t="n">
        <v>21</v>
      </c>
      <c r="D72" s="6" t="n">
        <v>45535</v>
      </c>
      <c r="E72" s="10"/>
      <c r="F72" s="7"/>
      <c r="G72" s="10"/>
      <c r="H72" s="10"/>
      <c r="I72" s="5" t="n">
        <v>7</v>
      </c>
      <c r="J72" s="4"/>
      <c r="K72" s="5" t="str">
        <f aca="false">_xlfn.CONCAT(I72,C72,J72)</f>
        <v>721</v>
      </c>
    </row>
    <row r="73" customFormat="false" ht="12.8" hidden="false" customHeight="false" outlineLevel="0" collapsed="false">
      <c r="A73" s="8" t="n">
        <v>16648</v>
      </c>
      <c r="B73" s="4" t="str">
        <f aca="false">IFERROR(VLOOKUP(A73,'Banco de dados'!$A$2:$B$48,2,0),"")</f>
        <v>Raniere Josefa</v>
      </c>
      <c r="C73" s="5" t="n">
        <v>22</v>
      </c>
      <c r="D73" s="6" t="n">
        <v>45535</v>
      </c>
      <c r="E73" s="10" t="n">
        <v>620</v>
      </c>
      <c r="F73" s="7"/>
      <c r="G73" s="10" t="n">
        <v>0.87</v>
      </c>
      <c r="H73" s="10"/>
      <c r="I73" s="5" t="n">
        <v>7</v>
      </c>
      <c r="J73" s="4" t="n">
        <v>214047</v>
      </c>
      <c r="K73" s="5" t="str">
        <f aca="false">_xlfn.CONCAT(I73,C73,J73)</f>
        <v>722214047</v>
      </c>
    </row>
    <row r="74" customFormat="false" ht="12.8" hidden="false" customHeight="false" outlineLevel="0" collapsed="false">
      <c r="A74" s="8" t="n">
        <v>18888</v>
      </c>
      <c r="B74" s="4" t="str">
        <f aca="false">IFERROR(VLOOKUP(A74,'Banco de dados'!$A$2:$B$48,2,0),"")</f>
        <v>Maria Eduarda</v>
      </c>
      <c r="C74" s="5" t="n">
        <v>22</v>
      </c>
      <c r="D74" s="6" t="n">
        <v>45535</v>
      </c>
      <c r="E74" s="10" t="n">
        <v>875.8</v>
      </c>
      <c r="F74" s="7"/>
      <c r="G74" s="10"/>
      <c r="H74" s="10"/>
      <c r="I74" s="5" t="n">
        <v>7</v>
      </c>
      <c r="J74" s="4" t="n">
        <v>214311</v>
      </c>
      <c r="K74" s="5" t="str">
        <f aca="false">_xlfn.CONCAT(I74,C74,J74)</f>
        <v>722214311</v>
      </c>
    </row>
    <row r="75" customFormat="false" ht="12.8" hidden="false" customHeight="false" outlineLevel="0" collapsed="false">
      <c r="A75" s="8" t="n">
        <v>14448</v>
      </c>
      <c r="B75" s="4" t="str">
        <f aca="false">IFERROR(VLOOKUP(A75,'Banco de dados'!$A$2:$B$48,2,0),"")</f>
        <v>Giovanna Maria</v>
      </c>
      <c r="C75" s="5" t="n">
        <v>22</v>
      </c>
      <c r="D75" s="6" t="n">
        <v>45535</v>
      </c>
      <c r="E75" s="10" t="n">
        <v>1414.5</v>
      </c>
      <c r="F75" s="7"/>
      <c r="G75" s="10"/>
      <c r="H75" s="10" t="n">
        <v>0.65</v>
      </c>
      <c r="I75" s="5" t="n">
        <v>7</v>
      </c>
      <c r="J75" s="4" t="n">
        <v>214204</v>
      </c>
      <c r="K75" s="5" t="str">
        <f aca="false">_xlfn.CONCAT(I75,C75,J75)</f>
        <v>722214204</v>
      </c>
    </row>
    <row r="76" customFormat="false" ht="12.8" hidden="false" customHeight="false" outlineLevel="0" collapsed="false">
      <c r="A76" s="8" t="n">
        <v>14448</v>
      </c>
      <c r="B76" s="4" t="str">
        <f aca="false">IFERROR(VLOOKUP(A76,'Banco de dados'!$A$2:$B$48,2,0),"")</f>
        <v>Giovanna Maria</v>
      </c>
      <c r="C76" s="5" t="n">
        <v>22</v>
      </c>
      <c r="D76" s="6" t="n">
        <v>45535</v>
      </c>
      <c r="E76" s="7" t="n">
        <v>2439.45</v>
      </c>
      <c r="F76" s="7"/>
      <c r="G76" s="10"/>
      <c r="H76" s="7" t="n">
        <v>0.03</v>
      </c>
      <c r="I76" s="5" t="n">
        <v>7</v>
      </c>
      <c r="J76" s="4" t="n">
        <v>213915</v>
      </c>
      <c r="K76" s="5" t="str">
        <f aca="false">_xlfn.CONCAT(I76,C76,J76)</f>
        <v>722213915</v>
      </c>
    </row>
    <row r="77" customFormat="false" ht="12.8" hidden="false" customHeight="false" outlineLevel="0" collapsed="false">
      <c r="A77" s="8" t="n">
        <v>11827</v>
      </c>
      <c r="B77" s="4" t="str">
        <f aca="false">IFERROR(VLOOKUP(A77,'Banco de dados'!$A$2:$B$48,2,0),"")</f>
        <v>Damiana Clécia</v>
      </c>
      <c r="C77" s="5" t="n">
        <v>23</v>
      </c>
      <c r="D77" s="6" t="n">
        <v>45535</v>
      </c>
      <c r="E77" s="10" t="n">
        <v>1392.9</v>
      </c>
      <c r="F77" s="7"/>
      <c r="G77" s="10"/>
      <c r="H77" s="7" t="n">
        <v>0.05</v>
      </c>
      <c r="I77" s="5" t="n">
        <v>7</v>
      </c>
      <c r="J77" s="4" t="n">
        <v>1645</v>
      </c>
      <c r="K77" s="5" t="str">
        <f aca="false">_xlfn.CONCAT(I77,C77,J77)</f>
        <v>7231645</v>
      </c>
    </row>
    <row r="78" customFormat="false" ht="12.8" hidden="false" customHeight="false" outlineLevel="0" collapsed="false">
      <c r="A78" s="8"/>
      <c r="B78" s="4" t="str">
        <f aca="false">IFERROR(VLOOKUP(A78,'Banco de dados'!$A$2:$B$48,2,0),"")</f>
        <v/>
      </c>
      <c r="C78" s="5"/>
      <c r="D78" s="6" t="n">
        <v>45535</v>
      </c>
      <c r="E78" s="10"/>
      <c r="F78" s="7"/>
      <c r="G78" s="10"/>
      <c r="H78" s="10"/>
      <c r="I78" s="5" t="n">
        <v>7</v>
      </c>
      <c r="J78" s="4"/>
      <c r="K78" s="5" t="str">
        <f aca="false">_xlfn.CONCAT(I78,C78,J78)</f>
        <v>7</v>
      </c>
    </row>
    <row r="79" customFormat="false" ht="12.8" hidden="false" customHeight="false" outlineLevel="0" collapsed="false">
      <c r="A79" s="8" t="n">
        <v>20128</v>
      </c>
      <c r="B79" s="4" t="str">
        <f aca="false">IFERROR(VLOOKUP(A79,'Banco de dados'!$A$2:$B$48,2,0),"")</f>
        <v>Elaine Maria</v>
      </c>
      <c r="C79" s="5" t="n">
        <v>25</v>
      </c>
      <c r="D79" s="6" t="n">
        <v>45535</v>
      </c>
      <c r="E79" s="10" t="n">
        <v>107.55</v>
      </c>
      <c r="F79" s="7"/>
      <c r="G79" s="10" t="n">
        <v>0.45</v>
      </c>
      <c r="H79" s="10"/>
      <c r="I79" s="5" t="n">
        <v>7</v>
      </c>
      <c r="J79" s="4" t="n">
        <v>612</v>
      </c>
      <c r="K79" s="5" t="str">
        <f aca="false">_xlfn.CONCAT(I79,C79,J79)</f>
        <v>725612</v>
      </c>
    </row>
    <row r="80" customFormat="false" ht="12.8" hidden="false" customHeight="false" outlineLevel="0" collapsed="false">
      <c r="A80" s="8"/>
      <c r="B80" s="4" t="str">
        <f aca="false">IFERROR(VLOOKUP(A80,'Banco de dados'!$A$2:$B$48,2,0),"")</f>
        <v/>
      </c>
      <c r="C80" s="5"/>
      <c r="D80" s="6" t="n">
        <v>45535</v>
      </c>
      <c r="E80" s="10"/>
      <c r="F80" s="7"/>
      <c r="G80" s="10"/>
      <c r="H80" s="10"/>
      <c r="I80" s="5" t="n">
        <v>7</v>
      </c>
      <c r="J80" s="4"/>
      <c r="K80" s="5" t="str">
        <f aca="false">_xlfn.CONCAT(I80,C80,J80)</f>
        <v>7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/>
      <c r="D81" s="6" t="n">
        <v>45535</v>
      </c>
      <c r="E81" s="10"/>
      <c r="F81" s="7"/>
      <c r="G81" s="7"/>
      <c r="H81" s="7"/>
      <c r="I81" s="5" t="n">
        <v>7</v>
      </c>
      <c r="J81" s="4"/>
      <c r="K81" s="5" t="str">
        <f aca="false">_xlfn.CONCAT(I81,C81,J81)</f>
        <v>7</v>
      </c>
    </row>
    <row r="82" customFormat="false" ht="12.8" hidden="false" customHeight="false" outlineLevel="0" collapsed="false">
      <c r="A82" s="5"/>
      <c r="B82" s="4" t="str">
        <f aca="false">IFERROR(VLOOKUP(A82,'Banco de dados'!$A$2:$B$48,2,0),"")</f>
        <v/>
      </c>
      <c r="C82" s="5"/>
      <c r="D82" s="6" t="n">
        <v>45535</v>
      </c>
      <c r="E82" s="7"/>
      <c r="F82" s="7"/>
      <c r="G82" s="7"/>
      <c r="H82" s="7"/>
      <c r="I82" s="5" t="n">
        <v>7</v>
      </c>
      <c r="J82" s="4"/>
      <c r="K82" s="5" t="str">
        <f aca="false">_xlfn.CONCAT(I82,C82,J82)</f>
        <v>7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/>
      <c r="D83" s="6" t="n">
        <v>45535</v>
      </c>
      <c r="E83" s="7"/>
      <c r="F83" s="7"/>
      <c r="G83" s="7"/>
      <c r="H83" s="7"/>
      <c r="I83" s="5" t="n">
        <v>7</v>
      </c>
      <c r="J83" s="4"/>
      <c r="K83" s="5" t="str">
        <f aca="false">_xlfn.CONCAT(I83,C83,J83)</f>
        <v>7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/>
      <c r="D84" s="6" t="n">
        <v>45535</v>
      </c>
      <c r="E84" s="7"/>
      <c r="F84" s="7"/>
      <c r="G84" s="7"/>
      <c r="H84" s="7"/>
      <c r="I84" s="5" t="n">
        <v>7</v>
      </c>
      <c r="J84" s="4"/>
      <c r="K84" s="5" t="str">
        <f aca="false">_xlfn.CONCAT(I84,C84,J84)</f>
        <v>7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/>
      <c r="D85" s="6" t="n">
        <v>45535</v>
      </c>
      <c r="E85" s="7"/>
      <c r="F85" s="7"/>
      <c r="G85" s="7"/>
      <c r="H85" s="7"/>
      <c r="I85" s="5" t="n">
        <v>7</v>
      </c>
      <c r="J85" s="4"/>
      <c r="K85" s="5" t="str">
        <f aca="false">_xlfn.CONCAT(I85,C85,J85)</f>
        <v>7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/>
      <c r="D86" s="6" t="n">
        <v>45535</v>
      </c>
      <c r="E86" s="7"/>
      <c r="F86" s="7"/>
      <c r="G86" s="7"/>
      <c r="H86" s="7"/>
      <c r="I86" s="5" t="n">
        <v>7</v>
      </c>
      <c r="J86" s="4"/>
      <c r="K86" s="5" t="str">
        <f aca="false">_xlfn.CONCAT(I86,C86,J86)</f>
        <v>7</v>
      </c>
    </row>
    <row r="87" customFormat="false" ht="12.8" hidden="false" customHeight="false" outlineLevel="0" collapsed="false">
      <c r="J87" s="11"/>
    </row>
    <row r="88" customFormat="false" ht="12.8" hidden="false" customHeight="false" outlineLevel="0" collapsed="false">
      <c r="J88" s="11"/>
    </row>
    <row r="89" customFormat="false" ht="12.8" hidden="false" customHeight="false" outlineLevel="0" collapsed="false">
      <c r="J89" s="11"/>
    </row>
    <row r="90" customFormat="false" ht="12.8" hidden="false" customHeight="false" outlineLevel="0" collapsed="false">
      <c r="J90" s="11"/>
    </row>
    <row r="91" customFormat="false" ht="12.8" hidden="false" customHeight="false" outlineLevel="0" collapsed="false">
      <c r="J91" s="11"/>
    </row>
    <row r="92" customFormat="false" ht="12.8" hidden="false" customHeight="false" outlineLevel="0" collapsed="false">
      <c r="J92" s="11"/>
    </row>
    <row r="93" customFormat="false" ht="12.8" hidden="false" customHeight="false" outlineLevel="0" collapsed="false">
      <c r="J93" s="11"/>
    </row>
    <row r="94" customFormat="false" ht="12.8" hidden="false" customHeight="false" outlineLevel="0" collapsed="false">
      <c r="J94" s="11"/>
    </row>
    <row r="95" customFormat="false" ht="12.8" hidden="false" customHeight="false" outlineLevel="0" collapsed="false">
      <c r="J95" s="11"/>
    </row>
    <row r="96" customFormat="false" ht="12.8" hidden="false" customHeight="false" outlineLevel="0" collapsed="false">
      <c r="J96" s="11"/>
    </row>
    <row r="97" customFormat="false" ht="12.8" hidden="false" customHeight="false" outlineLevel="0" collapsed="false">
      <c r="J97" s="11"/>
    </row>
    <row r="98" customFormat="false" ht="12.8" hidden="false" customHeight="false" outlineLevel="0" collapsed="false">
      <c r="J98" s="11"/>
    </row>
    <row r="99" customFormat="false" ht="12.8" hidden="false" customHeight="false" outlineLevel="0" collapsed="false">
      <c r="J99" s="11"/>
    </row>
    <row r="100" customFormat="false" ht="12.8" hidden="false" customHeight="false" outlineLevel="0" collapsed="false">
      <c r="J100" s="11"/>
    </row>
    <row r="101" customFormat="false" ht="12.8" hidden="false" customHeight="false" outlineLevel="0" collapsed="false">
      <c r="J101" s="11"/>
    </row>
    <row r="102" customFormat="false" ht="12.8" hidden="false" customHeight="false" outlineLevel="0" collapsed="false">
      <c r="J102" s="11"/>
    </row>
    <row r="103" customFormat="false" ht="12.8" hidden="false" customHeight="false" outlineLevel="0" collapsed="false">
      <c r="J103" s="11"/>
    </row>
    <row r="104" customFormat="false" ht="12.8" hidden="false" customHeight="false" outlineLevel="0" collapsed="false">
      <c r="J104" s="11"/>
    </row>
    <row r="105" customFormat="false" ht="12.8" hidden="false" customHeight="false" outlineLevel="0" collapsed="false">
      <c r="J105" s="11"/>
    </row>
    <row r="106" customFormat="false" ht="12.8" hidden="false" customHeight="false" outlineLevel="0" collapsed="false">
      <c r="J10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8.07"/>
  </cols>
  <sheetData>
    <row r="1" customFormat="false" ht="12.8" hidden="false" customHeight="false" outlineLevel="0" collapsed="false">
      <c r="A1" s="19" t="s">
        <v>33</v>
      </c>
      <c r="B1" s="19" t="s">
        <v>34</v>
      </c>
    </row>
    <row r="2" customFormat="false" ht="12.8" hidden="false" customHeight="false" outlineLevel="0" collapsed="false">
      <c r="A2" s="19" t="n">
        <v>2132</v>
      </c>
      <c r="B2" s="19" t="s">
        <v>35</v>
      </c>
    </row>
    <row r="3" customFormat="false" ht="12.8" hidden="false" customHeight="false" outlineLevel="0" collapsed="false">
      <c r="A3" s="19" t="n">
        <v>18508</v>
      </c>
      <c r="B3" s="19" t="s">
        <v>36</v>
      </c>
    </row>
    <row r="4" customFormat="false" ht="12.8" hidden="false" customHeight="false" outlineLevel="0" collapsed="false">
      <c r="A4" s="19" t="n">
        <v>13307</v>
      </c>
      <c r="B4" s="19" t="s">
        <v>30</v>
      </c>
    </row>
    <row r="5" customFormat="false" ht="12.8" hidden="false" customHeight="false" outlineLevel="0" collapsed="false">
      <c r="A5" s="19" t="n">
        <v>13707</v>
      </c>
      <c r="B5" s="19" t="s">
        <v>37</v>
      </c>
    </row>
    <row r="6" customFormat="false" ht="12.8" hidden="false" customHeight="false" outlineLevel="0" collapsed="false">
      <c r="A6" s="5" t="n">
        <v>9423</v>
      </c>
      <c r="B6" s="5" t="s">
        <v>38</v>
      </c>
    </row>
    <row r="7" customFormat="false" ht="12.8" hidden="false" customHeight="false" outlineLevel="0" collapsed="false">
      <c r="A7" s="19" t="n">
        <v>7983</v>
      </c>
      <c r="B7" s="19" t="s">
        <v>39</v>
      </c>
    </row>
    <row r="8" customFormat="false" ht="12.8" hidden="false" customHeight="false" outlineLevel="0" collapsed="false">
      <c r="A8" s="19" t="n">
        <v>2136</v>
      </c>
      <c r="B8" s="19" t="s">
        <v>40</v>
      </c>
    </row>
    <row r="9" customFormat="false" ht="12.8" hidden="false" customHeight="false" outlineLevel="0" collapsed="false">
      <c r="A9" s="19" t="n">
        <v>11827</v>
      </c>
      <c r="B9" s="19" t="s">
        <v>41</v>
      </c>
    </row>
    <row r="10" customFormat="false" ht="12.8" hidden="false" customHeight="false" outlineLevel="0" collapsed="false">
      <c r="A10" s="19" t="n">
        <v>6639</v>
      </c>
      <c r="B10" s="19" t="s">
        <v>42</v>
      </c>
    </row>
    <row r="11" customFormat="false" ht="12.8" hidden="false" customHeight="false" outlineLevel="0" collapsed="false">
      <c r="A11" s="5" t="n">
        <v>2168</v>
      </c>
      <c r="B11" s="19" t="s">
        <v>43</v>
      </c>
    </row>
    <row r="12" customFormat="false" ht="12.8" hidden="false" customHeight="false" outlineLevel="0" collapsed="false">
      <c r="A12" s="5" t="n">
        <v>7863</v>
      </c>
      <c r="B12" s="19" t="s">
        <v>44</v>
      </c>
    </row>
    <row r="13" customFormat="false" ht="12.8" hidden="false" customHeight="false" outlineLevel="0" collapsed="false">
      <c r="A13" s="19" t="n">
        <v>17072</v>
      </c>
      <c r="B13" s="19" t="s">
        <v>45</v>
      </c>
    </row>
    <row r="14" customFormat="false" ht="12.8" hidden="false" customHeight="false" outlineLevel="0" collapsed="false">
      <c r="A14" s="19" t="n">
        <v>20128</v>
      </c>
      <c r="B14" s="19" t="s">
        <v>46</v>
      </c>
    </row>
    <row r="15" customFormat="false" ht="12.8" hidden="false" customHeight="false" outlineLevel="0" collapsed="false">
      <c r="A15" s="19" t="n">
        <v>15468</v>
      </c>
      <c r="B15" s="19" t="s">
        <v>47</v>
      </c>
    </row>
    <row r="16" customFormat="false" ht="12.8" hidden="false" customHeight="false" outlineLevel="0" collapsed="false">
      <c r="A16" s="19" t="n">
        <v>13549</v>
      </c>
      <c r="B16" s="19" t="s">
        <v>48</v>
      </c>
    </row>
    <row r="17" customFormat="false" ht="12.8" hidden="false" customHeight="false" outlineLevel="0" collapsed="false">
      <c r="A17" s="19" t="n">
        <v>1526</v>
      </c>
      <c r="B17" s="19" t="s">
        <v>49</v>
      </c>
    </row>
    <row r="18" customFormat="false" ht="12.8" hidden="false" customHeight="false" outlineLevel="0" collapsed="false">
      <c r="A18" s="19" t="n">
        <v>19988</v>
      </c>
      <c r="B18" s="19" t="s">
        <v>50</v>
      </c>
    </row>
    <row r="19" customFormat="false" ht="12.8" hidden="false" customHeight="false" outlineLevel="0" collapsed="false">
      <c r="A19" s="19" t="n">
        <v>2174</v>
      </c>
      <c r="B19" s="19" t="s">
        <v>51</v>
      </c>
    </row>
    <row r="20" customFormat="false" ht="12.8" hidden="false" customHeight="false" outlineLevel="0" collapsed="false">
      <c r="A20" s="19" t="n">
        <v>2140</v>
      </c>
      <c r="B20" s="19" t="s">
        <v>52</v>
      </c>
    </row>
    <row r="21" customFormat="false" ht="12.8" hidden="false" customHeight="false" outlineLevel="0" collapsed="false">
      <c r="A21" s="19" t="n">
        <v>14448</v>
      </c>
      <c r="B21" s="19" t="s">
        <v>53</v>
      </c>
    </row>
    <row r="22" customFormat="false" ht="12.8" hidden="false" customHeight="false" outlineLevel="0" collapsed="false">
      <c r="A22" s="5" t="n">
        <v>2170</v>
      </c>
      <c r="B22" s="19" t="s">
        <v>54</v>
      </c>
    </row>
    <row r="23" customFormat="false" ht="12.8" hidden="false" customHeight="false" outlineLevel="0" collapsed="false">
      <c r="A23" s="19" t="n">
        <v>12387</v>
      </c>
      <c r="B23" s="19" t="s">
        <v>55</v>
      </c>
    </row>
    <row r="24" customFormat="false" ht="12.8" hidden="false" customHeight="false" outlineLevel="0" collapsed="false">
      <c r="A24" s="19" t="n">
        <v>20210</v>
      </c>
      <c r="B24" s="19" t="s">
        <v>56</v>
      </c>
    </row>
    <row r="25" customFormat="false" ht="12.8" hidden="false" customHeight="false" outlineLevel="0" collapsed="false">
      <c r="A25" s="19" t="n">
        <v>19768</v>
      </c>
      <c r="B25" s="19" t="s">
        <v>27</v>
      </c>
    </row>
    <row r="26" customFormat="false" ht="12.8" hidden="false" customHeight="false" outlineLevel="0" collapsed="false">
      <c r="A26" s="19" t="n">
        <v>13827</v>
      </c>
      <c r="B26" s="19" t="s">
        <v>57</v>
      </c>
    </row>
    <row r="27" customFormat="false" ht="12.8" hidden="false" customHeight="false" outlineLevel="0" collapsed="false">
      <c r="A27" s="19" t="n">
        <v>16070</v>
      </c>
      <c r="B27" s="19" t="s">
        <v>58</v>
      </c>
    </row>
    <row r="28" customFormat="false" ht="12.8" hidden="false" customHeight="false" outlineLevel="0" collapsed="false">
      <c r="A28" s="19" t="n">
        <v>12152</v>
      </c>
      <c r="B28" s="19" t="s">
        <v>59</v>
      </c>
    </row>
    <row r="29" customFormat="false" ht="12.8" hidden="false" customHeight="false" outlineLevel="0" collapsed="false">
      <c r="A29" s="19" t="n">
        <v>11683</v>
      </c>
      <c r="B29" s="19" t="s">
        <v>60</v>
      </c>
    </row>
    <row r="30" customFormat="false" ht="12.8" hidden="false" customHeight="false" outlineLevel="0" collapsed="false">
      <c r="A30" s="19" t="n">
        <v>18888</v>
      </c>
      <c r="B30" s="19" t="s">
        <v>61</v>
      </c>
    </row>
    <row r="31" customFormat="false" ht="12.8" hidden="false" customHeight="false" outlineLevel="0" collapsed="false">
      <c r="A31" s="19" t="n">
        <v>3808</v>
      </c>
      <c r="B31" s="19" t="s">
        <v>62</v>
      </c>
    </row>
    <row r="32" customFormat="false" ht="12.8" hidden="false" customHeight="false" outlineLevel="0" collapsed="false">
      <c r="A32" s="19" t="n">
        <v>19169</v>
      </c>
      <c r="B32" s="19" t="s">
        <v>63</v>
      </c>
    </row>
    <row r="33" customFormat="false" ht="12.8" hidden="false" customHeight="false" outlineLevel="0" collapsed="false">
      <c r="A33" s="19" t="n">
        <v>16648</v>
      </c>
      <c r="B33" s="19" t="s">
        <v>64</v>
      </c>
    </row>
    <row r="34" customFormat="false" ht="12.8" hidden="false" customHeight="false" outlineLevel="0" collapsed="false">
      <c r="A34" s="19" t="n">
        <v>16648</v>
      </c>
      <c r="B34" s="19" t="s">
        <v>64</v>
      </c>
    </row>
    <row r="35" customFormat="false" ht="12.8" hidden="false" customHeight="false" outlineLevel="0" collapsed="false">
      <c r="A35" s="19" t="n">
        <v>5513</v>
      </c>
      <c r="B35" s="19" t="s">
        <v>65</v>
      </c>
    </row>
    <row r="36" customFormat="false" ht="12.8" hidden="false" customHeight="false" outlineLevel="0" collapsed="false">
      <c r="A36" s="5" t="n">
        <v>12388</v>
      </c>
      <c r="B36" s="19" t="s">
        <v>66</v>
      </c>
    </row>
    <row r="37" customFormat="false" ht="12.8" hidden="false" customHeight="false" outlineLevel="0" collapsed="false">
      <c r="A37" s="19" t="n">
        <v>2157</v>
      </c>
      <c r="B37" s="19" t="s">
        <v>67</v>
      </c>
    </row>
    <row r="38" customFormat="false" ht="12.8" hidden="false" customHeight="false" outlineLevel="0" collapsed="false">
      <c r="A38" s="4" t="n">
        <v>9203</v>
      </c>
      <c r="B38" s="4" t="s">
        <v>68</v>
      </c>
    </row>
    <row r="39" customFormat="false" ht="12.8" hidden="false" customHeight="false" outlineLevel="0" collapsed="false">
      <c r="A39" s="19" t="n">
        <v>2158</v>
      </c>
      <c r="B39" s="19" t="s">
        <v>69</v>
      </c>
    </row>
    <row r="40" customFormat="false" ht="12.8" hidden="false" customHeight="false" outlineLevel="0" collapsed="false">
      <c r="A40" s="19" t="n">
        <v>19170</v>
      </c>
      <c r="B40" s="19" t="s">
        <v>70</v>
      </c>
    </row>
    <row r="41" customFormat="false" ht="12.8" hidden="false" customHeight="false" outlineLevel="0" collapsed="false">
      <c r="A41" s="19" t="n">
        <v>2160</v>
      </c>
      <c r="B41" s="19" t="s">
        <v>71</v>
      </c>
    </row>
    <row r="42" customFormat="false" ht="12.8" hidden="false" customHeight="false" outlineLevel="0" collapsed="false">
      <c r="A42" s="19" t="n">
        <v>18648</v>
      </c>
      <c r="B42" s="19" t="s">
        <v>72</v>
      </c>
    </row>
    <row r="43" customFormat="false" ht="12.8" hidden="false" customHeight="false" outlineLevel="0" collapsed="false">
      <c r="A43" s="19" t="n">
        <v>9927</v>
      </c>
      <c r="B43" s="19" t="s">
        <v>73</v>
      </c>
    </row>
    <row r="44" customFormat="false" ht="12.8" hidden="false" customHeight="false" outlineLevel="0" collapsed="false">
      <c r="A44" s="19" t="n">
        <v>2163</v>
      </c>
      <c r="B44" s="19" t="s">
        <v>74</v>
      </c>
    </row>
    <row r="45" customFormat="false" ht="12.8" hidden="false" customHeight="false" outlineLevel="0" collapsed="false">
      <c r="A45" s="19" t="n">
        <v>2176</v>
      </c>
      <c r="B45" s="19" t="s">
        <v>75</v>
      </c>
    </row>
    <row r="46" customFormat="false" ht="12.8" hidden="false" customHeight="false" outlineLevel="0" collapsed="false">
      <c r="A46" s="5" t="n">
        <v>2166</v>
      </c>
      <c r="B46" s="19" t="s">
        <v>76</v>
      </c>
    </row>
    <row r="47" customFormat="false" ht="12.8" hidden="false" customHeight="false" outlineLevel="0" collapsed="false">
      <c r="A47" s="4" t="n">
        <v>8144</v>
      </c>
      <c r="B47" s="4" t="s">
        <v>12</v>
      </c>
    </row>
    <row r="48" customFormat="false" ht="12.8" hidden="false" customHeight="false" outlineLevel="0" collapsed="false">
      <c r="A48" s="19" t="n">
        <v>20388</v>
      </c>
      <c r="B48" s="19" t="s">
        <v>77</v>
      </c>
    </row>
    <row r="49" customFormat="false" ht="12.8" hidden="false" customHeight="false" outlineLevel="0" collapsed="false">
      <c r="A4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L55" activeCellId="0" sqref="L55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14448</v>
      </c>
      <c r="B2" s="4" t="str">
        <f aca="false">IFERROR(VLOOKUP(A2,'Banco de dados'!$A$2:$B$48,2,0),"")</f>
        <v>Giovanna Maria</v>
      </c>
      <c r="C2" s="5" t="n">
        <v>1</v>
      </c>
      <c r="D2" s="6" t="n">
        <v>45539</v>
      </c>
      <c r="E2" s="7" t="n">
        <v>6264</v>
      </c>
      <c r="F2" s="7"/>
      <c r="G2" s="7"/>
      <c r="H2" s="7" t="n">
        <v>6.88</v>
      </c>
      <c r="I2" s="5" t="n">
        <v>7</v>
      </c>
      <c r="J2" s="4" t="n">
        <v>762586</v>
      </c>
      <c r="K2" s="5" t="str">
        <f aca="false">_xlfn.CONCAT(I2,C2,J2)</f>
        <v>71762586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45539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45539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45539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2160</v>
      </c>
      <c r="B6" s="4" t="str">
        <f aca="false">IFERROR(VLOOKUP(A6,'Banco de dados'!$A$2:$B$48,2,0),"")</f>
        <v>Sulamita de Souza</v>
      </c>
      <c r="C6" s="5" t="n">
        <v>2</v>
      </c>
      <c r="D6" s="6" t="n">
        <v>45539</v>
      </c>
      <c r="E6" s="7" t="n">
        <v>5662.15</v>
      </c>
      <c r="F6" s="7"/>
      <c r="G6" s="7" t="n">
        <v>0.74</v>
      </c>
      <c r="H6" s="7"/>
      <c r="I6" s="5" t="n">
        <v>7</v>
      </c>
      <c r="J6" s="4" t="n">
        <v>57372</v>
      </c>
      <c r="K6" s="5" t="str">
        <f aca="false">_xlfn.CONCAT(I6,C6,J6)</f>
        <v>7257372</v>
      </c>
    </row>
    <row r="7" customFormat="false" ht="12.8" hidden="false" customHeight="false" outlineLevel="0" collapsed="false">
      <c r="A7" s="4" t="n">
        <v>19768</v>
      </c>
      <c r="B7" s="4" t="s">
        <v>13</v>
      </c>
      <c r="C7" s="5" t="n">
        <v>2</v>
      </c>
      <c r="D7" s="6" t="n">
        <v>45539</v>
      </c>
      <c r="E7" s="7" t="n">
        <v>2864.5</v>
      </c>
      <c r="F7" s="7"/>
      <c r="G7" s="7" t="n">
        <v>0.53</v>
      </c>
      <c r="H7" s="7"/>
      <c r="I7" s="5" t="n">
        <v>7</v>
      </c>
      <c r="J7" s="4" t="n">
        <v>57518</v>
      </c>
      <c r="K7" s="5" t="str">
        <f aca="false">_xlfn.CONCAT(I7,C7,J7)</f>
        <v>7257518</v>
      </c>
    </row>
    <row r="8" customFormat="false" ht="12.8" hidden="false" customHeight="false" outlineLevel="0" collapsed="false">
      <c r="A8" s="4" t="n">
        <v>2157</v>
      </c>
      <c r="B8" s="4" t="str">
        <f aca="false">IFERROR(VLOOKUP(A8,'Banco de dados'!$A$2:$B$48,2,0),"")</f>
        <v>Samuel Luiz</v>
      </c>
      <c r="C8" s="5" t="n">
        <v>2</v>
      </c>
      <c r="D8" s="6" t="n">
        <v>45539</v>
      </c>
      <c r="E8" s="7" t="n">
        <v>2421.9</v>
      </c>
      <c r="F8" s="7"/>
      <c r="G8" s="7"/>
      <c r="H8" s="7" t="n">
        <v>0.51</v>
      </c>
      <c r="I8" s="5" t="n">
        <v>7</v>
      </c>
      <c r="J8" s="4" t="n">
        <v>57704</v>
      </c>
      <c r="K8" s="5" t="str">
        <f aca="false">_xlfn.CONCAT(I8,C8,J8)</f>
        <v>7257704</v>
      </c>
    </row>
    <row r="9" customFormat="false" ht="12.8" hidden="false" customHeight="false" outlineLevel="0" collapsed="false">
      <c r="A9" s="4" t="n">
        <v>19169</v>
      </c>
      <c r="B9" s="4" t="str">
        <f aca="false">IFERROR(VLOOKUP(A9,'Banco de dados'!$A$2:$B$48,2,0),"")</f>
        <v>Natali Maria</v>
      </c>
      <c r="C9" s="5" t="n">
        <v>2</v>
      </c>
      <c r="D9" s="6" t="n">
        <v>45539</v>
      </c>
      <c r="E9" s="7" t="n">
        <v>666.4</v>
      </c>
      <c r="F9" s="7"/>
      <c r="G9" s="7" t="n">
        <v>0.01</v>
      </c>
      <c r="H9" s="7"/>
      <c r="I9" s="5" t="n">
        <v>7</v>
      </c>
      <c r="J9" s="4" t="n">
        <v>57912</v>
      </c>
      <c r="K9" s="5" t="str">
        <f aca="false">_xlfn.CONCAT(I9,C9,J9)</f>
        <v>7257912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45539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45539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45539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45539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2157</v>
      </c>
      <c r="B14" s="4" t="str">
        <f aca="false">IFERROR(VLOOKUP(A14,'Banco de dados'!$A$2:$B$48,2,0),"")</f>
        <v>Samuel Luiz</v>
      </c>
      <c r="C14" s="5" t="n">
        <v>4</v>
      </c>
      <c r="D14" s="6" t="n">
        <v>45539</v>
      </c>
      <c r="E14" s="7"/>
      <c r="F14" s="7"/>
      <c r="G14" s="7"/>
      <c r="H14" s="7"/>
      <c r="I14" s="5" t="n">
        <v>7</v>
      </c>
      <c r="J14" s="4" t="n">
        <v>23728</v>
      </c>
      <c r="K14" s="5" t="str">
        <f aca="false">_xlfn.CONCAT(I14,C14,J14)</f>
        <v>7423728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45539</v>
      </c>
      <c r="E15" s="7"/>
      <c r="F15" s="7"/>
      <c r="G15" s="7"/>
      <c r="H15" s="7"/>
      <c r="I15" s="5" t="n">
        <v>7</v>
      </c>
      <c r="J15" s="4" t="n">
        <v>23824</v>
      </c>
      <c r="K15" s="5" t="str">
        <f aca="false">_xlfn.CONCAT(I15,C15,J15)</f>
        <v>7423824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45539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45539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5513</v>
      </c>
      <c r="B18" s="4" t="str">
        <f aca="false">IFERROR(VLOOKUP(A18,'Banco de dados'!$A$2:$B$48,2,0),"")</f>
        <v>Rosane Maria</v>
      </c>
      <c r="C18" s="5" t="n">
        <v>5</v>
      </c>
      <c r="D18" s="6" t="n">
        <v>45539</v>
      </c>
      <c r="E18" s="7" t="n">
        <v>3835.86</v>
      </c>
      <c r="F18" s="7"/>
      <c r="G18" s="7" t="n">
        <v>0.1</v>
      </c>
      <c r="H18" s="7"/>
      <c r="I18" s="5" t="n">
        <v>7</v>
      </c>
      <c r="J18" s="4" t="n">
        <v>628122</v>
      </c>
      <c r="K18" s="5" t="str">
        <f aca="false">_xlfn.CONCAT(I18,C18,J18)</f>
        <v>75628122</v>
      </c>
    </row>
    <row r="19" customFormat="false" ht="12.8" hidden="false" customHeight="false" outlineLevel="0" collapsed="false">
      <c r="A19" s="4" t="n">
        <v>15468</v>
      </c>
      <c r="B19" s="4" t="str">
        <f aca="false">IFERROR(VLOOKUP(A19,'Banco de dados'!$A$2:$B$48,2,0),"")</f>
        <v>Eliane de Amorim</v>
      </c>
      <c r="C19" s="5" t="n">
        <v>5</v>
      </c>
      <c r="D19" s="6" t="n">
        <v>45539</v>
      </c>
      <c r="E19" s="7" t="n">
        <v>2499.3</v>
      </c>
      <c r="F19" s="7"/>
      <c r="G19" s="7" t="n">
        <v>0.05</v>
      </c>
      <c r="H19" s="7"/>
      <c r="I19" s="5" t="n">
        <v>7</v>
      </c>
      <c r="J19" s="4" t="n">
        <v>428775</v>
      </c>
      <c r="K19" s="5" t="str">
        <f aca="false">_xlfn.CONCAT(I19,C19,J19)</f>
        <v>75428775</v>
      </c>
    </row>
    <row r="20" customFormat="false" ht="12.8" hidden="false" customHeight="false" outlineLevel="0" collapsed="false">
      <c r="A20" s="4" t="n">
        <v>5513</v>
      </c>
      <c r="B20" s="4" t="str">
        <f aca="false">IFERROR(VLOOKUP(A20,'Banco de dados'!$A$2:$B$48,2,0),"")</f>
        <v>Rosane Maria</v>
      </c>
      <c r="C20" s="5" t="n">
        <v>5</v>
      </c>
      <c r="D20" s="6" t="n">
        <v>45539</v>
      </c>
      <c r="E20" s="7" t="n">
        <v>3654.85</v>
      </c>
      <c r="F20" s="7"/>
      <c r="G20" s="7"/>
      <c r="H20" s="7" t="n">
        <v>4.69</v>
      </c>
      <c r="I20" s="5" t="n">
        <v>7</v>
      </c>
      <c r="J20" s="4" t="n">
        <v>628499</v>
      </c>
      <c r="K20" s="5" t="str">
        <f aca="false">_xlfn.CONCAT(I20,C20,J20)</f>
        <v>75628499</v>
      </c>
    </row>
    <row r="21" customFormat="false" ht="12.8" hidden="false" customHeight="false" outlineLevel="0" collapsed="false">
      <c r="A21" s="4" t="n">
        <v>19170</v>
      </c>
      <c r="B21" s="4" t="str">
        <f aca="false">IFERROR(VLOOKUP(A21,'Banco de dados'!$A$2:$B$48,2,0),"")</f>
        <v>Sueli Iraci</v>
      </c>
      <c r="C21" s="5" t="n">
        <v>5</v>
      </c>
      <c r="D21" s="6" t="n">
        <v>45539</v>
      </c>
      <c r="E21" s="7" t="n">
        <v>790.5</v>
      </c>
      <c r="F21" s="7"/>
      <c r="G21" s="7" t="n">
        <v>0.02</v>
      </c>
      <c r="H21" s="7"/>
      <c r="I21" s="5" t="n">
        <v>7</v>
      </c>
      <c r="J21" s="4" t="n">
        <v>628652</v>
      </c>
      <c r="K21" s="5" t="str">
        <f aca="false">_xlfn.CONCAT(I21,C21,J21)</f>
        <v>75628652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45539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45539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6" t="n">
        <v>45539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45539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 t="n">
        <v>2132</v>
      </c>
      <c r="B26" s="4" t="s">
        <v>14</v>
      </c>
      <c r="C26" s="5" t="n">
        <v>6</v>
      </c>
      <c r="D26" s="6" t="n">
        <v>45539</v>
      </c>
      <c r="E26" s="7" t="n">
        <v>5689.1</v>
      </c>
      <c r="F26" s="7"/>
      <c r="G26" s="7" t="n">
        <v>0.54</v>
      </c>
      <c r="H26" s="7"/>
      <c r="I26" s="5" t="n">
        <v>7</v>
      </c>
      <c r="J26" s="4" t="n">
        <v>903840</v>
      </c>
      <c r="K26" s="5" t="str">
        <f aca="false">_xlfn.CONCAT(I26,C26,J26)</f>
        <v>76903840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45539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45539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16648</v>
      </c>
      <c r="B29" s="4" t="str">
        <f aca="false">IFERROR(VLOOKUP(A29,'Banco de dados'!$A$2:$B$48,2,0),"")</f>
        <v>Raniere Josefa</v>
      </c>
      <c r="C29" s="5" t="n">
        <v>7</v>
      </c>
      <c r="D29" s="6" t="n">
        <v>45539</v>
      </c>
      <c r="E29" s="7" t="n">
        <v>2145</v>
      </c>
      <c r="F29" s="7"/>
      <c r="G29" s="7" t="n">
        <v>0.81</v>
      </c>
      <c r="H29" s="7"/>
      <c r="I29" s="5" t="n">
        <v>7</v>
      </c>
      <c r="J29" s="4" t="n">
        <v>845691</v>
      </c>
      <c r="K29" s="5" t="str">
        <f aca="false">_xlfn.CONCAT(I29,C29,J29)</f>
        <v>77845691</v>
      </c>
    </row>
    <row r="30" customFormat="false" ht="12.8" hidden="false" customHeight="false" outlineLevel="0" collapsed="false">
      <c r="A30" s="4" t="n">
        <v>19170</v>
      </c>
      <c r="B30" s="4" t="s">
        <v>15</v>
      </c>
      <c r="C30" s="5" t="n">
        <v>7</v>
      </c>
      <c r="D30" s="6" t="n">
        <v>45539</v>
      </c>
      <c r="E30" s="7" t="n">
        <v>2116.2</v>
      </c>
      <c r="F30" s="7"/>
      <c r="G30" s="7" t="n">
        <v>0.33</v>
      </c>
      <c r="H30" s="7"/>
      <c r="I30" s="5" t="n">
        <v>7</v>
      </c>
      <c r="J30" s="4" t="n">
        <v>845841</v>
      </c>
      <c r="K30" s="5" t="str">
        <f aca="false">_xlfn.CONCAT(I30,C30,J30)</f>
        <v>77845841</v>
      </c>
    </row>
    <row r="31" customFormat="false" ht="12.8" hidden="false" customHeight="false" outlineLevel="0" collapsed="false">
      <c r="A31" s="4" t="n">
        <v>16648</v>
      </c>
      <c r="B31" s="4" t="str">
        <f aca="false">IFERROR(VLOOKUP(A31,'Banco de dados'!$A$2:$B$48,2,0),"")</f>
        <v>Raniere Josefa</v>
      </c>
      <c r="C31" s="5" t="n">
        <v>7</v>
      </c>
      <c r="D31" s="6" t="n">
        <v>45539</v>
      </c>
      <c r="E31" s="7" t="n">
        <v>3159.8</v>
      </c>
      <c r="F31" s="7"/>
      <c r="G31" s="7" t="n">
        <v>0.25</v>
      </c>
      <c r="H31" s="7"/>
      <c r="I31" s="5" t="n">
        <v>7</v>
      </c>
      <c r="J31" s="4" t="n">
        <v>846131</v>
      </c>
      <c r="K31" s="5" t="str">
        <f aca="false">_xlfn.CONCAT(I31,C31,J31)</f>
        <v>77846131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45539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13827</v>
      </c>
      <c r="B33" s="4" t="str">
        <f aca="false">IFERROR(VLOOKUP(A33,'Banco de dados'!$A$2:$B$48,2,0),"")</f>
        <v>Izamilda Alves</v>
      </c>
      <c r="C33" s="5" t="n">
        <v>8</v>
      </c>
      <c r="D33" s="6" t="n">
        <v>45539</v>
      </c>
      <c r="E33" s="7" t="n">
        <v>3552.4</v>
      </c>
      <c r="F33" s="7"/>
      <c r="G33" s="7" t="n">
        <v>0.38</v>
      </c>
      <c r="H33" s="7"/>
      <c r="I33" s="5" t="n">
        <v>7</v>
      </c>
      <c r="J33" s="4" t="n">
        <v>850182</v>
      </c>
      <c r="K33" s="5" t="str">
        <f aca="false">_xlfn.CONCAT(I33,C33,J33)</f>
        <v>78850182</v>
      </c>
    </row>
    <row r="34" customFormat="false" ht="12.8" hidden="false" customHeight="false" outlineLevel="0" collapsed="false">
      <c r="A34" s="4" t="n">
        <v>2160</v>
      </c>
      <c r="B34" s="4" t="str">
        <f aca="false">IFERROR(VLOOKUP(A34,'Banco de dados'!$A$2:$B$48,2,0),"")</f>
        <v>Sulamita de Souza</v>
      </c>
      <c r="C34" s="5" t="n">
        <v>8</v>
      </c>
      <c r="D34" s="6" t="n">
        <v>45539</v>
      </c>
      <c r="E34" s="7" t="n">
        <v>1695.7</v>
      </c>
      <c r="F34" s="7"/>
      <c r="G34" s="7" t="n">
        <v>0.19</v>
      </c>
      <c r="H34" s="7"/>
      <c r="I34" s="5" t="n">
        <v>7</v>
      </c>
      <c r="J34" s="4" t="n">
        <v>850340</v>
      </c>
      <c r="K34" s="5" t="str">
        <f aca="false">_xlfn.CONCAT(I34,C34,J34)</f>
        <v>78850340</v>
      </c>
    </row>
    <row r="35" customFormat="false" ht="12.8" hidden="false" customHeight="false" outlineLevel="0" collapsed="false">
      <c r="A35" s="4" t="n">
        <v>15468</v>
      </c>
      <c r="B35" s="4" t="str">
        <f aca="false">IFERROR(VLOOKUP(A35,'Banco de dados'!$A$2:$B$48,2,0),"")</f>
        <v>Eliane de Amorim</v>
      </c>
      <c r="C35" s="5" t="n">
        <v>8</v>
      </c>
      <c r="D35" s="6" t="n">
        <v>45539</v>
      </c>
      <c r="E35" s="7" t="n">
        <v>3399</v>
      </c>
      <c r="F35" s="7"/>
      <c r="G35" s="7" t="n">
        <v>0.11</v>
      </c>
      <c r="H35" s="7"/>
      <c r="I35" s="5" t="n">
        <v>7</v>
      </c>
      <c r="J35" s="4" t="n">
        <v>850573</v>
      </c>
      <c r="K35" s="5" t="str">
        <f aca="false">_xlfn.CONCAT(I35,C35,J35)</f>
        <v>78850573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45539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13549</v>
      </c>
      <c r="B37" s="4" t="str">
        <f aca="false">IFERROR(VLOOKUP(A37,'Banco de dados'!$A$2:$B$48,2,0),"")</f>
        <v>Ester da Silva</v>
      </c>
      <c r="C37" s="5" t="n">
        <v>9</v>
      </c>
      <c r="D37" s="6" t="n">
        <v>45539</v>
      </c>
      <c r="E37" s="7" t="n">
        <v>3462.65</v>
      </c>
      <c r="F37" s="7" t="n">
        <v>14.12</v>
      </c>
      <c r="G37" s="7" t="n">
        <v>0.68</v>
      </c>
      <c r="H37" s="7"/>
      <c r="I37" s="5" t="n">
        <v>7</v>
      </c>
      <c r="J37" s="4" t="n">
        <v>712789</v>
      </c>
      <c r="K37" s="5" t="str">
        <f aca="false">_xlfn.CONCAT(I37,C37,J37)</f>
        <v>79712789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45539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45539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45539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12387</v>
      </c>
      <c r="B41" s="4" t="str">
        <f aca="false">IFERROR(VLOOKUP(A41,'Banco de dados'!$A$2:$B$48,2,0),"")</f>
        <v>Angelica França</v>
      </c>
      <c r="C41" s="5" t="n">
        <v>10</v>
      </c>
      <c r="D41" s="6" t="n">
        <v>45539</v>
      </c>
      <c r="E41" s="7" t="n">
        <v>5866.65</v>
      </c>
      <c r="F41" s="7"/>
      <c r="G41" s="7" t="n">
        <v>0</v>
      </c>
      <c r="H41" s="7"/>
      <c r="I41" s="5" t="n">
        <v>7</v>
      </c>
      <c r="J41" s="4" t="n">
        <v>683750</v>
      </c>
      <c r="K41" s="5" t="str">
        <f aca="false">_xlfn.CONCAT(I41,C41,J41)</f>
        <v>710683750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45539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45539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45539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19988</v>
      </c>
      <c r="B45" s="4" t="str">
        <f aca="false">IFERROR(VLOOKUP(A45,'Banco de dados'!$A$2:$B$48,2,0),"")</f>
        <v>Fábio Victor</v>
      </c>
      <c r="C45" s="5" t="n">
        <v>11</v>
      </c>
      <c r="D45" s="6" t="n">
        <v>45539</v>
      </c>
      <c r="E45" s="7" t="n">
        <v>5104.95</v>
      </c>
      <c r="F45" s="7"/>
      <c r="G45" s="7" t="n">
        <v>0.53</v>
      </c>
      <c r="H45" s="7"/>
      <c r="I45" s="5" t="n">
        <v>7</v>
      </c>
      <c r="J45" s="4" t="n">
        <v>49188</v>
      </c>
      <c r="K45" s="5" t="str">
        <f aca="false">_xlfn.CONCAT(I45,C45,J45)</f>
        <v>71149188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45539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45539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45539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 t="n">
        <v>6839</v>
      </c>
      <c r="B49" s="4" t="s">
        <v>16</v>
      </c>
      <c r="C49" s="5" t="n">
        <v>12</v>
      </c>
      <c r="D49" s="6" t="n">
        <v>45539</v>
      </c>
      <c r="E49" s="7" t="n">
        <v>731.96</v>
      </c>
      <c r="F49" s="7"/>
      <c r="G49" s="7" t="n">
        <v>0.28</v>
      </c>
      <c r="H49" s="7"/>
      <c r="I49" s="5" t="n">
        <v>7</v>
      </c>
      <c r="J49" s="4" t="n">
        <v>187</v>
      </c>
      <c r="K49" s="5" t="str">
        <f aca="false">_xlfn.CONCAT(I49,C49,J49)</f>
        <v>712187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45539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45539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45539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2163</v>
      </c>
      <c r="B53" s="4" t="str">
        <f aca="false">IFERROR(VLOOKUP(A53,'Banco de dados'!$A$2:$B$48,2,0),"")</f>
        <v>Valdivania Matias</v>
      </c>
      <c r="C53" s="5" t="n">
        <v>13</v>
      </c>
      <c r="D53" s="6" t="n">
        <v>45539</v>
      </c>
      <c r="E53" s="7" t="n">
        <v>6655.55</v>
      </c>
      <c r="F53" s="7"/>
      <c r="G53" s="7" t="n">
        <v>0.32</v>
      </c>
      <c r="H53" s="7"/>
      <c r="I53" s="5" t="n">
        <v>7</v>
      </c>
      <c r="J53" s="4" t="n">
        <v>724668</v>
      </c>
      <c r="K53" s="5" t="str">
        <f aca="false">_xlfn.CONCAT(I53,C53,J53)</f>
        <v>713724668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45539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45539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45539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2157</v>
      </c>
      <c r="B57" s="4" t="str">
        <f aca="false">IFERROR(VLOOKUP(A57,'Banco de dados'!$A$2:$B$48,2,0),"")</f>
        <v>Samuel Luiz</v>
      </c>
      <c r="C57" s="5" t="n">
        <v>14</v>
      </c>
      <c r="D57" s="6" t="n">
        <v>45539</v>
      </c>
      <c r="E57" s="7" t="n">
        <v>1086.25</v>
      </c>
      <c r="F57" s="7"/>
      <c r="G57" s="7"/>
      <c r="H57" s="7" t="n">
        <v>0.2</v>
      </c>
      <c r="I57" s="5" t="n">
        <v>7</v>
      </c>
      <c r="J57" s="4" t="n">
        <v>827199</v>
      </c>
      <c r="K57" s="5" t="str">
        <f aca="false">_xlfn.CONCAT(I57,C57,J57)</f>
        <v>714827199</v>
      </c>
    </row>
    <row r="58" customFormat="false" ht="12.8" hidden="false" customHeight="false" outlineLevel="0" collapsed="false">
      <c r="A58" s="4" t="n">
        <v>17072</v>
      </c>
      <c r="B58" s="4" t="str">
        <f aca="false">IFERROR(VLOOKUP(A58,'Banco de dados'!$A$2:$B$48,2,0),"")</f>
        <v>Eduarda Regina</v>
      </c>
      <c r="C58" s="5" t="n">
        <v>14</v>
      </c>
      <c r="D58" s="6" t="n">
        <v>45539</v>
      </c>
      <c r="E58" s="7" t="n">
        <v>5503.5</v>
      </c>
      <c r="F58" s="7"/>
      <c r="G58" s="7" t="n">
        <v>0.03</v>
      </c>
      <c r="H58" s="7"/>
      <c r="I58" s="5" t="n">
        <v>7</v>
      </c>
      <c r="J58" s="4" t="n">
        <v>827745</v>
      </c>
      <c r="K58" s="5" t="str">
        <f aca="false">_xlfn.CONCAT(I58,C58,J58)</f>
        <v>714827745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45539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2158</v>
      </c>
      <c r="B60" s="4" t="str">
        <f aca="false">IFERROR(VLOOKUP(A60,'Banco de dados'!$A$2:$B$48,2,0),"")</f>
        <v>Silverlane Marcelino</v>
      </c>
      <c r="C60" s="5" t="n">
        <v>15</v>
      </c>
      <c r="D60" s="6" t="n">
        <v>45539</v>
      </c>
      <c r="E60" s="7" t="n">
        <v>5892</v>
      </c>
      <c r="F60" s="7"/>
      <c r="G60" s="7" t="n">
        <v>1.53</v>
      </c>
      <c r="H60" s="7"/>
      <c r="I60" s="5" t="n">
        <v>7</v>
      </c>
      <c r="J60" s="4" t="n">
        <v>793330</v>
      </c>
      <c r="K60" s="5" t="str">
        <f aca="false">_xlfn.CONCAT(I60,C60,J60)</f>
        <v>715793330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45539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45539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 t="n">
        <v>3808</v>
      </c>
      <c r="B63" s="4" t="str">
        <f aca="false">IFERROR(VLOOKUP(A63,'Banco de dados'!$A$2:$B$48,2,0),"")</f>
        <v>Miqueline Vieira</v>
      </c>
      <c r="C63" s="5" t="n">
        <v>16</v>
      </c>
      <c r="D63" s="6" t="n">
        <v>45539</v>
      </c>
      <c r="E63" s="7" t="n">
        <v>8</v>
      </c>
      <c r="F63" s="7"/>
      <c r="G63" s="7" t="n">
        <v>0</v>
      </c>
      <c r="H63" s="7"/>
      <c r="I63" s="5" t="n">
        <v>7</v>
      </c>
      <c r="J63" s="4" t="n">
        <v>1286</v>
      </c>
      <c r="K63" s="5" t="str">
        <f aca="false">_xlfn.CONCAT(I63,C63,J63)</f>
        <v>7161286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45539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12152</v>
      </c>
      <c r="B65" s="4" t="s">
        <v>17</v>
      </c>
      <c r="C65" s="5" t="n">
        <v>17</v>
      </c>
      <c r="D65" s="6" t="n">
        <v>45539</v>
      </c>
      <c r="E65" s="7" t="n">
        <v>662.85</v>
      </c>
      <c r="F65" s="5"/>
      <c r="G65" s="7" t="n">
        <v>0.02</v>
      </c>
      <c r="H65" s="7"/>
      <c r="I65" s="5" t="n">
        <v>7</v>
      </c>
      <c r="J65" s="4" t="n">
        <v>76122</v>
      </c>
      <c r="K65" s="5" t="str">
        <f aca="false">_xlfn.CONCAT(I65,C65,J65)</f>
        <v>71776122</v>
      </c>
    </row>
    <row r="66" customFormat="false" ht="12.8" hidden="false" customHeight="false" outlineLevel="0" collapsed="false">
      <c r="A66" s="8" t="n">
        <v>13307</v>
      </c>
      <c r="B66" s="4" t="str">
        <f aca="false">IFERROR(VLOOKUP(A66,'Banco de dados'!$A$2:$B$48,2,0),"")</f>
        <v>Aldilene Nascimento</v>
      </c>
      <c r="C66" s="5" t="n">
        <v>18</v>
      </c>
      <c r="D66" s="6" t="n">
        <v>45539</v>
      </c>
      <c r="E66" s="7" t="n">
        <v>3594.85</v>
      </c>
      <c r="F66" s="5"/>
      <c r="G66" s="7" t="n">
        <v>0.03</v>
      </c>
      <c r="H66" s="7"/>
      <c r="I66" s="5" t="n">
        <v>7</v>
      </c>
      <c r="J66" s="4" t="n">
        <v>739141</v>
      </c>
      <c r="K66" s="5" t="str">
        <f aca="false">_xlfn.CONCAT(I66,C66,J66)</f>
        <v>718739141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45539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45539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7983</v>
      </c>
      <c r="B69" s="4" t="str">
        <f aca="false">IFERROR(VLOOKUP(A69,'Banco de dados'!$A$2:$B$48,2,0),"")</f>
        <v>Bruna Suellen</v>
      </c>
      <c r="C69" s="5" t="n">
        <v>19</v>
      </c>
      <c r="D69" s="6" t="n">
        <v>45539</v>
      </c>
      <c r="E69" s="7" t="n">
        <v>3902.15</v>
      </c>
      <c r="F69" s="5"/>
      <c r="G69" s="7" t="n">
        <v>1.23</v>
      </c>
      <c r="H69" s="7"/>
      <c r="I69" s="5" t="n">
        <v>7</v>
      </c>
      <c r="J69" s="4" t="n">
        <v>47053</v>
      </c>
      <c r="K69" s="5" t="str">
        <f aca="false">_xlfn.CONCAT(I69,C69,J69)</f>
        <v>71947053</v>
      </c>
    </row>
    <row r="70" customFormat="false" ht="12.8" hidden="false" customHeight="false" outlineLevel="0" collapsed="false">
      <c r="A70" s="5" t="n">
        <v>19169</v>
      </c>
      <c r="B70" s="4" t="str">
        <f aca="false">IFERROR(VLOOKUP(A70,'Banco de dados'!$A$2:$B$48,2,0),"")</f>
        <v>Natali Maria</v>
      </c>
      <c r="C70" s="5" t="n">
        <v>19</v>
      </c>
      <c r="D70" s="6" t="n">
        <v>45539</v>
      </c>
      <c r="E70" s="7" t="n">
        <v>1128.1</v>
      </c>
      <c r="F70" s="5"/>
      <c r="G70" s="7" t="n">
        <v>0.07</v>
      </c>
      <c r="H70" s="7"/>
      <c r="I70" s="5" t="n">
        <v>7</v>
      </c>
      <c r="J70" s="4" t="n">
        <v>47174</v>
      </c>
      <c r="K70" s="5" t="str">
        <f aca="false">_xlfn.CONCAT(I70,C70,J70)</f>
        <v>71947174</v>
      </c>
    </row>
    <row r="71" customFormat="false" ht="12.8" hidden="false" customHeight="false" outlineLevel="0" collapsed="false">
      <c r="A71" s="5" t="n">
        <v>7983</v>
      </c>
      <c r="B71" s="4" t="str">
        <f aca="false">IFERROR(VLOOKUP(A71,'Banco de dados'!$A$2:$B$48,2,0),"")</f>
        <v>Bruna Suellen</v>
      </c>
      <c r="C71" s="5" t="n">
        <v>19</v>
      </c>
      <c r="D71" s="6" t="n">
        <v>45539</v>
      </c>
      <c r="E71" s="7" t="n">
        <v>2492.45</v>
      </c>
      <c r="F71" s="5"/>
      <c r="G71" s="7" t="n">
        <v>0.22</v>
      </c>
      <c r="H71" s="7"/>
      <c r="I71" s="5" t="n">
        <v>7</v>
      </c>
      <c r="J71" s="4" t="n">
        <v>47375</v>
      </c>
      <c r="K71" s="5" t="str">
        <f aca="false">_xlfn.CONCAT(I71,C71,J71)</f>
        <v>71947375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 t="n">
        <v>45539</v>
      </c>
      <c r="E72" s="7" t="n">
        <v>1327.95</v>
      </c>
      <c r="F72" s="5"/>
      <c r="G72" s="7"/>
      <c r="H72" s="7" t="n">
        <v>1.94</v>
      </c>
      <c r="I72" s="5" t="n">
        <v>7</v>
      </c>
      <c r="J72" s="4" t="n">
        <v>47535</v>
      </c>
      <c r="K72" s="5" t="str">
        <f aca="false">_xlfn.CONCAT(I72,C72,J72)</f>
        <v>71947535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45539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45539</v>
      </c>
      <c r="E74" s="7" t="n">
        <v>7</v>
      </c>
      <c r="F74" s="5"/>
      <c r="G74" s="7" t="n">
        <v>0.01</v>
      </c>
      <c r="H74" s="7"/>
      <c r="I74" s="5" t="n">
        <v>7</v>
      </c>
      <c r="J74" s="4" t="n">
        <v>32103</v>
      </c>
      <c r="K74" s="5" t="str">
        <f aca="false">_xlfn.CONCAT(I74,C74,J74)</f>
        <v>72032103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45539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9423</v>
      </c>
      <c r="B76" s="4" t="str">
        <f aca="false">IFERROR(VLOOKUP(A76,'Banco de dados'!$A$2:$B$48,2,0),"")</f>
        <v>Ana Paula (telefonia )</v>
      </c>
      <c r="C76" s="5" t="n">
        <v>21</v>
      </c>
      <c r="D76" s="6" t="n">
        <v>45539</v>
      </c>
      <c r="E76" s="7" t="n">
        <v>1533</v>
      </c>
      <c r="F76" s="5"/>
      <c r="G76" s="7" t="n">
        <v>1.52</v>
      </c>
      <c r="H76" s="7"/>
      <c r="I76" s="5" t="n">
        <v>7</v>
      </c>
      <c r="J76" s="4" t="n">
        <v>4890</v>
      </c>
      <c r="K76" s="5" t="str">
        <f aca="false">_xlfn.CONCAT(I76,C76,J76)</f>
        <v>7214890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45539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18648</v>
      </c>
      <c r="B78" s="4" t="str">
        <f aca="false">IFERROR(VLOOKUP(A78,'Banco de dados'!$A$2:$B$48,2,0),"")</f>
        <v>Suzana Maria</v>
      </c>
      <c r="C78" s="5" t="n">
        <v>22</v>
      </c>
      <c r="D78" s="6" t="n">
        <v>45539</v>
      </c>
      <c r="E78" s="7" t="n">
        <v>1379.3</v>
      </c>
      <c r="F78" s="5"/>
      <c r="G78" s="7"/>
      <c r="H78" s="7" t="n">
        <v>0.02</v>
      </c>
      <c r="I78" s="5" t="n">
        <v>7</v>
      </c>
      <c r="J78" s="4" t="n">
        <v>216053</v>
      </c>
      <c r="K78" s="5" t="str">
        <f aca="false">_xlfn.CONCAT(I78,C78,J78)</f>
        <v>722216053</v>
      </c>
    </row>
    <row r="79" customFormat="false" ht="12.8" hidden="false" customHeight="false" outlineLevel="0" collapsed="false">
      <c r="A79" s="5" t="n">
        <v>18648</v>
      </c>
      <c r="B79" s="4" t="str">
        <f aca="false">IFERROR(VLOOKUP(A79,'Banco de dados'!$A$2:$B$48,2,0),"")</f>
        <v>Suzana Maria</v>
      </c>
      <c r="C79" s="5" t="n">
        <v>22</v>
      </c>
      <c r="D79" s="6" t="n">
        <v>45539</v>
      </c>
      <c r="E79" s="7" t="n">
        <v>3132.15</v>
      </c>
      <c r="F79" s="5"/>
      <c r="G79" s="7" t="n">
        <v>0.01</v>
      </c>
      <c r="H79" s="7"/>
      <c r="I79" s="5" t="n">
        <v>7</v>
      </c>
      <c r="J79" s="4" t="n">
        <v>215787</v>
      </c>
      <c r="K79" s="5" t="str">
        <f aca="false">_xlfn.CONCAT(I79,C79,J79)</f>
        <v>722215787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45539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45539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13827</v>
      </c>
      <c r="B82" s="4" t="str">
        <f aca="false">IFERROR(VLOOKUP(A82,'Banco de dados'!$A$2:$B$48,2,0),"")</f>
        <v>Izamilda Alves</v>
      </c>
      <c r="C82" s="5" t="n">
        <v>23</v>
      </c>
      <c r="D82" s="6" t="n">
        <v>45539</v>
      </c>
      <c r="E82" s="7" t="n">
        <v>1134.85</v>
      </c>
      <c r="F82" s="5"/>
      <c r="G82" s="7" t="n">
        <v>0.15</v>
      </c>
      <c r="H82" s="7"/>
      <c r="I82" s="5" t="n">
        <v>7</v>
      </c>
      <c r="J82" s="4" t="n">
        <v>2685</v>
      </c>
      <c r="K82" s="5" t="str">
        <f aca="false">_xlfn.CONCAT(I82,C82,J82)</f>
        <v>7232685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45539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45539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45539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45539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45539</v>
      </c>
      <c r="E87" s="7" t="n">
        <v>87.05</v>
      </c>
      <c r="F87" s="5"/>
      <c r="G87" s="7"/>
      <c r="H87" s="7" t="n">
        <v>0.27</v>
      </c>
      <c r="I87" s="5" t="n">
        <v>7</v>
      </c>
      <c r="J87" s="4" t="n">
        <v>670</v>
      </c>
      <c r="K87" s="5" t="str">
        <f aca="false">_xlfn.CONCAT(I87,C87,J87)</f>
        <v>725670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45539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45539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45539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45539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45539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45539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45539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45539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45539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45539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F69" activeCellId="0" sqref="F69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18648</v>
      </c>
      <c r="B2" s="4" t="str">
        <f aca="false">IFERROR(VLOOKUP(A2,'Banco de dados'!$A$2:$B$48,2,0),"")</f>
        <v>Suzana Maria</v>
      </c>
      <c r="C2" s="5" t="n">
        <v>1</v>
      </c>
      <c r="D2" s="6" t="n">
        <v>45540</v>
      </c>
      <c r="E2" s="7" t="n">
        <v>6297.9</v>
      </c>
      <c r="F2" s="7"/>
      <c r="G2" s="7" t="n">
        <v>0.84</v>
      </c>
      <c r="H2" s="7"/>
      <c r="I2" s="5" t="n">
        <v>7</v>
      </c>
      <c r="J2" s="4" t="n">
        <v>763175</v>
      </c>
      <c r="K2" s="5" t="str">
        <f aca="false">_xlfn.CONCAT(I2,C2,J2)</f>
        <v>71763175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45540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45540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45540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19170</v>
      </c>
      <c r="B6" s="4" t="str">
        <f aca="false">IFERROR(VLOOKUP(A6,'Banco de dados'!$A$2:$B$48,2,0),"")</f>
        <v>Sueli Iraci</v>
      </c>
      <c r="C6" s="5" t="n">
        <v>2</v>
      </c>
      <c r="D6" s="6" t="n">
        <v>45540</v>
      </c>
      <c r="E6" s="7" t="n">
        <v>2084.6</v>
      </c>
      <c r="F6" s="7"/>
      <c r="G6" s="7" t="n">
        <v>0.02</v>
      </c>
      <c r="H6" s="7"/>
      <c r="I6" s="5" t="n">
        <v>7</v>
      </c>
      <c r="J6" s="4" t="n">
        <v>58178</v>
      </c>
      <c r="K6" s="5" t="str">
        <f aca="false">_xlfn.CONCAT(I6,C6,J6)</f>
        <v>7258178</v>
      </c>
    </row>
    <row r="7" customFormat="false" ht="12.8" hidden="false" customHeight="false" outlineLevel="0" collapsed="false">
      <c r="A7" s="4" t="n">
        <v>11683</v>
      </c>
      <c r="B7" s="4" t="str">
        <f aca="false">IFERROR(VLOOKUP(A7,'Banco de dados'!$A$2:$B$48,2,0),"")</f>
        <v>Lourenço Magno</v>
      </c>
      <c r="C7" s="5" t="n">
        <v>2</v>
      </c>
      <c r="D7" s="6" t="n">
        <v>45540</v>
      </c>
      <c r="E7" s="7" t="n">
        <v>1684.04</v>
      </c>
      <c r="F7" s="7"/>
      <c r="G7" s="7" t="n">
        <v>2.44</v>
      </c>
      <c r="H7" s="7"/>
      <c r="I7" s="5" t="n">
        <v>7</v>
      </c>
      <c r="J7" s="4" t="n">
        <v>58079</v>
      </c>
      <c r="K7" s="5" t="str">
        <f aca="false">_xlfn.CONCAT(I7,C7,J7)</f>
        <v>7258079</v>
      </c>
    </row>
    <row r="8" customFormat="false" ht="12.8" hidden="false" customHeight="false" outlineLevel="0" collapsed="false">
      <c r="A8" s="4" t="n">
        <v>11683</v>
      </c>
      <c r="B8" s="4" t="str">
        <f aca="false">IFERROR(VLOOKUP(A8,'Banco de dados'!$A$2:$B$48,2,0),"")</f>
        <v>Lourenço Magno</v>
      </c>
      <c r="C8" s="5" t="n">
        <v>2</v>
      </c>
      <c r="D8" s="6" t="n">
        <v>45540</v>
      </c>
      <c r="E8" s="7" t="n">
        <v>2786.38</v>
      </c>
      <c r="F8" s="7"/>
      <c r="G8" s="7" t="n">
        <v>0.4</v>
      </c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45540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13827</v>
      </c>
      <c r="B10" s="4" t="str">
        <f aca="false">IFERROR(VLOOKUP(A10,'Banco de dados'!$A$2:$B$48,2,0),"")</f>
        <v>Izamilda Alves</v>
      </c>
      <c r="C10" s="5" t="n">
        <v>3</v>
      </c>
      <c r="D10" s="6" t="n">
        <v>45540</v>
      </c>
      <c r="E10" s="7" t="n">
        <v>3211.7</v>
      </c>
      <c r="F10" s="7"/>
      <c r="G10" s="7"/>
      <c r="H10" s="7" t="n">
        <v>0.5</v>
      </c>
      <c r="I10" s="5" t="n">
        <v>7</v>
      </c>
      <c r="J10" s="4" t="n">
        <v>65088</v>
      </c>
      <c r="K10" s="5" t="str">
        <f aca="false">_xlfn.CONCAT(I10,C10,J10)</f>
        <v>7365088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45540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45540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45540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7863</v>
      </c>
      <c r="B14" s="4" t="str">
        <f aca="false">IFERROR(VLOOKUP(A14,'Banco de dados'!$A$2:$B$48,2,0),"")</f>
        <v>Eduarda Maria</v>
      </c>
      <c r="C14" s="5" t="n">
        <v>4</v>
      </c>
      <c r="D14" s="6" t="n">
        <v>45540</v>
      </c>
      <c r="E14" s="7"/>
      <c r="F14" s="7"/>
      <c r="G14" s="7"/>
      <c r="H14" s="7"/>
      <c r="I14" s="5" t="n">
        <v>7</v>
      </c>
      <c r="J14" s="4" t="n">
        <v>26947</v>
      </c>
      <c r="K14" s="5" t="str">
        <f aca="false">_xlfn.CONCAT(I14,C14,J14)</f>
        <v>7426947</v>
      </c>
    </row>
    <row r="15" customFormat="false" ht="12.8" hidden="false" customHeight="false" outlineLevel="0" collapsed="false">
      <c r="A15" s="4" t="n">
        <v>9203</v>
      </c>
      <c r="B15" s="4" t="str">
        <f aca="false">IFERROR(VLOOKUP(A15,'Banco de dados'!$A$2:$B$48,2,0),"")</f>
        <v>Shirley Ubiara</v>
      </c>
      <c r="C15" s="5" t="n">
        <v>4</v>
      </c>
      <c r="D15" s="6" t="n">
        <v>45540</v>
      </c>
      <c r="E15" s="7"/>
      <c r="F15" s="7"/>
      <c r="G15" s="7"/>
      <c r="H15" s="7"/>
      <c r="I15" s="5" t="n">
        <v>7</v>
      </c>
      <c r="J15" s="4" t="n">
        <v>23843</v>
      </c>
      <c r="K15" s="5" t="str">
        <f aca="false">_xlfn.CONCAT(I15,C15,J15)</f>
        <v>7423843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45540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45540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13549</v>
      </c>
      <c r="B18" s="4" t="str">
        <f aca="false">IFERROR(VLOOKUP(A18,'Banco de dados'!$A$2:$B$48,2,0),"")</f>
        <v>Ester da Silva</v>
      </c>
      <c r="C18" s="5" t="n">
        <v>5</v>
      </c>
      <c r="D18" s="6" t="n">
        <v>45540</v>
      </c>
      <c r="E18" s="7" t="n">
        <v>4056</v>
      </c>
      <c r="F18" s="7"/>
      <c r="G18" s="7" t="n">
        <v>0.08</v>
      </c>
      <c r="H18" s="7"/>
      <c r="I18" s="5" t="n">
        <v>7</v>
      </c>
      <c r="J18" s="4" t="n">
        <v>628824</v>
      </c>
      <c r="K18" s="5" t="str">
        <f aca="false">_xlfn.CONCAT(I18,C18,J18)</f>
        <v>75628824</v>
      </c>
    </row>
    <row r="19" customFormat="false" ht="12.8" hidden="false" customHeight="false" outlineLevel="0" collapsed="false">
      <c r="A19" s="4" t="n">
        <v>20210</v>
      </c>
      <c r="B19" s="4" t="str">
        <f aca="false">IFERROR(VLOOKUP(A19,'Banco de dados'!$A$2:$B$48,2,0),"")</f>
        <v>Irani Francisca</v>
      </c>
      <c r="C19" s="5" t="n">
        <v>5</v>
      </c>
      <c r="D19" s="6" t="n">
        <v>45540</v>
      </c>
      <c r="E19" s="7" t="n">
        <v>2405.2</v>
      </c>
      <c r="F19" s="7"/>
      <c r="G19" s="7"/>
      <c r="H19" s="7" t="n">
        <v>0</v>
      </c>
      <c r="I19" s="5" t="n">
        <v>7</v>
      </c>
      <c r="J19" s="4" t="n">
        <v>628978</v>
      </c>
      <c r="K19" s="5" t="str">
        <f aca="false">_xlfn.CONCAT(I19,C19,J19)</f>
        <v>75628978</v>
      </c>
    </row>
    <row r="20" customFormat="false" ht="12.8" hidden="false" customHeight="false" outlineLevel="0" collapsed="false">
      <c r="A20" s="4" t="n">
        <v>13549</v>
      </c>
      <c r="B20" s="4" t="str">
        <f aca="false">IFERROR(VLOOKUP(A20,'Banco de dados'!$A$2:$B$48,2,0),"")</f>
        <v>Ester da Silva</v>
      </c>
      <c r="C20" s="5" t="n">
        <v>5</v>
      </c>
      <c r="D20" s="6" t="n">
        <v>45540</v>
      </c>
      <c r="E20" s="7" t="n">
        <v>656.15</v>
      </c>
      <c r="F20" s="7"/>
      <c r="G20" s="7" t="n">
        <v>0.12</v>
      </c>
      <c r="H20" s="7"/>
      <c r="I20" s="5" t="n">
        <v>7</v>
      </c>
      <c r="J20" s="4" t="n">
        <v>629049</v>
      </c>
      <c r="K20" s="5" t="str">
        <f aca="false">_xlfn.CONCAT(I20,C20,J20)</f>
        <v>75629049</v>
      </c>
    </row>
    <row r="21" customFormat="false" ht="12.8" hidden="false" customHeight="false" outlineLevel="0" collapsed="false">
      <c r="A21" s="4" t="n">
        <v>19170</v>
      </c>
      <c r="B21" s="4" t="str">
        <f aca="false">IFERROR(VLOOKUP(A21,'Banco de dados'!$A$2:$B$48,2,0),"")</f>
        <v>Sueli Iraci</v>
      </c>
      <c r="C21" s="5" t="n">
        <v>5</v>
      </c>
      <c r="D21" s="6" t="n">
        <v>45540</v>
      </c>
      <c r="E21" s="7" t="n">
        <v>1950.95</v>
      </c>
      <c r="F21" s="7"/>
      <c r="G21" s="7" t="n">
        <v>0.02</v>
      </c>
      <c r="H21" s="7"/>
      <c r="I21" s="5" t="n">
        <v>7</v>
      </c>
      <c r="J21" s="4" t="n">
        <v>629224</v>
      </c>
      <c r="K21" s="5" t="str">
        <f aca="false">_xlfn.CONCAT(I21,C21,J21)</f>
        <v>75629224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45540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45540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2163</v>
      </c>
      <c r="B24" s="4" t="str">
        <f aca="false">IFERROR(VLOOKUP(A24,'Banco de dados'!$A$2:$B$48,2,0),"")</f>
        <v>Valdivania Matias</v>
      </c>
      <c r="C24" s="5" t="n">
        <v>6</v>
      </c>
      <c r="D24" s="6" t="n">
        <v>45540</v>
      </c>
      <c r="E24" s="7" t="n">
        <v>2369.45</v>
      </c>
      <c r="F24" s="7"/>
      <c r="G24" s="7"/>
      <c r="H24" s="7" t="n">
        <v>0.8</v>
      </c>
      <c r="I24" s="5" t="n">
        <v>7</v>
      </c>
      <c r="J24" s="4" t="n">
        <v>904232</v>
      </c>
      <c r="K24" s="5" t="str">
        <f aca="false">_xlfn.CONCAT(I24,C24,J24)</f>
        <v>76904232</v>
      </c>
    </row>
    <row r="25" customFormat="false" ht="12.8" hidden="false" customHeight="false" outlineLevel="0" collapsed="false">
      <c r="A25" s="4" t="n">
        <v>17072</v>
      </c>
      <c r="B25" s="4" t="str">
        <f aca="false">IFERROR(VLOOKUP(A25,'Banco de dados'!$A$2:$B$48,2,0),"")</f>
        <v>Eduarda Regina</v>
      </c>
      <c r="C25" s="5" t="n">
        <v>6</v>
      </c>
      <c r="D25" s="6" t="n">
        <v>45540</v>
      </c>
      <c r="E25" s="7" t="n">
        <v>1594.4</v>
      </c>
      <c r="F25" s="7"/>
      <c r="G25" s="7" t="n">
        <v>0.56</v>
      </c>
      <c r="H25" s="7"/>
      <c r="I25" s="5" t="n">
        <v>7</v>
      </c>
      <c r="J25" s="4" t="n">
        <v>904448</v>
      </c>
      <c r="K25" s="5" t="str">
        <f aca="false">_xlfn.CONCAT(I25,C25,J25)</f>
        <v>76904448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45540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45540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45540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5513</v>
      </c>
      <c r="B29" s="4" t="str">
        <f aca="false">IFERROR(VLOOKUP(A29,'Banco de dados'!$A$2:$B$48,2,0),"")</f>
        <v>Rosane Maria</v>
      </c>
      <c r="C29" s="5" t="n">
        <v>7</v>
      </c>
      <c r="D29" s="6" t="n">
        <v>45540</v>
      </c>
      <c r="E29" s="7" t="n">
        <v>3840.65</v>
      </c>
      <c r="F29" s="7"/>
      <c r="G29" s="7" t="n">
        <v>0.1</v>
      </c>
      <c r="H29" s="7"/>
      <c r="I29" s="5" t="n">
        <v>7</v>
      </c>
      <c r="J29" s="4" t="n">
        <v>846415</v>
      </c>
      <c r="K29" s="5" t="str">
        <f aca="false">_xlfn.CONCAT(I29,C29,J29)</f>
        <v>77846415</v>
      </c>
    </row>
    <row r="30" customFormat="false" ht="12.8" hidden="false" customHeight="false" outlineLevel="0" collapsed="false">
      <c r="A30" s="4" t="n">
        <v>15468</v>
      </c>
      <c r="B30" s="4" t="str">
        <f aca="false">IFERROR(VLOOKUP(A30,'Banco de dados'!$A$2:$B$48,2,0),"")</f>
        <v>Eliane de Amorim</v>
      </c>
      <c r="C30" s="5" t="n">
        <v>7</v>
      </c>
      <c r="D30" s="6" t="n">
        <v>45540</v>
      </c>
      <c r="E30" s="7" t="n">
        <v>883.7</v>
      </c>
      <c r="F30" s="7"/>
      <c r="G30" s="7" t="n">
        <v>3.57</v>
      </c>
      <c r="H30" s="7"/>
      <c r="I30" s="5" t="n">
        <v>7</v>
      </c>
      <c r="J30" s="4" t="n">
        <v>846559</v>
      </c>
      <c r="K30" s="5" t="str">
        <f aca="false">_xlfn.CONCAT(I30,C30,J30)</f>
        <v>77846559</v>
      </c>
    </row>
    <row r="31" customFormat="false" ht="12.8" hidden="false" customHeight="false" outlineLevel="0" collapsed="false">
      <c r="A31" s="4" t="n">
        <v>5513</v>
      </c>
      <c r="B31" s="4" t="str">
        <f aca="false">IFERROR(VLOOKUP(A31,'Banco de dados'!$A$2:$B$48,2,0),"")</f>
        <v>Rosane Maria</v>
      </c>
      <c r="C31" s="5" t="n">
        <v>7</v>
      </c>
      <c r="D31" s="6" t="n">
        <v>45540</v>
      </c>
      <c r="E31" s="7" t="n">
        <v>986.85</v>
      </c>
      <c r="F31" s="7"/>
      <c r="G31" s="7"/>
      <c r="H31" s="7" t="n">
        <v>0.3</v>
      </c>
      <c r="I31" s="5" t="n">
        <v>7</v>
      </c>
      <c r="J31" s="4" t="n">
        <v>846717</v>
      </c>
      <c r="K31" s="5" t="str">
        <f aca="false">_xlfn.CONCAT(I31,C31,J31)</f>
        <v>77846717</v>
      </c>
    </row>
    <row r="32" customFormat="false" ht="12.8" hidden="false" customHeight="false" outlineLevel="0" collapsed="false">
      <c r="A32" s="4" t="n">
        <v>15468</v>
      </c>
      <c r="B32" s="4" t="str">
        <f aca="false">IFERROR(VLOOKUP(A32,'Banco de dados'!$A$2:$B$48,2,0),"")</f>
        <v>Eliane de Amorim</v>
      </c>
      <c r="C32" s="5" t="n">
        <v>7</v>
      </c>
      <c r="D32" s="6" t="n">
        <v>45540</v>
      </c>
      <c r="E32" s="7" t="n">
        <v>2903.95</v>
      </c>
      <c r="F32" s="7"/>
      <c r="G32" s="7"/>
      <c r="H32" s="7" t="n">
        <v>0.14</v>
      </c>
      <c r="I32" s="5" t="n">
        <v>7</v>
      </c>
      <c r="J32" s="4" t="n">
        <v>846927</v>
      </c>
      <c r="K32" s="5" t="str">
        <f aca="false">_xlfn.CONCAT(I32,C32,J32)</f>
        <v>77846927</v>
      </c>
    </row>
    <row r="33" customFormat="false" ht="12.8" hidden="false" customHeight="false" outlineLevel="0" collapsed="false">
      <c r="A33" s="4" t="n">
        <v>14448</v>
      </c>
      <c r="B33" s="4" t="str">
        <f aca="false">IFERROR(VLOOKUP(A33,'Banco de dados'!$A$2:$B$48,2,0),"")</f>
        <v>Giovanna Maria</v>
      </c>
      <c r="C33" s="5" t="n">
        <v>8</v>
      </c>
      <c r="D33" s="6" t="n">
        <v>45540</v>
      </c>
      <c r="E33" s="7" t="n">
        <v>2226.05</v>
      </c>
      <c r="F33" s="7"/>
      <c r="G33" s="7"/>
      <c r="H33" s="7" t="n">
        <v>1.7</v>
      </c>
      <c r="I33" s="5" t="n">
        <v>7</v>
      </c>
      <c r="J33" s="4" t="n">
        <v>850868</v>
      </c>
      <c r="K33" s="5" t="str">
        <f aca="false">_xlfn.CONCAT(I33,C33,J33)</f>
        <v>78850868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45540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45540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45540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2157</v>
      </c>
      <c r="B37" s="4" t="str">
        <f aca="false">IFERROR(VLOOKUP(A37,'Banco de dados'!$A$2:$B$48,2,0),"")</f>
        <v>Samuel Luiz</v>
      </c>
      <c r="C37" s="5" t="n">
        <v>9</v>
      </c>
      <c r="D37" s="6" t="n">
        <v>45540</v>
      </c>
      <c r="E37" s="7" t="n">
        <v>6416.15</v>
      </c>
      <c r="F37" s="7"/>
      <c r="G37" s="7" t="n">
        <v>0.27</v>
      </c>
      <c r="H37" s="7"/>
      <c r="I37" s="5" t="n">
        <v>7</v>
      </c>
      <c r="J37" s="4" t="n">
        <v>713125</v>
      </c>
      <c r="K37" s="5" t="str">
        <f aca="false">_xlfn.CONCAT(I37,C37,J37)</f>
        <v>79713125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45540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45540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45540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2158</v>
      </c>
      <c r="B41" s="4" t="str">
        <f aca="false">IFERROR(VLOOKUP(A41,'Banco de dados'!$A$2:$B$48,2,0),"")</f>
        <v>Silverlane Marcelino</v>
      </c>
      <c r="C41" s="5" t="n">
        <v>10</v>
      </c>
      <c r="D41" s="6" t="n">
        <v>45540</v>
      </c>
      <c r="E41" s="7" t="n">
        <v>6963.25</v>
      </c>
      <c r="F41" s="7"/>
      <c r="G41" s="7" t="n">
        <v>0.4</v>
      </c>
      <c r="H41" s="7"/>
      <c r="I41" s="5" t="n">
        <v>7</v>
      </c>
      <c r="J41" s="4" t="n">
        <v>683996</v>
      </c>
      <c r="K41" s="5" t="str">
        <f aca="false">_xlfn.CONCAT(I41,C41,J41)</f>
        <v>710683996</v>
      </c>
    </row>
    <row r="42" customFormat="false" ht="12.8" hidden="false" customHeight="false" outlineLevel="0" collapsed="false">
      <c r="A42" s="4" t="n">
        <v>9927</v>
      </c>
      <c r="B42" s="4" t="str">
        <f aca="false">IFERROR(VLOOKUP(A42,'Banco de dados'!$A$2:$B$48,2,0),"")</f>
        <v>Thayllane Maria</v>
      </c>
      <c r="C42" s="5" t="n">
        <v>10</v>
      </c>
      <c r="D42" s="6" t="n">
        <v>45540</v>
      </c>
      <c r="E42" s="7" t="n">
        <v>2083.25</v>
      </c>
      <c r="F42" s="7"/>
      <c r="G42" s="7" t="n">
        <v>0.16</v>
      </c>
      <c r="H42" s="7"/>
      <c r="I42" s="5" t="n">
        <v>7</v>
      </c>
      <c r="J42" s="4" t="n">
        <v>684100</v>
      </c>
      <c r="K42" s="5" t="str">
        <f aca="false">_xlfn.CONCAT(I42,C42,J42)</f>
        <v>710684100</v>
      </c>
    </row>
    <row r="43" customFormat="false" ht="12.8" hidden="false" customHeight="false" outlineLevel="0" collapsed="false">
      <c r="A43" s="4" t="n">
        <v>2158</v>
      </c>
      <c r="B43" s="4" t="str">
        <f aca="false">IFERROR(VLOOKUP(A43,'Banco de dados'!$A$2:$B$48,2,0),"")</f>
        <v>Silverlane Marcelino</v>
      </c>
      <c r="C43" s="5" t="n">
        <v>10</v>
      </c>
      <c r="D43" s="6" t="n">
        <v>45540</v>
      </c>
      <c r="E43" s="7" t="n">
        <v>3426.25</v>
      </c>
      <c r="F43" s="7"/>
      <c r="G43" s="7" t="n">
        <v>0.03</v>
      </c>
      <c r="H43" s="7"/>
      <c r="I43" s="5" t="n">
        <v>7</v>
      </c>
      <c r="J43" s="4" t="n">
        <v>684231</v>
      </c>
      <c r="K43" s="5" t="str">
        <f aca="false">_xlfn.CONCAT(I43,C43,J43)</f>
        <v>710684231</v>
      </c>
    </row>
    <row r="44" customFormat="false" ht="12.8" hidden="false" customHeight="false" outlineLevel="0" collapsed="false">
      <c r="A44" s="4" t="n">
        <v>20210</v>
      </c>
      <c r="B44" s="4" t="str">
        <f aca="false">IFERROR(VLOOKUP(A44,'Banco de dados'!$A$2:$B$48,2,0),"")</f>
        <v>Irani Francisca</v>
      </c>
      <c r="C44" s="5" t="n">
        <v>10</v>
      </c>
      <c r="D44" s="6" t="n">
        <v>45540</v>
      </c>
      <c r="E44" s="7" t="n">
        <v>864</v>
      </c>
      <c r="F44" s="7"/>
      <c r="G44" s="7"/>
      <c r="H44" s="7" t="n">
        <v>0.1</v>
      </c>
      <c r="I44" s="5" t="n">
        <v>7</v>
      </c>
      <c r="J44" s="4" t="n">
        <v>684442</v>
      </c>
      <c r="K44" s="5" t="str">
        <f aca="false">_xlfn.CONCAT(I44,C44,J44)</f>
        <v>710684442</v>
      </c>
    </row>
    <row r="45" customFormat="false" ht="12.8" hidden="false" customHeight="false" outlineLevel="0" collapsed="false">
      <c r="A45" s="4" t="n">
        <v>12387</v>
      </c>
      <c r="B45" s="4" t="str">
        <f aca="false">IFERROR(VLOOKUP(A45,'Banco de dados'!$A$2:$B$48,2,0),"")</f>
        <v>Angelica França</v>
      </c>
      <c r="C45" s="5" t="n">
        <v>11</v>
      </c>
      <c r="D45" s="6" t="n">
        <v>45540</v>
      </c>
      <c r="E45" s="7" t="n">
        <v>4105</v>
      </c>
      <c r="F45" s="7"/>
      <c r="G45" s="7" t="n">
        <v>0.14</v>
      </c>
      <c r="H45" s="7"/>
      <c r="I45" s="5" t="n">
        <v>7</v>
      </c>
      <c r="J45" s="4" t="n">
        <v>49413</v>
      </c>
      <c r="K45" s="5" t="str">
        <f aca="false">_xlfn.CONCAT(I45,C45,J45)</f>
        <v>71149413</v>
      </c>
    </row>
    <row r="46" customFormat="false" ht="12.8" hidden="false" customHeight="false" outlineLevel="0" collapsed="false">
      <c r="A46" s="4" t="n">
        <v>17072</v>
      </c>
      <c r="B46" s="4" t="str">
        <f aca="false">IFERROR(VLOOKUP(A46,'Banco de dados'!$A$2:$B$48,2,0),"")</f>
        <v>Eduarda Regina</v>
      </c>
      <c r="C46" s="5" t="n">
        <v>11</v>
      </c>
      <c r="D46" s="6" t="n">
        <v>45540</v>
      </c>
      <c r="E46" s="7" t="n">
        <v>1304.9</v>
      </c>
      <c r="F46" s="7"/>
      <c r="G46" s="7" t="n">
        <v>0.2</v>
      </c>
      <c r="H46" s="7"/>
      <c r="I46" s="5" t="n">
        <v>7</v>
      </c>
      <c r="J46" s="4" t="n">
        <v>49608</v>
      </c>
      <c r="K46" s="5" t="str">
        <f aca="false">_xlfn.CONCAT(I46,C46,J46)</f>
        <v>71149608</v>
      </c>
    </row>
    <row r="47" customFormat="false" ht="12.8" hidden="false" customHeight="false" outlineLevel="0" collapsed="false">
      <c r="A47" s="4" t="n">
        <v>12387</v>
      </c>
      <c r="B47" s="4" t="str">
        <f aca="false">IFERROR(VLOOKUP(A47,'Banco de dados'!$A$2:$B$48,2,0),"")</f>
        <v>Angelica França</v>
      </c>
      <c r="C47" s="5" t="n">
        <v>11</v>
      </c>
      <c r="D47" s="6" t="n">
        <v>45540</v>
      </c>
      <c r="E47" s="7" t="n">
        <v>1986.45</v>
      </c>
      <c r="F47" s="7"/>
      <c r="G47" s="7"/>
      <c r="H47" s="7" t="n">
        <v>0.02</v>
      </c>
      <c r="I47" s="5" t="n">
        <v>7</v>
      </c>
      <c r="J47" s="4" t="n">
        <v>49833</v>
      </c>
      <c r="K47" s="5" t="str">
        <f aca="false">_xlfn.CONCAT(I47,C47,J47)</f>
        <v>71149833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45540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45540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 t="n">
        <v>18508</v>
      </c>
      <c r="B50" s="4" t="str">
        <f aca="false">IFERROR(VLOOKUP(A50,'Banco de dados'!$A$2:$B$48,2,0),"")</f>
        <v>Alanny Laura</v>
      </c>
      <c r="C50" s="5" t="n">
        <v>12</v>
      </c>
      <c r="D50" s="6" t="n">
        <v>45540</v>
      </c>
      <c r="E50" s="7" t="n">
        <v>6</v>
      </c>
      <c r="F50" s="7"/>
      <c r="G50" s="7" t="n">
        <v>0</v>
      </c>
      <c r="H50" s="7"/>
      <c r="I50" s="5" t="n">
        <v>7</v>
      </c>
      <c r="J50" s="4" t="n">
        <v>207</v>
      </c>
      <c r="K50" s="5" t="str">
        <f aca="false">_xlfn.CONCAT(I50,C50,J50)</f>
        <v>712207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45540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45540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 t="n">
        <v>45540</v>
      </c>
      <c r="E53" s="7" t="n">
        <v>4557.2</v>
      </c>
      <c r="F53" s="7"/>
      <c r="G53" s="7" t="n">
        <v>2.54</v>
      </c>
      <c r="H53" s="7"/>
      <c r="I53" s="5" t="n">
        <v>7</v>
      </c>
      <c r="J53" s="4" t="n">
        <v>725013</v>
      </c>
      <c r="K53" s="5" t="str">
        <f aca="false">_xlfn.CONCAT(I53,C53,J53)</f>
        <v>713725013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45540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45540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45540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18508</v>
      </c>
      <c r="B57" s="4" t="str">
        <f aca="false">IFERROR(VLOOKUP(A57,'Banco de dados'!$A$2:$B$48,2,0),"")</f>
        <v>Alanny Laura</v>
      </c>
      <c r="C57" s="5" t="n">
        <v>14</v>
      </c>
      <c r="D57" s="6" t="n">
        <v>45540</v>
      </c>
      <c r="E57" s="7" t="n">
        <v>1757.5</v>
      </c>
      <c r="F57" s="7"/>
      <c r="G57" s="7"/>
      <c r="H57" s="7" t="n">
        <v>0.77</v>
      </c>
      <c r="I57" s="5" t="n">
        <v>7</v>
      </c>
      <c r="J57" s="4" t="n">
        <v>828188</v>
      </c>
      <c r="K57" s="5" t="str">
        <f aca="false">_xlfn.CONCAT(I57,C57,J57)</f>
        <v>714828188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45540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45540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8144</v>
      </c>
      <c r="B60" s="4" t="str">
        <f aca="false">IFERROR(VLOOKUP(A60,'Banco de dados'!$A$2:$B$48,2,0),"")</f>
        <v>simone jose</v>
      </c>
      <c r="C60" s="5" t="n">
        <v>15</v>
      </c>
      <c r="D60" s="6" t="n">
        <v>45540</v>
      </c>
      <c r="E60" s="7" t="n">
        <v>2841.95</v>
      </c>
      <c r="F60" s="7"/>
      <c r="G60" s="7" t="n">
        <v>0.74</v>
      </c>
      <c r="H60" s="7"/>
      <c r="I60" s="5" t="n">
        <v>7</v>
      </c>
      <c r="J60" s="4" t="n">
        <v>793793</v>
      </c>
      <c r="K60" s="5" t="str">
        <f aca="false">_xlfn.CONCAT(I60,C60,J60)</f>
        <v>715793793</v>
      </c>
    </row>
    <row r="61" customFormat="false" ht="12.8" hidden="false" customHeight="false" outlineLevel="0" collapsed="false">
      <c r="A61" s="4" t="n">
        <v>9927</v>
      </c>
      <c r="B61" s="4" t="str">
        <f aca="false">IFERROR(VLOOKUP(A61,'Banco de dados'!$A$2:$B$48,2,0),"")</f>
        <v>Thayllane Maria</v>
      </c>
      <c r="C61" s="5" t="n">
        <v>15</v>
      </c>
      <c r="D61" s="6" t="n">
        <v>45540</v>
      </c>
      <c r="E61" s="7" t="n">
        <v>966.45</v>
      </c>
      <c r="F61" s="7"/>
      <c r="G61" s="7" t="n">
        <v>1.01</v>
      </c>
      <c r="H61" s="7"/>
      <c r="I61" s="5" t="n">
        <v>7</v>
      </c>
      <c r="J61" s="4" t="n">
        <v>793919</v>
      </c>
      <c r="K61" s="5" t="str">
        <f aca="false">_xlfn.CONCAT(I61,C61,J61)</f>
        <v>715793919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45540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45540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45540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11827</v>
      </c>
      <c r="B65" s="4" t="str">
        <f aca="false">IFERROR(VLOOKUP(A65,'Banco de dados'!$A$2:$B$48,2,0),"")</f>
        <v>Damiana Clécia</v>
      </c>
      <c r="C65" s="5" t="n">
        <v>17</v>
      </c>
      <c r="D65" s="6" t="n">
        <v>45540</v>
      </c>
      <c r="E65" s="7" t="n">
        <v>3430.8</v>
      </c>
      <c r="F65" s="5"/>
      <c r="G65" s="7" t="n">
        <v>0.06</v>
      </c>
      <c r="H65" s="7"/>
      <c r="I65" s="5" t="n">
        <v>7</v>
      </c>
      <c r="J65" s="4" t="n">
        <v>76653</v>
      </c>
      <c r="K65" s="5" t="str">
        <f aca="false">_xlfn.CONCAT(I65,C65,J65)</f>
        <v>71776653</v>
      </c>
    </row>
    <row r="66" customFormat="false" ht="12.8" hidden="false" customHeight="false" outlineLevel="0" collapsed="false">
      <c r="A66" s="8"/>
      <c r="B66" s="4" t="str">
        <f aca="false">IFERROR(VLOOKUP(A66,'Banco de dados'!$A$2:$B$48,2,0),"")</f>
        <v/>
      </c>
      <c r="C66" s="5" t="n">
        <v>18</v>
      </c>
      <c r="D66" s="6" t="n">
        <v>45540</v>
      </c>
      <c r="E66" s="7"/>
      <c r="F66" s="5"/>
      <c r="G66" s="7"/>
      <c r="H66" s="7"/>
      <c r="I66" s="5" t="n">
        <v>7</v>
      </c>
      <c r="J66" s="4"/>
      <c r="K66" s="5" t="str">
        <f aca="false">_xlfn.CONCAT(I66,C66,J66)</f>
        <v>718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45540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45540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16070</v>
      </c>
      <c r="B69" s="4" t="str">
        <f aca="false">IFERROR(VLOOKUP(A69,'Banco de dados'!$A$2:$B$48,2,0),"")</f>
        <v>Jadiellen Pereira</v>
      </c>
      <c r="C69" s="5" t="n">
        <v>19</v>
      </c>
      <c r="D69" s="6" t="n">
        <v>45540</v>
      </c>
      <c r="E69" s="7" t="n">
        <v>3757.45</v>
      </c>
      <c r="F69" s="5"/>
      <c r="G69" s="7"/>
      <c r="H69" s="7" t="n">
        <v>0.26</v>
      </c>
      <c r="I69" s="5" t="n">
        <v>7</v>
      </c>
      <c r="J69" s="4" t="n">
        <v>690</v>
      </c>
      <c r="K69" s="5" t="str">
        <f aca="false">_xlfn.CONCAT(I69,C69,J69)</f>
        <v>719690</v>
      </c>
    </row>
    <row r="70" customFormat="false" ht="12.8" hidden="false" customHeight="false" outlineLevel="0" collapsed="false">
      <c r="A70" s="5"/>
      <c r="B70" s="4" t="str">
        <f aca="false">IFERROR(VLOOKUP(A70,'Banco de dados'!$A$2:$B$48,2,0),"")</f>
        <v/>
      </c>
      <c r="C70" s="5" t="n">
        <v>19</v>
      </c>
      <c r="D70" s="6" t="n">
        <v>45540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5"/>
      <c r="B71" s="4" t="str">
        <f aca="false">IFERROR(VLOOKUP(A71,'Banco de dados'!$A$2:$B$48,2,0),"")</f>
        <v/>
      </c>
      <c r="C71" s="5" t="n">
        <v>19</v>
      </c>
      <c r="D71" s="6" t="n">
        <v>45540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45540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45540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45540</v>
      </c>
      <c r="E74" s="7" t="n">
        <v>90</v>
      </c>
      <c r="F74" s="5"/>
      <c r="G74" s="7" t="n">
        <v>0.1</v>
      </c>
      <c r="H74" s="7"/>
      <c r="I74" s="5" t="n">
        <v>7</v>
      </c>
      <c r="J74" s="4" t="n">
        <v>32142</v>
      </c>
      <c r="K74" s="5" t="str">
        <f aca="false">_xlfn.CONCAT(I74,C74,J74)</f>
        <v>72032142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45540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 t="n">
        <v>21</v>
      </c>
      <c r="D76" s="6" t="n">
        <v>45540</v>
      </c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5" t="n">
        <v>9423</v>
      </c>
      <c r="B77" s="4" t="str">
        <f aca="false">IFERROR(VLOOKUP(A77,'Banco de dados'!$A$2:$B$48,2,0),"")</f>
        <v>Ana Paula (telefonia )</v>
      </c>
      <c r="C77" s="5" t="n">
        <v>21</v>
      </c>
      <c r="D77" s="6" t="n">
        <v>45540</v>
      </c>
      <c r="E77" s="7" t="n">
        <v>354</v>
      </c>
      <c r="F77" s="5"/>
      <c r="G77" s="7" t="n">
        <v>2.12</v>
      </c>
      <c r="H77" s="7"/>
      <c r="I77" s="5" t="n">
        <v>7</v>
      </c>
      <c r="J77" s="4" t="n">
        <v>4935</v>
      </c>
      <c r="K77" s="5" t="str">
        <f aca="false">_xlfn.CONCAT(I77,C77,J77)</f>
        <v>7214935</v>
      </c>
    </row>
    <row r="78" customFormat="false" ht="12.8" hidden="false" customHeight="false" outlineLevel="0" collapsed="false">
      <c r="A78" s="5" t="n">
        <v>2136</v>
      </c>
      <c r="B78" s="4" t="str">
        <f aca="false">IFERROR(VLOOKUP(A78,'Banco de dados'!$A$2:$B$48,2,0),"")</f>
        <v>Charlene Francisca</v>
      </c>
      <c r="C78" s="5" t="n">
        <v>22</v>
      </c>
      <c r="D78" s="6" t="n">
        <v>45540</v>
      </c>
      <c r="E78" s="7" t="n">
        <v>4150.85</v>
      </c>
      <c r="F78" s="5"/>
      <c r="G78" s="7"/>
      <c r="H78" s="7" t="n">
        <v>0.33</v>
      </c>
      <c r="I78" s="5" t="n">
        <v>7</v>
      </c>
      <c r="J78" s="4" t="n">
        <v>216316</v>
      </c>
      <c r="K78" s="5" t="str">
        <f aca="false">_xlfn.CONCAT(I78,C78,J78)</f>
        <v>722216316</v>
      </c>
    </row>
    <row r="79" customFormat="false" ht="12.8" hidden="false" customHeight="false" outlineLevel="0" collapsed="false">
      <c r="A79" s="5" t="n">
        <v>19768</v>
      </c>
      <c r="B79" s="4" t="str">
        <f aca="false">IFERROR(VLOOKUP(A79,'Banco de dados'!$A$2:$B$48,2,0),"")</f>
        <v>Isabel Myllena</v>
      </c>
      <c r="C79" s="5" t="n">
        <v>22</v>
      </c>
      <c r="D79" s="6" t="n">
        <v>45540</v>
      </c>
      <c r="E79" s="7" t="n">
        <v>2405.65</v>
      </c>
      <c r="F79" s="5"/>
      <c r="G79" s="7" t="n">
        <v>0.63</v>
      </c>
      <c r="H79" s="7"/>
      <c r="I79" s="5" t="n">
        <v>7</v>
      </c>
      <c r="J79" s="4" t="n">
        <v>216434</v>
      </c>
      <c r="K79" s="5" t="str">
        <f aca="false">_xlfn.CONCAT(I79,C79,J79)</f>
        <v>722216434</v>
      </c>
    </row>
    <row r="80" customFormat="false" ht="12.8" hidden="false" customHeight="false" outlineLevel="0" collapsed="false">
      <c r="A80" s="5" t="n">
        <v>2136</v>
      </c>
      <c r="B80" s="4" t="str">
        <f aca="false">IFERROR(VLOOKUP(A80,'Banco de dados'!$A$2:$B$48,2,0),"")</f>
        <v>Charlene Francisca</v>
      </c>
      <c r="C80" s="5" t="n">
        <v>22</v>
      </c>
      <c r="D80" s="6" t="n">
        <v>45540</v>
      </c>
      <c r="E80" s="7" t="n">
        <v>1458.4</v>
      </c>
      <c r="F80" s="5"/>
      <c r="G80" s="7" t="n">
        <v>0.17</v>
      </c>
      <c r="H80" s="7"/>
      <c r="I80" s="5" t="n">
        <v>7</v>
      </c>
      <c r="J80" s="4" t="n">
        <v>216606</v>
      </c>
      <c r="K80" s="5" t="str">
        <f aca="false">_xlfn.CONCAT(I80,C80,J80)</f>
        <v>722216606</v>
      </c>
    </row>
    <row r="81" customFormat="false" ht="12.8" hidden="false" customHeight="false" outlineLevel="0" collapsed="false">
      <c r="A81" s="5" t="n">
        <v>19768</v>
      </c>
      <c r="B81" s="4" t="str">
        <f aca="false">IFERROR(VLOOKUP(A81,'Banco de dados'!$A$2:$B$48,2,0),"")</f>
        <v>Isabel Myllena</v>
      </c>
      <c r="C81" s="5" t="n">
        <v>22</v>
      </c>
      <c r="D81" s="6" t="n">
        <v>45540</v>
      </c>
      <c r="E81" s="7" t="n">
        <v>1912</v>
      </c>
      <c r="F81" s="5"/>
      <c r="G81" s="7" t="n">
        <v>0.12</v>
      </c>
      <c r="H81" s="7"/>
      <c r="I81" s="5" t="n">
        <v>7</v>
      </c>
      <c r="J81" s="4" t="n">
        <v>216822</v>
      </c>
      <c r="K81" s="5" t="str">
        <f aca="false">_xlfn.CONCAT(I81,C81,J81)</f>
        <v>722216822</v>
      </c>
    </row>
    <row r="82" customFormat="false" ht="12.8" hidden="false" customHeight="false" outlineLevel="0" collapsed="false">
      <c r="A82" s="5"/>
      <c r="B82" s="4" t="str">
        <f aca="false">IFERROR(VLOOKUP(A82,'Banco de dados'!$A$2:$B$48,2,0),"")</f>
        <v/>
      </c>
      <c r="C82" s="5" t="n">
        <v>23</v>
      </c>
      <c r="D82" s="6" t="n">
        <v>45540</v>
      </c>
      <c r="E82" s="7"/>
      <c r="F82" s="5"/>
      <c r="G82" s="7"/>
      <c r="H82" s="7"/>
      <c r="I82" s="5" t="n">
        <v>7</v>
      </c>
      <c r="J82" s="4"/>
      <c r="K82" s="5" t="str">
        <f aca="false">_xlfn.CONCAT(I82,C82,J82)</f>
        <v>723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45540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45540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45540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45540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 t="n">
        <v>45540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45540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45540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45540</v>
      </c>
      <c r="E90" s="7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45540</v>
      </c>
      <c r="E91" s="7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45540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45540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45540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45540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45540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45540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G14" activeCellId="0" sqref="G14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16648</v>
      </c>
      <c r="B2" s="4" t="str">
        <f aca="false">IFERROR(VLOOKUP(A2,'Banco de dados'!$A$2:$B$48,2,0),"")</f>
        <v>Raniere Josefa</v>
      </c>
      <c r="C2" s="5" t="n">
        <v>1</v>
      </c>
      <c r="D2" s="6" t="n">
        <v>45541</v>
      </c>
      <c r="E2" s="7" t="n">
        <v>6140.55</v>
      </c>
      <c r="F2" s="7" t="n">
        <v>2.1</v>
      </c>
      <c r="G2" s="7"/>
      <c r="H2" s="7" t="n">
        <v>0.17</v>
      </c>
      <c r="I2" s="5" t="n">
        <v>7</v>
      </c>
      <c r="J2" s="4" t="n">
        <v>763392</v>
      </c>
      <c r="K2" s="5" t="str">
        <f aca="false">_xlfn.CONCAT(I2,C2,J2)</f>
        <v>71763392</v>
      </c>
    </row>
    <row r="3" customFormat="false" ht="12.8" hidden="false" customHeight="false" outlineLevel="0" collapsed="false">
      <c r="A3" s="4" t="n">
        <v>20210</v>
      </c>
      <c r="B3" s="4" t="str">
        <f aca="false">IFERROR(VLOOKUP(A3,'Banco de dados'!$A$2:$B$48,2,0),"")</f>
        <v>Irani Francisca</v>
      </c>
      <c r="C3" s="5" t="n">
        <v>1</v>
      </c>
      <c r="D3" s="6" t="n">
        <v>45541</v>
      </c>
      <c r="E3" s="7" t="n">
        <v>6205.55</v>
      </c>
      <c r="F3" s="7"/>
      <c r="G3" s="7" t="n">
        <v>11.62</v>
      </c>
      <c r="H3" s="7"/>
      <c r="I3" s="5" t="n">
        <v>7</v>
      </c>
      <c r="J3" s="4" t="n">
        <v>763544</v>
      </c>
      <c r="K3" s="5" t="str">
        <f aca="false">_xlfn.CONCAT(I3,C3,J3)</f>
        <v>71763544</v>
      </c>
    </row>
    <row r="4" customFormat="false" ht="12.8" hidden="false" customHeight="false" outlineLevel="0" collapsed="false">
      <c r="A4" s="4" t="n">
        <v>16648</v>
      </c>
      <c r="B4" s="4" t="str">
        <f aca="false">IFERROR(VLOOKUP(A4,'Banco de dados'!$A$2:$B$48,2,0),"")</f>
        <v>Raniere Josefa</v>
      </c>
      <c r="C4" s="5" t="n">
        <v>1</v>
      </c>
      <c r="D4" s="6" t="n">
        <v>45541</v>
      </c>
      <c r="E4" s="7" t="n">
        <v>4386.95</v>
      </c>
      <c r="F4" s="7"/>
      <c r="G4" s="7"/>
      <c r="H4" s="7" t="n">
        <v>0.24</v>
      </c>
      <c r="I4" s="5" t="n">
        <v>7</v>
      </c>
      <c r="J4" s="4" t="n">
        <v>763805</v>
      </c>
      <c r="K4" s="5" t="str">
        <f aca="false">_xlfn.CONCAT(I4,C4,J4)</f>
        <v>71763805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45541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/>
      <c r="B6" s="4"/>
      <c r="C6" s="5"/>
      <c r="D6" s="6" t="n">
        <v>45541</v>
      </c>
      <c r="E6" s="7"/>
      <c r="F6" s="7"/>
      <c r="G6" s="7"/>
      <c r="H6" s="7"/>
      <c r="I6" s="5"/>
      <c r="J6" s="4"/>
      <c r="K6" s="5"/>
    </row>
    <row r="7" customFormat="false" ht="12.8" hidden="false" customHeight="false" outlineLevel="0" collapsed="false">
      <c r="A7" s="4" t="n">
        <v>8144</v>
      </c>
      <c r="B7" s="4" t="str">
        <f aca="false">IFERROR(VLOOKUP(A7,'Banco de dados'!$A$2:$B$48,2,0),"")</f>
        <v>simone jose</v>
      </c>
      <c r="C7" s="5" t="n">
        <v>2</v>
      </c>
      <c r="D7" s="6" t="n">
        <v>45541</v>
      </c>
      <c r="E7" s="7" t="n">
        <v>3590.7</v>
      </c>
      <c r="F7" s="7"/>
      <c r="G7" s="7" t="n">
        <v>0.46</v>
      </c>
      <c r="H7" s="7"/>
      <c r="I7" s="5" t="n">
        <v>7</v>
      </c>
      <c r="J7" s="4" t="n">
        <v>58626</v>
      </c>
      <c r="K7" s="5" t="str">
        <f aca="false">_xlfn.CONCAT(I7,C7,J7)</f>
        <v>7258626</v>
      </c>
    </row>
    <row r="8" customFormat="false" ht="12.8" hidden="false" customHeight="false" outlineLevel="0" collapsed="false">
      <c r="A8" s="4" t="n">
        <v>8144</v>
      </c>
      <c r="B8" s="4" t="str">
        <f aca="false">IFERROR(VLOOKUP(A8,'Banco de dados'!$A$2:$B$48,2,0),"")</f>
        <v>simone jose</v>
      </c>
      <c r="C8" s="5" t="n">
        <v>2</v>
      </c>
      <c r="D8" s="6" t="n">
        <v>45541</v>
      </c>
      <c r="E8" s="7" t="n">
        <v>1388.9</v>
      </c>
      <c r="F8" s="7"/>
      <c r="G8" s="7" t="n">
        <v>0.37</v>
      </c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 t="n">
        <v>19169</v>
      </c>
      <c r="B9" s="4" t="str">
        <f aca="false">IFERROR(VLOOKUP(A9,'Banco de dados'!$A$2:$B$48,2,0),"")</f>
        <v>Natali Maria</v>
      </c>
      <c r="C9" s="5" t="n">
        <v>2</v>
      </c>
      <c r="D9" s="6" t="n">
        <v>45541</v>
      </c>
      <c r="E9" s="7" t="n">
        <v>1266.2</v>
      </c>
      <c r="F9" s="7"/>
      <c r="G9" s="7" t="n">
        <v>0.14</v>
      </c>
      <c r="H9" s="7"/>
      <c r="I9" s="5" t="n">
        <v>7</v>
      </c>
      <c r="J9" s="4" t="n">
        <v>58771</v>
      </c>
      <c r="K9" s="5" t="str">
        <f aca="false">_xlfn.CONCAT(I9,C9,J9)</f>
        <v>7258771</v>
      </c>
    </row>
    <row r="10" customFormat="false" ht="12.8" hidden="false" customHeight="false" outlineLevel="0" collapsed="false">
      <c r="A10" s="4" t="n">
        <v>20210</v>
      </c>
      <c r="B10" s="4" t="str">
        <f aca="false">IFERROR(VLOOKUP(A10,'Banco de dados'!$A$2:$B$48,2,0),"")</f>
        <v>Irani Francisca</v>
      </c>
      <c r="C10" s="5" t="n">
        <v>2</v>
      </c>
      <c r="D10" s="6" t="n">
        <v>45541</v>
      </c>
      <c r="E10" s="7" t="n">
        <v>2459.05</v>
      </c>
      <c r="F10" s="7"/>
      <c r="G10" s="7" t="n">
        <v>0.39</v>
      </c>
      <c r="H10" s="7"/>
      <c r="I10" s="5" t="n">
        <v>7</v>
      </c>
      <c r="J10" s="4" t="n">
        <v>59166</v>
      </c>
      <c r="K10" s="5" t="str">
        <f aca="false">_xlfn.CONCAT(I10,C10,J10)</f>
        <v>7259166</v>
      </c>
    </row>
    <row r="11" customFormat="false" ht="12.8" hidden="false" customHeight="false" outlineLevel="0" collapsed="false">
      <c r="A11" s="4" t="n">
        <v>14448</v>
      </c>
      <c r="B11" s="4" t="str">
        <f aca="false">IFERROR(VLOOKUP(A11,'Banco de dados'!$A$2:$B$48,2,0),"")</f>
        <v>Giovanna Maria</v>
      </c>
      <c r="C11" s="5" t="n">
        <v>3</v>
      </c>
      <c r="D11" s="6" t="n">
        <v>45541</v>
      </c>
      <c r="E11" s="7" t="n">
        <v>398.85</v>
      </c>
      <c r="F11" s="7"/>
      <c r="G11" s="7" t="n">
        <v>0.01</v>
      </c>
      <c r="H11" s="7"/>
      <c r="I11" s="5" t="n">
        <v>7</v>
      </c>
      <c r="J11" s="4" t="n">
        <v>65197</v>
      </c>
      <c r="K11" s="5" t="str">
        <f aca="false">_xlfn.CONCAT(I11,C11,J11)</f>
        <v>7365197</v>
      </c>
    </row>
    <row r="12" customFormat="false" ht="12.8" hidden="false" customHeight="false" outlineLevel="0" collapsed="false">
      <c r="A12" s="4" t="n">
        <v>2160</v>
      </c>
      <c r="B12" s="4" t="str">
        <f aca="false">IFERROR(VLOOKUP(A12,'Banco de dados'!$A$2:$B$48,2,0),"")</f>
        <v>Sulamita de Souza</v>
      </c>
      <c r="C12" s="5" t="n">
        <v>3</v>
      </c>
      <c r="D12" s="6" t="n">
        <v>45541</v>
      </c>
      <c r="E12" s="7" t="n">
        <v>826.55</v>
      </c>
      <c r="F12" s="7"/>
      <c r="G12" s="7" t="n">
        <v>0.22</v>
      </c>
      <c r="H12" s="7"/>
      <c r="I12" s="5" t="n">
        <v>7</v>
      </c>
      <c r="J12" s="4" t="n">
        <v>65327</v>
      </c>
      <c r="K12" s="5" t="str">
        <f aca="false">_xlfn.CONCAT(I12,C12,J12)</f>
        <v>7365327</v>
      </c>
    </row>
    <row r="13" customFormat="false" ht="12.8" hidden="false" customHeight="false" outlineLevel="0" collapsed="false">
      <c r="A13" s="4" t="n">
        <v>17072</v>
      </c>
      <c r="B13" s="4" t="str">
        <f aca="false">IFERROR(VLOOKUP(A13,'Banco de dados'!$A$2:$B$48,2,0),"")</f>
        <v>Eduarda Regina</v>
      </c>
      <c r="C13" s="5" t="n">
        <v>3</v>
      </c>
      <c r="D13" s="6" t="n">
        <v>45541</v>
      </c>
      <c r="E13" s="7" t="n">
        <v>206.55</v>
      </c>
      <c r="F13" s="7"/>
      <c r="G13" s="7"/>
      <c r="H13" s="7" t="n">
        <v>0.34</v>
      </c>
      <c r="I13" s="5" t="n">
        <v>7</v>
      </c>
      <c r="J13" s="4" t="n">
        <v>65368</v>
      </c>
      <c r="K13" s="5" t="str">
        <f aca="false">_xlfn.CONCAT(I13,C13,J13)</f>
        <v>7365368</v>
      </c>
    </row>
    <row r="14" customFormat="false" ht="12.8" hidden="false" customHeight="false" outlineLevel="0" collapsed="false">
      <c r="A14" s="4"/>
      <c r="B14" s="4" t="str">
        <f aca="false">IFERROR(VLOOKUP(A14,'Banco de dados'!$A$2:$B$48,2,0),"")</f>
        <v/>
      </c>
      <c r="C14" s="5" t="n">
        <v>3</v>
      </c>
      <c r="D14" s="6" t="n">
        <v>45541</v>
      </c>
      <c r="E14" s="7"/>
      <c r="F14" s="7"/>
      <c r="G14" s="7"/>
      <c r="H14" s="7"/>
      <c r="I14" s="5" t="n">
        <v>7</v>
      </c>
      <c r="J14" s="4"/>
      <c r="K14" s="5" t="str">
        <f aca="false">_xlfn.CONCAT(I14,C14,J14)</f>
        <v>73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 t="n">
        <v>45541</v>
      </c>
      <c r="E15" s="7"/>
      <c r="F15" s="7"/>
      <c r="G15" s="7"/>
      <c r="H15" s="7"/>
      <c r="I15" s="5" t="n">
        <v>7</v>
      </c>
      <c r="J15" s="4" t="n">
        <v>24040</v>
      </c>
      <c r="K15" s="5" t="str">
        <f aca="false">_xlfn.CONCAT(I15,C15,J15)</f>
        <v>7424040</v>
      </c>
    </row>
    <row r="16" customFormat="false" ht="12.8" hidden="false" customHeight="false" outlineLevel="0" collapsed="false">
      <c r="A16" s="4" t="n">
        <v>9203</v>
      </c>
      <c r="B16" s="4" t="str">
        <f aca="false">IFERROR(VLOOKUP(A16,'Banco de dados'!$A$2:$B$48,2,0),"")</f>
        <v>Shirley Ubiara</v>
      </c>
      <c r="C16" s="5" t="n">
        <v>4</v>
      </c>
      <c r="D16" s="6" t="n">
        <v>45541</v>
      </c>
      <c r="E16" s="7"/>
      <c r="F16" s="7"/>
      <c r="G16" s="7"/>
      <c r="H16" s="7"/>
      <c r="I16" s="5" t="n">
        <v>7</v>
      </c>
      <c r="J16" s="4" t="n">
        <v>23969</v>
      </c>
      <c r="K16" s="5" t="str">
        <f aca="false">_xlfn.CONCAT(I16,C16,J16)</f>
        <v>7423969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45541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/>
      <c r="B18" s="4" t="str">
        <f aca="false">IFERROR(VLOOKUP(A18,'Banco de dados'!$A$2:$B$48,2,0),"")</f>
        <v/>
      </c>
      <c r="C18" s="5" t="n">
        <v>4</v>
      </c>
      <c r="D18" s="6" t="n">
        <v>45541</v>
      </c>
      <c r="E18" s="7"/>
      <c r="F18" s="7"/>
      <c r="G18" s="7"/>
      <c r="H18" s="7"/>
      <c r="I18" s="5" t="n">
        <v>7</v>
      </c>
      <c r="J18" s="4"/>
      <c r="K18" s="5" t="str">
        <f aca="false">_xlfn.CONCAT(I18,C18,J18)</f>
        <v>74</v>
      </c>
    </row>
    <row r="19" customFormat="false" ht="12.8" hidden="false" customHeight="false" outlineLevel="0" collapsed="false">
      <c r="A19" s="4" t="n">
        <v>7983</v>
      </c>
      <c r="B19" s="4" t="str">
        <f aca="false">IFERROR(VLOOKUP(A19,'Banco de dados'!$A$2:$B$48,2,0),"")</f>
        <v>Bruna Suellen</v>
      </c>
      <c r="C19" s="5" t="n">
        <v>5</v>
      </c>
      <c r="D19" s="6" t="n">
        <v>45541</v>
      </c>
      <c r="E19" s="7" t="n">
        <v>3851.75</v>
      </c>
      <c r="F19" s="7"/>
      <c r="G19" s="7" t="n">
        <v>0.17</v>
      </c>
      <c r="H19" s="7"/>
      <c r="I19" s="5" t="n">
        <v>7</v>
      </c>
      <c r="J19" s="4" t="n">
        <v>629493</v>
      </c>
      <c r="K19" s="5" t="str">
        <f aca="false">_xlfn.CONCAT(I19,C19,J19)</f>
        <v>75629493</v>
      </c>
    </row>
    <row r="20" customFormat="false" ht="12.8" hidden="false" customHeight="false" outlineLevel="0" collapsed="false">
      <c r="A20" s="4" t="n">
        <v>7983</v>
      </c>
      <c r="B20" s="4" t="str">
        <f aca="false">IFERROR(VLOOKUP(A20,'Banco de dados'!$A$2:$B$48,2,0),"")</f>
        <v>Bruna Suellen</v>
      </c>
      <c r="C20" s="5" t="n">
        <v>5</v>
      </c>
      <c r="D20" s="6" t="n">
        <v>45541</v>
      </c>
      <c r="E20" s="7" t="n">
        <v>1284.2</v>
      </c>
      <c r="F20" s="7"/>
      <c r="G20" s="7" t="n">
        <v>0.07</v>
      </c>
      <c r="H20" s="7"/>
      <c r="I20" s="5" t="n">
        <v>7</v>
      </c>
      <c r="J20" s="4" t="n">
        <v>629702</v>
      </c>
      <c r="K20" s="5" t="str">
        <f aca="false">_xlfn.CONCAT(I20,C20,J20)</f>
        <v>75629702</v>
      </c>
    </row>
    <row r="21" customFormat="false" ht="12.8" hidden="false" customHeight="false" outlineLevel="0" collapsed="false">
      <c r="A21" s="4" t="n">
        <v>16070</v>
      </c>
      <c r="B21" s="4" t="str">
        <f aca="false">IFERROR(VLOOKUP(A21,'Banco de dados'!$A$2:$B$48,2,0),"")</f>
        <v>Jadiellen Pereira</v>
      </c>
      <c r="C21" s="5" t="n">
        <v>5</v>
      </c>
      <c r="D21" s="6" t="n">
        <v>45541</v>
      </c>
      <c r="E21" s="7" t="n">
        <v>1218.5</v>
      </c>
      <c r="F21" s="7"/>
      <c r="G21" s="7" t="n">
        <v>0.02</v>
      </c>
      <c r="H21" s="7"/>
      <c r="I21" s="5" t="n">
        <v>7</v>
      </c>
      <c r="J21" s="4" t="n">
        <v>629627</v>
      </c>
      <c r="K21" s="5" t="str">
        <f aca="false">_xlfn.CONCAT(I21,C21,J21)</f>
        <v>75629627</v>
      </c>
    </row>
    <row r="22" customFormat="false" ht="12.8" hidden="false" customHeight="false" outlineLevel="0" collapsed="false">
      <c r="A22" s="4" t="n">
        <v>16070</v>
      </c>
      <c r="B22" s="4" t="str">
        <f aca="false">IFERROR(VLOOKUP(A22,'Banco de dados'!$A$2:$B$48,2,0),"")</f>
        <v>Jadiellen Pereira</v>
      </c>
      <c r="C22" s="5" t="n">
        <v>5</v>
      </c>
      <c r="D22" s="6" t="n">
        <v>45541</v>
      </c>
      <c r="E22" s="7" t="n">
        <v>3174</v>
      </c>
      <c r="F22" s="7"/>
      <c r="G22" s="7" t="n">
        <v>0.02</v>
      </c>
      <c r="H22" s="7"/>
      <c r="I22" s="5" t="n">
        <v>7</v>
      </c>
      <c r="J22" s="4" t="n">
        <v>629963</v>
      </c>
      <c r="K22" s="5" t="str">
        <f aca="false">_xlfn.CONCAT(I22,C22,J22)</f>
        <v>75629963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45541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5</v>
      </c>
      <c r="D24" s="6" t="n">
        <v>45541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75</v>
      </c>
    </row>
    <row r="25" customFormat="false" ht="12.8" hidden="false" customHeight="false" outlineLevel="0" collapsed="false">
      <c r="A25" s="4" t="n">
        <v>2132</v>
      </c>
      <c r="B25" s="4" t="str">
        <f aca="false">IFERROR(VLOOKUP(A25,'Banco de dados'!$A$2:$B$48,2,0),"")</f>
        <v>Adriana Cavalcante</v>
      </c>
      <c r="C25" s="5" t="n">
        <v>6</v>
      </c>
      <c r="D25" s="6" t="n">
        <v>45541</v>
      </c>
      <c r="E25" s="7" t="n">
        <v>2285</v>
      </c>
      <c r="F25" s="7"/>
      <c r="G25" s="7" t="n">
        <v>1.02</v>
      </c>
      <c r="H25" s="7"/>
      <c r="I25" s="5" t="n">
        <v>7</v>
      </c>
      <c r="J25" s="4" t="n">
        <v>904639</v>
      </c>
      <c r="K25" s="5" t="str">
        <f aca="false">_xlfn.CONCAT(I25,C25,J25)</f>
        <v>76904639</v>
      </c>
    </row>
    <row r="26" customFormat="false" ht="12.8" hidden="false" customHeight="false" outlineLevel="0" collapsed="false">
      <c r="A26" s="4" t="n">
        <v>2132</v>
      </c>
      <c r="B26" s="4" t="str">
        <f aca="false">IFERROR(VLOOKUP(A26,'Banco de dados'!$A$2:$B$48,2,0),"")</f>
        <v>Adriana Cavalcante</v>
      </c>
      <c r="C26" s="5" t="n">
        <v>6</v>
      </c>
      <c r="D26" s="6" t="n">
        <v>45541</v>
      </c>
      <c r="E26" s="7" t="n">
        <v>2006.1</v>
      </c>
      <c r="F26" s="7"/>
      <c r="G26" s="7" t="n">
        <v>0.29</v>
      </c>
      <c r="H26" s="7"/>
      <c r="I26" s="5" t="n">
        <v>7</v>
      </c>
      <c r="J26" s="4" t="n">
        <v>904922</v>
      </c>
      <c r="K26" s="5" t="str">
        <f aca="false">_xlfn.CONCAT(I26,C26,J26)</f>
        <v>76904922</v>
      </c>
    </row>
    <row r="27" customFormat="false" ht="12.8" hidden="false" customHeight="false" outlineLevel="0" collapsed="false">
      <c r="A27" s="4" t="n">
        <v>13827</v>
      </c>
      <c r="B27" s="4" t="str">
        <f aca="false">IFERROR(VLOOKUP(A27,'Banco de dados'!$A$2:$B$48,2,0),"")</f>
        <v>Izamilda Alves</v>
      </c>
      <c r="C27" s="5" t="n">
        <v>6</v>
      </c>
      <c r="D27" s="6" t="n">
        <v>45541</v>
      </c>
      <c r="E27" s="7" t="n">
        <v>3469.2</v>
      </c>
      <c r="F27" s="7"/>
      <c r="G27" s="7" t="n">
        <v>0.04</v>
      </c>
      <c r="H27" s="7"/>
      <c r="I27" s="5" t="n">
        <v>7</v>
      </c>
      <c r="J27" s="4" t="n">
        <v>905135</v>
      </c>
      <c r="K27" s="5" t="str">
        <f aca="false">_xlfn.CONCAT(I27,C27,J27)</f>
        <v>76905135</v>
      </c>
    </row>
    <row r="28" customFormat="false" ht="12.8" hidden="false" customHeight="false" outlineLevel="0" collapsed="false">
      <c r="A28" s="4" t="n">
        <v>13827</v>
      </c>
      <c r="B28" s="4" t="str">
        <f aca="false">IFERROR(VLOOKUP(A28,'Banco de dados'!$A$2:$B$48,2,0),"")</f>
        <v>Izamilda Alves</v>
      </c>
      <c r="C28" s="5" t="n">
        <v>6</v>
      </c>
      <c r="D28" s="6" t="n">
        <v>45541</v>
      </c>
      <c r="E28" s="7" t="n">
        <v>1864.15</v>
      </c>
      <c r="F28" s="7"/>
      <c r="G28" s="7" t="n">
        <v>0.44</v>
      </c>
      <c r="H28" s="7"/>
      <c r="I28" s="5" t="n">
        <v>7</v>
      </c>
      <c r="J28" s="4" t="n">
        <v>904784</v>
      </c>
      <c r="K28" s="5" t="str">
        <f aca="false">_xlfn.CONCAT(I28,C28,J28)</f>
        <v>76904784</v>
      </c>
    </row>
    <row r="29" customFormat="false" ht="12.8" hidden="false" customHeight="false" outlineLevel="0" collapsed="false">
      <c r="A29" s="4"/>
      <c r="B29" s="4" t="str">
        <f aca="false">IFERROR(VLOOKUP(A29,'Banco de dados'!$A$2:$B$48,2,0),"")</f>
        <v/>
      </c>
      <c r="C29" s="5" t="n">
        <v>6</v>
      </c>
      <c r="D29" s="6" t="n">
        <v>45541</v>
      </c>
      <c r="E29" s="7"/>
      <c r="F29" s="7"/>
      <c r="G29" s="7"/>
      <c r="H29" s="7"/>
      <c r="I29" s="5" t="n">
        <v>7</v>
      </c>
      <c r="J29" s="4"/>
      <c r="K29" s="5" t="str">
        <f aca="false">_xlfn.CONCAT(I29,C29,J29)</f>
        <v>76</v>
      </c>
    </row>
    <row r="30" customFormat="false" ht="12.8" hidden="false" customHeight="false" outlineLevel="0" collapsed="false">
      <c r="A30" s="4" t="n">
        <v>11683</v>
      </c>
      <c r="B30" s="4" t="str">
        <f aca="false">IFERROR(VLOOKUP(A30,'Banco de dados'!$A$2:$B$48,2,0),"")</f>
        <v>Lourenço Magno</v>
      </c>
      <c r="C30" s="5" t="n">
        <v>7</v>
      </c>
      <c r="D30" s="6" t="n">
        <v>45541</v>
      </c>
      <c r="E30" s="7" t="n">
        <v>1290.35</v>
      </c>
      <c r="F30" s="7"/>
      <c r="G30" s="7"/>
      <c r="H30" s="7" t="n">
        <v>1.42</v>
      </c>
      <c r="I30" s="5" t="n">
        <v>7</v>
      </c>
      <c r="J30" s="4" t="n">
        <v>847098</v>
      </c>
      <c r="K30" s="5" t="str">
        <f aca="false">_xlfn.CONCAT(I30,C30,J30)</f>
        <v>77847098</v>
      </c>
    </row>
    <row r="31" customFormat="false" ht="12.8" hidden="false" customHeight="false" outlineLevel="0" collapsed="false">
      <c r="A31" s="4" t="n">
        <v>11683</v>
      </c>
      <c r="B31" s="4" t="str">
        <f aca="false">IFERROR(VLOOKUP(A31,'Banco de dados'!$A$2:$B$48,2,0),"")</f>
        <v>Lourenço Magno</v>
      </c>
      <c r="C31" s="5" t="n">
        <v>7</v>
      </c>
      <c r="D31" s="6" t="n">
        <v>45541</v>
      </c>
      <c r="E31" s="7" t="n">
        <v>2597.4</v>
      </c>
      <c r="F31" s="7"/>
      <c r="G31" s="7"/>
      <c r="H31" s="7" t="n">
        <v>0.52</v>
      </c>
      <c r="I31" s="5" t="n">
        <v>7</v>
      </c>
      <c r="J31" s="4" t="n">
        <v>847488</v>
      </c>
      <c r="K31" s="5" t="str">
        <f aca="false">_xlfn.CONCAT(I31,C31,J31)</f>
        <v>77847488</v>
      </c>
    </row>
    <row r="32" customFormat="false" ht="12.8" hidden="false" customHeight="false" outlineLevel="0" collapsed="false">
      <c r="A32" s="4" t="n">
        <v>17072</v>
      </c>
      <c r="B32" s="4" t="str">
        <f aca="false">IFERROR(VLOOKUP(A32,'Banco de dados'!$A$2:$B$48,2,0),"")</f>
        <v>Eduarda Regina</v>
      </c>
      <c r="C32" s="5" t="n">
        <v>7</v>
      </c>
      <c r="D32" s="6" t="n">
        <v>45541</v>
      </c>
      <c r="E32" s="7" t="n">
        <v>1428.4</v>
      </c>
      <c r="F32" s="7"/>
      <c r="G32" s="7"/>
      <c r="H32" s="7" t="n">
        <v>0.82</v>
      </c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/>
      <c r="B33" s="4" t="str">
        <f aca="false">IFERROR(VLOOKUP(A33,'Banco de dados'!$A$2:$B$48,2,0),"")</f>
        <v/>
      </c>
      <c r="C33" s="5" t="n">
        <v>7</v>
      </c>
      <c r="D33" s="6" t="n">
        <v>45541</v>
      </c>
      <c r="E33" s="7"/>
      <c r="F33" s="7"/>
      <c r="G33" s="7"/>
      <c r="H33" s="7"/>
      <c r="I33" s="5" t="n">
        <v>7</v>
      </c>
      <c r="J33" s="4"/>
      <c r="K33" s="5" t="str">
        <f aca="false">_xlfn.CONCAT(I33,C33,J33)</f>
        <v>77</v>
      </c>
    </row>
    <row r="34" customFormat="false" ht="12.8" hidden="false" customHeight="false" outlineLevel="0" collapsed="false">
      <c r="A34" s="4" t="n">
        <v>2158</v>
      </c>
      <c r="B34" s="4" t="str">
        <f aca="false">IFERROR(VLOOKUP(A34,'Banco de dados'!$A$2:$B$48,2,0),"")</f>
        <v>Silverlane Marcelino</v>
      </c>
      <c r="C34" s="5" t="n">
        <v>8</v>
      </c>
      <c r="D34" s="6" t="n">
        <v>45541</v>
      </c>
      <c r="E34" s="7" t="n">
        <v>6264.95</v>
      </c>
      <c r="F34" s="7"/>
      <c r="G34" s="7" t="n">
        <v>0.13</v>
      </c>
      <c r="H34" s="7"/>
      <c r="I34" s="5" t="n">
        <v>7</v>
      </c>
      <c r="J34" s="4" t="n">
        <v>851263</v>
      </c>
      <c r="K34" s="5" t="str">
        <f aca="false">_xlfn.CONCAT(I34,C34,J34)</f>
        <v>78851263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45541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45541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/>
      <c r="B37" s="4" t="str">
        <f aca="false">IFERROR(VLOOKUP(A37,'Banco de dados'!$A$2:$B$48,2,0),"")</f>
        <v/>
      </c>
      <c r="C37" s="5" t="n">
        <v>8</v>
      </c>
      <c r="D37" s="6" t="n">
        <v>45541</v>
      </c>
      <c r="E37" s="7"/>
      <c r="F37" s="7"/>
      <c r="G37" s="7"/>
      <c r="H37" s="7"/>
      <c r="I37" s="5" t="n">
        <v>7</v>
      </c>
      <c r="J37" s="4"/>
      <c r="K37" s="5" t="str">
        <f aca="false">_xlfn.CONCAT(I37,C37,J37)</f>
        <v>78</v>
      </c>
    </row>
    <row r="38" customFormat="false" ht="12.8" hidden="false" customHeight="false" outlineLevel="0" collapsed="false">
      <c r="A38" s="4" t="n">
        <v>18648</v>
      </c>
      <c r="B38" s="4" t="str">
        <f aca="false">IFERROR(VLOOKUP(A38,'Banco de dados'!$A$2:$B$48,2,0),"")</f>
        <v>Suzana Maria</v>
      </c>
      <c r="C38" s="5" t="n">
        <v>9</v>
      </c>
      <c r="D38" s="6" t="n">
        <v>45541</v>
      </c>
      <c r="E38" s="7" t="n">
        <v>5203.3</v>
      </c>
      <c r="F38" s="7"/>
      <c r="G38" s="7"/>
      <c r="H38" s="7" t="n">
        <v>0.03</v>
      </c>
      <c r="I38" s="5" t="n">
        <v>7</v>
      </c>
      <c r="J38" s="4" t="n">
        <v>713677</v>
      </c>
      <c r="K38" s="5" t="str">
        <f aca="false">_xlfn.CONCAT(I38,C38,J38)</f>
        <v>79713677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45541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45541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/>
      <c r="B41" s="4" t="str">
        <f aca="false">IFERROR(VLOOKUP(A41,'Banco de dados'!$A$2:$B$48,2,0),"")</f>
        <v/>
      </c>
      <c r="C41" s="5" t="n">
        <v>9</v>
      </c>
      <c r="D41" s="6" t="n">
        <v>45541</v>
      </c>
      <c r="E41" s="7"/>
      <c r="F41" s="7"/>
      <c r="G41" s="7"/>
      <c r="H41" s="7"/>
      <c r="I41" s="5" t="n">
        <v>7</v>
      </c>
      <c r="J41" s="4"/>
      <c r="K41" s="5" t="str">
        <f aca="false">_xlfn.CONCAT(I41,C41,J41)</f>
        <v>79</v>
      </c>
    </row>
    <row r="42" customFormat="false" ht="12.8" hidden="false" customHeight="false" outlineLevel="0" collapsed="false">
      <c r="A42" s="4" t="n">
        <v>19988</v>
      </c>
      <c r="B42" s="4" t="str">
        <f aca="false">IFERROR(VLOOKUP(A42,'Banco de dados'!$A$2:$B$48,2,0),"")</f>
        <v>Fábio Victor</v>
      </c>
      <c r="C42" s="5" t="n">
        <v>10</v>
      </c>
      <c r="D42" s="6" t="n">
        <v>45541</v>
      </c>
      <c r="E42" s="7" t="n">
        <v>5280.15</v>
      </c>
      <c r="F42" s="7"/>
      <c r="G42" s="7" t="n">
        <v>0.39</v>
      </c>
      <c r="H42" s="7"/>
      <c r="I42" s="5" t="n">
        <v>7</v>
      </c>
      <c r="J42" s="4" t="n">
        <v>684946</v>
      </c>
      <c r="K42" s="5" t="str">
        <f aca="false">_xlfn.CONCAT(I42,C42,J42)</f>
        <v>710684946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45541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45541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/>
      <c r="B45" s="4" t="str">
        <f aca="false">IFERROR(VLOOKUP(A45,'Banco de dados'!$A$2:$B$48,2,0),"")</f>
        <v/>
      </c>
      <c r="C45" s="5" t="n">
        <v>10</v>
      </c>
      <c r="D45" s="6" t="n">
        <v>45541</v>
      </c>
      <c r="E45" s="7"/>
      <c r="F45" s="7"/>
      <c r="G45" s="7"/>
      <c r="H45" s="7"/>
      <c r="I45" s="5" t="n">
        <v>7</v>
      </c>
      <c r="J45" s="4"/>
      <c r="K45" s="5" t="str">
        <f aca="false">_xlfn.CONCAT(I45,C45,J45)</f>
        <v>710</v>
      </c>
    </row>
    <row r="46" customFormat="false" ht="12.8" hidden="false" customHeight="false" outlineLevel="0" collapsed="false">
      <c r="A46" s="4" t="n">
        <v>2157</v>
      </c>
      <c r="B46" s="4" t="str">
        <f aca="false">IFERROR(VLOOKUP(A46,'Banco de dados'!$A$2:$B$48,2,0),"")</f>
        <v>Samuel Luiz</v>
      </c>
      <c r="C46" s="5" t="n">
        <v>11</v>
      </c>
      <c r="D46" s="6" t="n">
        <v>45541</v>
      </c>
      <c r="E46" s="7" t="n">
        <v>3876.6</v>
      </c>
      <c r="F46" s="7"/>
      <c r="G46" s="7" t="n">
        <v>0</v>
      </c>
      <c r="H46" s="7"/>
      <c r="I46" s="5" t="n">
        <v>7</v>
      </c>
      <c r="J46" s="4" t="n">
        <v>52252</v>
      </c>
      <c r="K46" s="5" t="str">
        <f aca="false">_xlfn.CONCAT(I46,C46,J46)</f>
        <v>71152252</v>
      </c>
    </row>
    <row r="47" customFormat="false" ht="12.8" hidden="false" customHeight="false" outlineLevel="0" collapsed="false">
      <c r="A47" s="4" t="n">
        <v>17072</v>
      </c>
      <c r="B47" s="4" t="str">
        <f aca="false">IFERROR(VLOOKUP(A47,'Banco de dados'!$A$2:$B$48,2,0),"")</f>
        <v>Eduarda Regina</v>
      </c>
      <c r="C47" s="5" t="n">
        <v>11</v>
      </c>
      <c r="D47" s="6" t="n">
        <v>45541</v>
      </c>
      <c r="E47" s="7" t="n">
        <v>3376.4</v>
      </c>
      <c r="F47" s="7"/>
      <c r="G47" s="7"/>
      <c r="H47" s="7" t="n">
        <v>0.07</v>
      </c>
      <c r="I47" s="5" t="n">
        <v>7</v>
      </c>
      <c r="J47" s="4" t="n">
        <v>50489</v>
      </c>
      <c r="K47" s="5" t="str">
        <f aca="false">_xlfn.CONCAT(I47,C47,J47)</f>
        <v>71150489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45541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11</v>
      </c>
      <c r="D49" s="6" t="n">
        <v>45541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711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45541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45541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45541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3808</v>
      </c>
      <c r="B53" s="4" t="str">
        <f aca="false">IFERROR(VLOOKUP(A53,'Banco de dados'!$A$2:$B$48,2,0),"")</f>
        <v>Miqueline Vieira</v>
      </c>
      <c r="C53" s="5" t="n">
        <v>12</v>
      </c>
      <c r="D53" s="6" t="n">
        <v>45541</v>
      </c>
      <c r="E53" s="7" t="n">
        <v>84</v>
      </c>
      <c r="F53" s="7"/>
      <c r="G53" s="7" t="n">
        <v>0.04</v>
      </c>
      <c r="H53" s="7"/>
      <c r="I53" s="5" t="n">
        <v>7</v>
      </c>
      <c r="J53" s="4" t="n">
        <v>214</v>
      </c>
      <c r="K53" s="5" t="str">
        <f aca="false">_xlfn.CONCAT(I53,C53,J53)</f>
        <v>712214</v>
      </c>
    </row>
    <row r="54" customFormat="false" ht="12.8" hidden="false" customHeight="false" outlineLevel="0" collapsed="false">
      <c r="A54" s="4" t="n">
        <v>5513</v>
      </c>
      <c r="B54" s="4" t="str">
        <f aca="false">IFERROR(VLOOKUP(A54,'Banco de dados'!$A$2:$B$48,2,0),"")</f>
        <v>Rosane Maria</v>
      </c>
      <c r="C54" s="5" t="n">
        <v>13</v>
      </c>
      <c r="D54" s="6" t="n">
        <v>45541</v>
      </c>
      <c r="E54" s="7" t="n">
        <v>1680.2</v>
      </c>
      <c r="F54" s="7"/>
      <c r="G54" s="7" t="n">
        <v>0.08</v>
      </c>
      <c r="H54" s="7"/>
      <c r="I54" s="5" t="n">
        <v>7</v>
      </c>
      <c r="J54" s="4" t="n">
        <v>725507</v>
      </c>
      <c r="K54" s="5" t="str">
        <f aca="false">_xlfn.CONCAT(I54,C54,J54)</f>
        <v>713725507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45541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45541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13</v>
      </c>
      <c r="D57" s="6" t="n">
        <v>45541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713</v>
      </c>
    </row>
    <row r="58" customFormat="false" ht="12.8" hidden="false" customHeight="false" outlineLevel="0" collapsed="false">
      <c r="A58" s="4" t="n">
        <v>2136</v>
      </c>
      <c r="B58" s="4" t="str">
        <f aca="false">IFERROR(VLOOKUP(A58,'Banco de dados'!$A$2:$B$48,2,0),"")</f>
        <v>Charlene Francisca</v>
      </c>
      <c r="C58" s="5" t="n">
        <v>14</v>
      </c>
      <c r="D58" s="6" t="n">
        <v>45541</v>
      </c>
      <c r="E58" s="7" t="n">
        <v>2291.35</v>
      </c>
      <c r="F58" s="7"/>
      <c r="G58" s="7" t="n">
        <v>0.1</v>
      </c>
      <c r="H58" s="7"/>
      <c r="I58" s="5" t="n">
        <v>7</v>
      </c>
      <c r="J58" s="4" t="n">
        <v>828600</v>
      </c>
      <c r="K58" s="5" t="str">
        <f aca="false">_xlfn.CONCAT(I58,C58,J58)</f>
        <v>714828600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45541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/>
      <c r="B60" s="4" t="str">
        <f aca="false">IFERROR(VLOOKUP(A60,'Banco de dados'!$A$2:$B$48,2,0),"")</f>
        <v/>
      </c>
      <c r="C60" s="5" t="n">
        <v>14</v>
      </c>
      <c r="D60" s="6" t="n">
        <v>45541</v>
      </c>
      <c r="E60" s="7"/>
      <c r="F60" s="7"/>
      <c r="G60" s="7"/>
      <c r="H60" s="7"/>
      <c r="I60" s="5" t="n">
        <v>7</v>
      </c>
      <c r="J60" s="4"/>
      <c r="K60" s="5" t="str">
        <f aca="false">_xlfn.CONCAT(I60,C60,J60)</f>
        <v>714</v>
      </c>
    </row>
    <row r="61" customFormat="false" ht="12.8" hidden="false" customHeight="false" outlineLevel="0" collapsed="false">
      <c r="A61" s="4" t="n">
        <v>2160</v>
      </c>
      <c r="B61" s="4" t="str">
        <f aca="false">IFERROR(VLOOKUP(A61,'Banco de dados'!$A$2:$B$48,2,0),"")</f>
        <v>Sulamita de Souza</v>
      </c>
      <c r="C61" s="5" t="n">
        <v>15</v>
      </c>
      <c r="D61" s="6" t="n">
        <v>45541</v>
      </c>
      <c r="E61" s="7" t="n">
        <v>2022.75</v>
      </c>
      <c r="F61" s="7"/>
      <c r="G61" s="7" t="n">
        <v>0.28</v>
      </c>
      <c r="H61" s="7"/>
      <c r="I61" s="5" t="n">
        <v>7</v>
      </c>
      <c r="J61" s="4" t="n">
        <v>794210</v>
      </c>
      <c r="K61" s="5" t="str">
        <f aca="false">_xlfn.CONCAT(I61,C61,J61)</f>
        <v>715794210</v>
      </c>
    </row>
    <row r="62" customFormat="false" ht="12.8" hidden="false" customHeight="false" outlineLevel="0" collapsed="false">
      <c r="A62" s="4" t="n">
        <v>15468</v>
      </c>
      <c r="B62" s="4" t="str">
        <f aca="false">IFERROR(VLOOKUP(A62,'Banco de dados'!$A$2:$B$48,2,0),"")</f>
        <v>Eliane de Amorim</v>
      </c>
      <c r="C62" s="5" t="n">
        <v>15</v>
      </c>
      <c r="D62" s="6" t="n">
        <v>45541</v>
      </c>
      <c r="E62" s="7" t="n">
        <v>2377.85</v>
      </c>
      <c r="F62" s="7"/>
      <c r="G62" s="7" t="n">
        <v>0</v>
      </c>
      <c r="H62" s="7"/>
      <c r="I62" s="5" t="n">
        <v>7</v>
      </c>
      <c r="J62" s="4" t="n">
        <v>794595</v>
      </c>
      <c r="K62" s="5" t="str">
        <f aca="false">_xlfn.CONCAT(I62,C62,J62)</f>
        <v>715794595</v>
      </c>
    </row>
    <row r="63" customFormat="false" ht="12.8" hidden="false" customHeight="false" outlineLevel="0" collapsed="false">
      <c r="A63" s="4"/>
      <c r="B63" s="4" t="str">
        <f aca="false">IFERROR(VLOOKUP(A63,'Banco de dados'!$A$2:$B$48,2,0),"")</f>
        <v/>
      </c>
      <c r="C63" s="5" t="n">
        <v>15</v>
      </c>
      <c r="D63" s="6" t="n">
        <v>45541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715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45541</v>
      </c>
      <c r="E64" s="7"/>
      <c r="F64" s="7"/>
      <c r="G64" s="7"/>
      <c r="H64" s="7"/>
      <c r="I64" s="5" t="n">
        <v>7</v>
      </c>
      <c r="J64" s="4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16</v>
      </c>
      <c r="D65" s="6" t="n">
        <v>45541</v>
      </c>
      <c r="E65" s="7"/>
      <c r="F65" s="7"/>
      <c r="G65" s="7"/>
      <c r="H65" s="7"/>
      <c r="I65" s="5" t="n">
        <v>7</v>
      </c>
      <c r="J65" s="9"/>
      <c r="K65" s="5" t="str">
        <f aca="false">_xlfn.CONCAT(I65,C65,J65)</f>
        <v>716</v>
      </c>
    </row>
    <row r="66" customFormat="false" ht="12.8" hidden="false" customHeight="false" outlineLevel="0" collapsed="false">
      <c r="A66" s="8" t="n">
        <v>18508</v>
      </c>
      <c r="B66" s="4" t="str">
        <f aca="false">IFERROR(VLOOKUP(A66,'Banco de dados'!$A$2:$B$48,2,0),"")</f>
        <v>Alanny Laura</v>
      </c>
      <c r="C66" s="5" t="n">
        <v>17</v>
      </c>
      <c r="D66" s="6" t="n">
        <v>45541</v>
      </c>
      <c r="E66" s="7" t="n">
        <v>2238.8</v>
      </c>
      <c r="F66" s="5"/>
      <c r="G66" s="7" t="n">
        <v>0.35</v>
      </c>
      <c r="H66" s="7"/>
      <c r="I66" s="5" t="n">
        <v>7</v>
      </c>
      <c r="J66" s="4" t="n">
        <v>77014</v>
      </c>
      <c r="K66" s="5" t="str">
        <f aca="false">_xlfn.CONCAT(I66,C66,J66)</f>
        <v>71777014</v>
      </c>
    </row>
    <row r="67" customFormat="false" ht="12.8" hidden="false" customHeight="false" outlineLevel="0" collapsed="false">
      <c r="A67" s="8" t="n">
        <v>11827</v>
      </c>
      <c r="B67" s="4" t="str">
        <f aca="false">IFERROR(VLOOKUP(A67,'Banco de dados'!$A$2:$B$48,2,0),"")</f>
        <v>Damiana Clécia</v>
      </c>
      <c r="C67" s="5" t="n">
        <v>18</v>
      </c>
      <c r="D67" s="6" t="n">
        <v>45541</v>
      </c>
      <c r="E67" s="7" t="n">
        <v>2796.85</v>
      </c>
      <c r="F67" s="5"/>
      <c r="G67" s="7" t="n">
        <v>0.23</v>
      </c>
      <c r="H67" s="7"/>
      <c r="I67" s="5" t="n">
        <v>7</v>
      </c>
      <c r="J67" s="4" t="n">
        <v>739694</v>
      </c>
      <c r="K67" s="5" t="str">
        <f aca="false">_xlfn.CONCAT(I67,C67,J67)</f>
        <v>718739694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45541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/>
      <c r="B69" s="4" t="str">
        <f aca="false">IFERROR(VLOOKUP(A69,'Banco de dados'!$A$2:$B$48,2,0),"")</f>
        <v/>
      </c>
      <c r="C69" s="5" t="n">
        <v>18</v>
      </c>
      <c r="D69" s="6" t="n">
        <v>45541</v>
      </c>
      <c r="E69" s="7"/>
      <c r="F69" s="5"/>
      <c r="G69" s="7"/>
      <c r="H69" s="7"/>
      <c r="I69" s="5" t="n">
        <v>7</v>
      </c>
      <c r="J69" s="4"/>
      <c r="K69" s="5" t="str">
        <f aca="false">_xlfn.CONCAT(I69,C69,J69)</f>
        <v>718</v>
      </c>
    </row>
    <row r="70" customFormat="false" ht="12.8" hidden="false" customHeight="false" outlineLevel="0" collapsed="false">
      <c r="A70" s="5" t="n">
        <v>13307</v>
      </c>
      <c r="B70" s="4" t="str">
        <f aca="false">IFERROR(VLOOKUP(A70,'Banco de dados'!$A$2:$B$48,2,0),"")</f>
        <v>Aldilene Nascimento</v>
      </c>
      <c r="C70" s="5" t="n">
        <v>19</v>
      </c>
      <c r="D70" s="6" t="n">
        <v>45541</v>
      </c>
      <c r="E70" s="7" t="n">
        <v>2806.8</v>
      </c>
      <c r="F70" s="5"/>
      <c r="G70" s="7"/>
      <c r="H70" s="7" t="n">
        <v>0.05</v>
      </c>
      <c r="I70" s="5" t="n">
        <v>7</v>
      </c>
      <c r="J70" s="4" t="n">
        <v>48171</v>
      </c>
      <c r="K70" s="5" t="str">
        <f aca="false">_xlfn.CONCAT(I70,C70,J70)</f>
        <v>71948171</v>
      </c>
    </row>
    <row r="71" customFormat="false" ht="12.8" hidden="false" customHeight="false" outlineLevel="0" collapsed="false">
      <c r="A71" s="5" t="n">
        <v>13307</v>
      </c>
      <c r="B71" s="4" t="str">
        <f aca="false">IFERROR(VLOOKUP(A71,'Banco de dados'!$A$2:$B$48,2,0),"")</f>
        <v>Aldilene Nascimento</v>
      </c>
      <c r="C71" s="5" t="n">
        <v>19</v>
      </c>
      <c r="D71" s="6" t="n">
        <v>45541</v>
      </c>
      <c r="E71" s="7" t="n">
        <v>459.35</v>
      </c>
      <c r="F71" s="5"/>
      <c r="G71" s="7"/>
      <c r="H71" s="7" t="n">
        <v>0.02</v>
      </c>
      <c r="I71" s="5" t="n">
        <v>7</v>
      </c>
      <c r="J71" s="4" t="n">
        <v>48360</v>
      </c>
      <c r="K71" s="5" t="str">
        <f aca="false">_xlfn.CONCAT(I71,C71,J71)</f>
        <v>71948360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 t="n">
        <v>45541</v>
      </c>
      <c r="E72" s="7" t="n">
        <v>996.35</v>
      </c>
      <c r="F72" s="5"/>
      <c r="G72" s="7" t="n">
        <v>0.13</v>
      </c>
      <c r="H72" s="7"/>
      <c r="I72" s="5" t="n">
        <v>7</v>
      </c>
      <c r="J72" s="4" t="n">
        <v>48272</v>
      </c>
      <c r="K72" s="5" t="str">
        <f aca="false">_xlfn.CONCAT(I72,C72,J72)</f>
        <v>71948272</v>
      </c>
    </row>
    <row r="73" customFormat="false" ht="12.8" hidden="false" customHeight="false" outlineLevel="0" collapsed="false">
      <c r="A73" s="5" t="n">
        <v>19169</v>
      </c>
      <c r="B73" s="4" t="str">
        <f aca="false">IFERROR(VLOOKUP(A73,'Banco de dados'!$A$2:$B$48,2,0),"")</f>
        <v>Natali Maria</v>
      </c>
      <c r="C73" s="5" t="n">
        <v>19</v>
      </c>
      <c r="D73" s="6" t="n">
        <v>45541</v>
      </c>
      <c r="E73" s="7" t="n">
        <v>1206.55</v>
      </c>
      <c r="F73" s="5"/>
      <c r="G73" s="7" t="n">
        <v>0.08</v>
      </c>
      <c r="H73" s="7"/>
      <c r="I73" s="5" t="n">
        <v>7</v>
      </c>
      <c r="J73" s="4" t="n">
        <v>48532</v>
      </c>
      <c r="K73" s="5" t="str">
        <f aca="false">_xlfn.CONCAT(I73,C73,J73)</f>
        <v>71948532</v>
      </c>
    </row>
    <row r="74" customFormat="false" ht="12.8" hidden="false" customHeight="false" outlineLevel="0" collapsed="false">
      <c r="A74" s="5"/>
      <c r="B74" s="4" t="str">
        <f aca="false">IFERROR(VLOOKUP(A74,'Banco de dados'!$A$2:$B$48,2,0),"")</f>
        <v/>
      </c>
      <c r="C74" s="5" t="n">
        <v>19</v>
      </c>
      <c r="D74" s="6" t="n">
        <v>45541</v>
      </c>
      <c r="E74" s="4"/>
      <c r="F74" s="5"/>
      <c r="G74" s="7"/>
      <c r="H74" s="7"/>
      <c r="I74" s="5" t="n">
        <v>7</v>
      </c>
      <c r="J74" s="4"/>
      <c r="K74" s="5" t="str">
        <f aca="false">_xlfn.CONCAT(I74,C74,J74)</f>
        <v>719</v>
      </c>
    </row>
    <row r="75" customFormat="false" ht="12.8" hidden="false" customHeight="false" outlineLevel="0" collapsed="false">
      <c r="A75" s="5" t="n">
        <v>2168</v>
      </c>
      <c r="B75" s="4" t="str">
        <f aca="false">IFERROR(VLOOKUP(A75,'Banco de dados'!$A$2:$B$48,2,0),"")</f>
        <v>Ednaldo barbosa (telefonia )</v>
      </c>
      <c r="C75" s="5" t="n">
        <v>20</v>
      </c>
      <c r="D75" s="6" t="n">
        <v>45541</v>
      </c>
      <c r="E75" s="7" t="n">
        <v>412</v>
      </c>
      <c r="F75" s="5"/>
      <c r="G75" s="7" t="n">
        <v>0.42</v>
      </c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 t="n">
        <v>20</v>
      </c>
      <c r="D76" s="6" t="n">
        <v>45541</v>
      </c>
      <c r="E76" s="10"/>
      <c r="F76" s="5"/>
      <c r="G76" s="7"/>
      <c r="H76" s="7"/>
      <c r="I76" s="5" t="n">
        <v>7</v>
      </c>
      <c r="J76" s="4"/>
      <c r="K76" s="5" t="str">
        <f aca="false">_xlfn.CONCAT(I76,C76,J76)</f>
        <v>720</v>
      </c>
    </row>
    <row r="77" customFormat="false" ht="12.8" hidden="false" customHeight="false" outlineLevel="0" collapsed="false">
      <c r="A77" s="5" t="n">
        <v>9423</v>
      </c>
      <c r="B77" s="4" t="str">
        <f aca="false">IFERROR(VLOOKUP(A77,'Banco de dados'!$A$2:$B$48,2,0),"")</f>
        <v>Ana Paula (telefonia )</v>
      </c>
      <c r="C77" s="5" t="n">
        <v>21</v>
      </c>
      <c r="D77" s="6" t="n">
        <v>45541</v>
      </c>
      <c r="E77" s="7" t="n">
        <v>986</v>
      </c>
      <c r="F77" s="5"/>
      <c r="G77" s="7" t="n">
        <v>0.31</v>
      </c>
      <c r="H77" s="7"/>
      <c r="I77" s="5" t="n">
        <v>7</v>
      </c>
      <c r="J77" s="4" t="n">
        <v>4971</v>
      </c>
      <c r="K77" s="5" t="str">
        <f aca="false">_xlfn.CONCAT(I77,C77,J77)</f>
        <v>7214971</v>
      </c>
    </row>
    <row r="78" customFormat="false" ht="12.8" hidden="false" customHeight="false" outlineLevel="0" collapsed="false">
      <c r="A78" s="5" t="n">
        <v>2166</v>
      </c>
      <c r="B78" s="4" t="str">
        <f aca="false">IFERROR(VLOOKUP(A78,'Banco de dados'!$A$2:$B$48,2,0),"")</f>
        <v>Walderez Carvalho (telefonia)</v>
      </c>
      <c r="C78" s="5" t="n">
        <v>21</v>
      </c>
      <c r="D78" s="6" t="n">
        <v>45541</v>
      </c>
      <c r="E78" s="7" t="n">
        <v>6</v>
      </c>
      <c r="F78" s="5"/>
      <c r="G78" s="7" t="n">
        <v>0.01</v>
      </c>
      <c r="H78" s="7"/>
      <c r="I78" s="5" t="n">
        <v>7</v>
      </c>
      <c r="J78" s="4" t="n">
        <v>4980</v>
      </c>
      <c r="K78" s="5" t="str">
        <f aca="false">_xlfn.CONCAT(I78,C78,J78)</f>
        <v>7214980</v>
      </c>
    </row>
    <row r="79" customFormat="false" ht="12.8" hidden="false" customHeight="false" outlineLevel="0" collapsed="false">
      <c r="A79" s="5" t="n">
        <v>14448</v>
      </c>
      <c r="B79" s="4" t="str">
        <f aca="false">IFERROR(VLOOKUP(A79,'Banco de dados'!$A$2:$B$48,2,0),"")</f>
        <v>Giovanna Maria</v>
      </c>
      <c r="C79" s="5" t="n">
        <v>22</v>
      </c>
      <c r="D79" s="6" t="n">
        <v>45541</v>
      </c>
      <c r="E79" s="7" t="n">
        <v>494.35</v>
      </c>
      <c r="F79" s="5"/>
      <c r="G79" s="7" t="n">
        <v>0</v>
      </c>
      <c r="H79" s="7"/>
      <c r="I79" s="5" t="n">
        <v>7</v>
      </c>
      <c r="J79" s="4" t="n">
        <v>217070</v>
      </c>
      <c r="K79" s="5" t="str">
        <f aca="false">_xlfn.CONCAT(I79,C79,J79)</f>
        <v>722217070</v>
      </c>
    </row>
    <row r="80" customFormat="false" ht="12.8" hidden="false" customHeight="false" outlineLevel="0" collapsed="false">
      <c r="A80" s="5" t="n">
        <v>2163</v>
      </c>
      <c r="B80" s="4" t="str">
        <f aca="false">IFERROR(VLOOKUP(A80,'Banco de dados'!$A$2:$B$48,2,0),"")</f>
        <v>Valdivania Matias</v>
      </c>
      <c r="C80" s="5" t="n">
        <v>22</v>
      </c>
      <c r="D80" s="6" t="n">
        <v>45541</v>
      </c>
      <c r="E80" s="7" t="n">
        <v>1300.5</v>
      </c>
      <c r="F80" s="5"/>
      <c r="G80" s="7" t="n">
        <v>0.12</v>
      </c>
      <c r="H80" s="7"/>
      <c r="I80" s="5" t="n">
        <v>7</v>
      </c>
      <c r="J80" s="4" t="n">
        <v>217012</v>
      </c>
      <c r="K80" s="5" t="str">
        <f aca="false">_xlfn.CONCAT(I80,C80,J80)</f>
        <v>722217012</v>
      </c>
    </row>
    <row r="81" customFormat="false" ht="12.8" hidden="false" customHeight="false" outlineLevel="0" collapsed="false">
      <c r="A81" s="5" t="n">
        <v>2163</v>
      </c>
      <c r="B81" s="4" t="str">
        <f aca="false">IFERROR(VLOOKUP(A81,'Banco de dados'!$A$2:$B$48,2,0),"")</f>
        <v>Valdivania Matias</v>
      </c>
      <c r="C81" s="5" t="n">
        <v>22</v>
      </c>
      <c r="D81" s="6" t="n">
        <v>45541</v>
      </c>
      <c r="E81" s="7" t="n">
        <v>572.95</v>
      </c>
      <c r="F81" s="5"/>
      <c r="G81" s="7" t="n">
        <v>0.06</v>
      </c>
      <c r="H81" s="7"/>
      <c r="I81" s="5" t="n">
        <v>7</v>
      </c>
      <c r="J81" s="4" t="n">
        <v>217212</v>
      </c>
      <c r="K81" s="5" t="str">
        <f aca="false">_xlfn.CONCAT(I81,C81,J81)</f>
        <v>722217212</v>
      </c>
    </row>
    <row r="82" customFormat="false" ht="12.8" hidden="false" customHeight="false" outlineLevel="0" collapsed="false">
      <c r="A82" s="5" t="n">
        <v>19768</v>
      </c>
      <c r="B82" s="4" t="str">
        <f aca="false">IFERROR(VLOOKUP(A82,'Banco de dados'!$A$2:$B$48,2,0),"")</f>
        <v>Isabel Myllena</v>
      </c>
      <c r="C82" s="5" t="n">
        <v>22</v>
      </c>
      <c r="D82" s="6" t="n">
        <v>45541</v>
      </c>
      <c r="E82" s="7" t="n">
        <v>831.3</v>
      </c>
      <c r="F82" s="5"/>
      <c r="G82" s="7" t="n">
        <v>0.5</v>
      </c>
      <c r="H82" s="7"/>
      <c r="I82" s="5" t="n">
        <v>7</v>
      </c>
      <c r="J82" s="4" t="n">
        <v>19768</v>
      </c>
      <c r="K82" s="5" t="str">
        <f aca="false">_xlfn.CONCAT(I82,C82,J82)</f>
        <v>72219768</v>
      </c>
    </row>
    <row r="83" customFormat="false" ht="12.8" hidden="false" customHeight="false" outlineLevel="0" collapsed="false">
      <c r="A83" s="5" t="n">
        <v>14448</v>
      </c>
      <c r="B83" s="4" t="str">
        <f aca="false">IFERROR(VLOOKUP(A83,'Banco de dados'!$A$2:$B$48,2,0),"")</f>
        <v>Giovanna Maria</v>
      </c>
      <c r="C83" s="5" t="n">
        <v>23</v>
      </c>
      <c r="D83" s="6" t="n">
        <v>45541</v>
      </c>
      <c r="E83" s="7" t="n">
        <v>1574.5</v>
      </c>
      <c r="F83" s="5"/>
      <c r="G83" s="7"/>
      <c r="H83" s="7" t="n">
        <v>0.26</v>
      </c>
      <c r="I83" s="5" t="n">
        <v>7</v>
      </c>
      <c r="J83" s="4" t="n">
        <v>2909</v>
      </c>
      <c r="K83" s="5" t="str">
        <f aca="false">_xlfn.CONCAT(I83,C83,J83)</f>
        <v>7232909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45541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45541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23</v>
      </c>
      <c r="D86" s="6" t="n">
        <v>45541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723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24</v>
      </c>
      <c r="D87" s="6" t="n">
        <v>45541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724</v>
      </c>
    </row>
    <row r="88" customFormat="false" ht="12.8" hidden="false" customHeight="false" outlineLevel="0" collapsed="false">
      <c r="A88" s="5" t="n">
        <v>20128</v>
      </c>
      <c r="B88" s="4" t="str">
        <f aca="false">IFERROR(VLOOKUP(A88,'Banco de dados'!$A$2:$B$48,2,0),"")</f>
        <v>Elaine Maria</v>
      </c>
      <c r="C88" s="5" t="n">
        <v>25</v>
      </c>
      <c r="D88" s="6" t="n">
        <v>45541</v>
      </c>
      <c r="E88" s="7" t="n">
        <v>16.5</v>
      </c>
      <c r="F88" s="5"/>
      <c r="G88" s="7" t="n">
        <v>0.01</v>
      </c>
      <c r="H88" s="7"/>
      <c r="I88" s="5" t="n">
        <v>7</v>
      </c>
      <c r="J88" s="4" t="n">
        <v>716</v>
      </c>
      <c r="K88" s="5" t="str">
        <f aca="false">_xlfn.CONCAT(I88,C88,J88)</f>
        <v>725716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45541</v>
      </c>
      <c r="E89" s="7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45541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45541</v>
      </c>
      <c r="E91" s="4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45541</v>
      </c>
      <c r="E92" s="10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45541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45541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45541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45541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45541</v>
      </c>
      <c r="E97" s="7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  <row r="98" customFormat="false" ht="12.8" hidden="false" customHeight="false" outlineLevel="0" collapsed="false">
      <c r="A98" s="5"/>
      <c r="B98" s="4" t="str">
        <f aca="false">IFERROR(VLOOKUP(A98,'Banco de dados'!$A$2:$B$48,2,0),"")</f>
        <v/>
      </c>
      <c r="C98" s="5"/>
      <c r="D98" s="6" t="n">
        <v>45541</v>
      </c>
      <c r="E98" s="4"/>
      <c r="F98" s="5"/>
      <c r="G98" s="7"/>
      <c r="H98" s="7"/>
      <c r="I98" s="5" t="n">
        <v>7</v>
      </c>
      <c r="J98" s="4"/>
      <c r="K98" s="5" t="str">
        <f aca="false">_xlfn.CONCAT(I98,C98,J98)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19988</v>
      </c>
      <c r="B2" s="4" t="str">
        <f aca="false">IFERROR(VLOOKUP(A2,'Banco de dados'!$A$2:$B$48,2,0),"")</f>
        <v>Fábio Victor</v>
      </c>
      <c r="C2" s="5" t="n">
        <v>1</v>
      </c>
      <c r="D2" s="6" t="n">
        <v>45542</v>
      </c>
      <c r="E2" s="7" t="n">
        <v>2274.95</v>
      </c>
      <c r="F2" s="7"/>
      <c r="G2" s="7" t="n">
        <v>0.25</v>
      </c>
      <c r="H2" s="7"/>
      <c r="I2" s="5" t="n">
        <v>7</v>
      </c>
      <c r="J2" s="4" t="n">
        <v>763990</v>
      </c>
      <c r="K2" s="5" t="str">
        <f aca="false">_xlfn.CONCAT(I2,C2,J2)</f>
        <v>71763990</v>
      </c>
    </row>
    <row r="3" customFormat="false" ht="12.8" hidden="false" customHeight="false" outlineLevel="0" collapsed="false">
      <c r="A3" s="4" t="n">
        <v>16648</v>
      </c>
      <c r="B3" s="4" t="str">
        <f aca="false">IFERROR(VLOOKUP(A3,'Banco de dados'!$A$2:$B$48,2,0),"")</f>
        <v>Raniere Josefa</v>
      </c>
      <c r="C3" s="5" t="n">
        <v>1</v>
      </c>
      <c r="D3" s="6" t="n">
        <v>45542</v>
      </c>
      <c r="E3" s="7" t="n">
        <v>1179</v>
      </c>
      <c r="F3" s="7"/>
      <c r="G3" s="7" t="n">
        <v>0.29</v>
      </c>
      <c r="H3" s="7"/>
      <c r="I3" s="5" t="n">
        <v>7</v>
      </c>
      <c r="J3" s="4" t="n">
        <v>764105</v>
      </c>
      <c r="K3" s="5" t="str">
        <f aca="false">_xlfn.CONCAT(I3,C3,J3)</f>
        <v>71764105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45542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45542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5513</v>
      </c>
      <c r="B6" s="4" t="str">
        <f aca="false">IFERROR(VLOOKUP(A6,'Banco de dados'!$A$2:$B$48,2,0),"")</f>
        <v>Rosane Maria</v>
      </c>
      <c r="C6" s="5" t="n">
        <v>2</v>
      </c>
      <c r="D6" s="6" t="n">
        <v>45542</v>
      </c>
      <c r="E6" s="7" t="n">
        <v>2459.45</v>
      </c>
      <c r="F6" s="7"/>
      <c r="G6" s="7"/>
      <c r="H6" s="7" t="n">
        <v>3.93</v>
      </c>
      <c r="I6" s="5" t="n">
        <v>7</v>
      </c>
      <c r="J6" s="4" t="n">
        <v>59462</v>
      </c>
      <c r="K6" s="5" t="str">
        <f aca="false">_xlfn.CONCAT(I6,C6,J6)</f>
        <v>7259462</v>
      </c>
    </row>
    <row r="7" customFormat="false" ht="12.8" hidden="false" customHeight="false" outlineLevel="0" collapsed="false">
      <c r="A7" s="4" t="n">
        <v>19170</v>
      </c>
      <c r="B7" s="4" t="str">
        <f aca="false">IFERROR(VLOOKUP(A7,'Banco de dados'!$A$2:$B$48,2,0),"")</f>
        <v>Sueli Iraci</v>
      </c>
      <c r="C7" s="5" t="n">
        <v>2</v>
      </c>
      <c r="D7" s="6" t="n">
        <v>45542</v>
      </c>
      <c r="E7" s="7" t="n">
        <v>2370.55</v>
      </c>
      <c r="F7" s="7"/>
      <c r="G7" s="7" t="n">
        <v>0.09</v>
      </c>
      <c r="H7" s="7"/>
      <c r="I7" s="5" t="n">
        <v>7</v>
      </c>
      <c r="J7" s="4" t="n">
        <v>59617</v>
      </c>
      <c r="K7" s="5" t="str">
        <f aca="false">_xlfn.CONCAT(I7,C7,J7)</f>
        <v>7259617</v>
      </c>
    </row>
    <row r="8" customFormat="false" ht="12.8" hidden="false" customHeight="false" outlineLevel="0" collapsed="false">
      <c r="A8" s="4" t="n">
        <v>5513</v>
      </c>
      <c r="B8" s="4" t="str">
        <f aca="false">IFERROR(VLOOKUP(A8,'Banco de dados'!$A$2:$B$48,2,0),"")</f>
        <v>Rosane Maria</v>
      </c>
      <c r="C8" s="5" t="n">
        <v>2</v>
      </c>
      <c r="D8" s="6" t="n">
        <v>45542</v>
      </c>
      <c r="E8" s="7" t="n">
        <v>1279.15</v>
      </c>
      <c r="F8" s="7"/>
      <c r="G8" s="7"/>
      <c r="H8" s="7" t="n">
        <v>1.77</v>
      </c>
      <c r="I8" s="5" t="n">
        <v>7</v>
      </c>
      <c r="J8" s="4" t="n">
        <v>59779</v>
      </c>
      <c r="K8" s="5" t="str">
        <f aca="false">_xlfn.CONCAT(I8,C8,J8)</f>
        <v>7259779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45542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13549</v>
      </c>
      <c r="B10" s="4" t="str">
        <f aca="false">IFERROR(VLOOKUP(A10,'Banco de dados'!$A$2:$B$48,2,0),"")</f>
        <v>Ester da Silva</v>
      </c>
      <c r="C10" s="5" t="n">
        <v>3</v>
      </c>
      <c r="D10" s="6" t="n">
        <v>45542</v>
      </c>
      <c r="E10" s="7" t="n">
        <v>1832.95</v>
      </c>
      <c r="F10" s="7"/>
      <c r="G10" s="7" t="n">
        <v>0.33</v>
      </c>
      <c r="H10" s="7"/>
      <c r="I10" s="5" t="n">
        <v>7</v>
      </c>
      <c r="J10" s="4" t="n">
        <v>65631</v>
      </c>
      <c r="K10" s="5" t="str">
        <f aca="false">_xlfn.CONCAT(I10,C10,J10)</f>
        <v>7365631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45542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/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/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9203</v>
      </c>
      <c r="B14" s="4" t="str">
        <f aca="false">IFERROR(VLOOKUP(A14,'Banco de dados'!$A$2:$B$48,2,0),"")</f>
        <v>Shirley Ubiara</v>
      </c>
      <c r="C14" s="5" t="n">
        <v>4</v>
      </c>
      <c r="D14" s="6"/>
      <c r="E14" s="7"/>
      <c r="F14" s="7"/>
      <c r="G14" s="7"/>
      <c r="H14" s="7"/>
      <c r="I14" s="5" t="n">
        <v>7</v>
      </c>
      <c r="J14" s="4" t="n">
        <v>24051</v>
      </c>
      <c r="K14" s="5" t="str">
        <f aca="false">_xlfn.CONCAT(I14,C14,J14)</f>
        <v>7424051</v>
      </c>
    </row>
    <row r="15" customFormat="false" ht="12.8" hidden="false" customHeight="false" outlineLevel="0" collapsed="false">
      <c r="A15" s="4" t="n">
        <v>7863</v>
      </c>
      <c r="B15" s="4" t="str">
        <f aca="false">IFERROR(VLOOKUP(A15,'Banco de dados'!$A$2:$B$48,2,0),"")</f>
        <v>Eduarda Maria</v>
      </c>
      <c r="C15" s="5" t="n">
        <v>4</v>
      </c>
      <c r="D15" s="6"/>
      <c r="E15" s="7"/>
      <c r="F15" s="7"/>
      <c r="G15" s="7"/>
      <c r="H15" s="7"/>
      <c r="I15" s="5" t="n">
        <v>7</v>
      </c>
      <c r="J15" s="4" t="n">
        <v>24174</v>
      </c>
      <c r="K15" s="5" t="str">
        <f aca="false">_xlfn.CONCAT(I15,C15,J15)</f>
        <v>7424174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/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/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12387</v>
      </c>
      <c r="B18" s="4" t="str">
        <f aca="false">IFERROR(VLOOKUP(A18,'Banco de dados'!$A$2:$B$48,2,0),"")</f>
        <v>Angelica França</v>
      </c>
      <c r="C18" s="5" t="n">
        <v>5</v>
      </c>
      <c r="D18" s="6"/>
      <c r="E18" s="7" t="n">
        <v>3154.27</v>
      </c>
      <c r="F18" s="7"/>
      <c r="G18" s="7" t="n">
        <v>0.09</v>
      </c>
      <c r="H18" s="7"/>
      <c r="I18" s="5" t="n">
        <v>7</v>
      </c>
      <c r="J18" s="4" t="n">
        <v>630224</v>
      </c>
      <c r="K18" s="5" t="str">
        <f aca="false">_xlfn.CONCAT(I18,C18,J18)</f>
        <v>75630224</v>
      </c>
    </row>
    <row r="19" customFormat="false" ht="12.8" hidden="false" customHeight="false" outlineLevel="0" collapsed="false">
      <c r="A19" s="4" t="n">
        <v>17072</v>
      </c>
      <c r="B19" s="4" t="str">
        <f aca="false">IFERROR(VLOOKUP(A19,'Banco de dados'!$A$2:$B$48,2,0),"")</f>
        <v>Eduarda Regina</v>
      </c>
      <c r="C19" s="5" t="n">
        <v>5</v>
      </c>
      <c r="D19" s="6"/>
      <c r="E19" s="7" t="n">
        <v>2025.2</v>
      </c>
      <c r="F19" s="7"/>
      <c r="G19" s="7"/>
      <c r="H19" s="7" t="n">
        <v>9.67</v>
      </c>
      <c r="I19" s="5" t="n">
        <v>7</v>
      </c>
      <c r="J19" s="4" t="n">
        <v>630380</v>
      </c>
      <c r="K19" s="5" t="str">
        <f aca="false">_xlfn.CONCAT(I19,C19,J19)</f>
        <v>75630380</v>
      </c>
    </row>
    <row r="20" customFormat="false" ht="12.8" hidden="false" customHeight="false" outlineLevel="0" collapsed="false">
      <c r="A20" s="4" t="n">
        <v>12387</v>
      </c>
      <c r="B20" s="4" t="str">
        <f aca="false">IFERROR(VLOOKUP(A20,'Banco de dados'!$A$2:$B$48,2,0),"")</f>
        <v>Angelica França</v>
      </c>
      <c r="C20" s="5" t="n">
        <v>5</v>
      </c>
      <c r="D20" s="6"/>
      <c r="E20" s="7" t="n">
        <v>973.35</v>
      </c>
      <c r="F20" s="7"/>
      <c r="G20" s="7" t="n">
        <v>0.03</v>
      </c>
      <c r="H20" s="7"/>
      <c r="I20" s="5" t="n">
        <v>7</v>
      </c>
      <c r="J20" s="4" t="n">
        <v>630529</v>
      </c>
      <c r="K20" s="5" t="str">
        <f aca="false">_xlfn.CONCAT(I20,C20,J20)</f>
        <v>75630529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/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/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/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14448</v>
      </c>
      <c r="B24" s="4" t="str">
        <f aca="false">IFERROR(VLOOKUP(A24,'Banco de dados'!$A$2:$B$48,2,0),"")</f>
        <v>Giovanna Maria</v>
      </c>
      <c r="C24" s="5" t="n">
        <v>6</v>
      </c>
      <c r="D24" s="6"/>
      <c r="E24" s="7" t="n">
        <v>1170.55</v>
      </c>
      <c r="F24" s="7"/>
      <c r="G24" s="7"/>
      <c r="H24" s="7" t="n">
        <v>2.58</v>
      </c>
      <c r="I24" s="5" t="n">
        <v>7</v>
      </c>
      <c r="J24" s="4" t="n">
        <v>905415</v>
      </c>
      <c r="K24" s="5" t="str">
        <f aca="false">_xlfn.CONCAT(I24,C24,J24)</f>
        <v>76905415</v>
      </c>
    </row>
    <row r="25" customFormat="false" ht="12.8" hidden="false" customHeight="false" outlineLevel="0" collapsed="false">
      <c r="A25" s="4" t="n">
        <v>17072</v>
      </c>
      <c r="B25" s="4" t="str">
        <f aca="false">IFERROR(VLOOKUP(A25,'Banco de dados'!$A$2:$B$48,2,0),"")</f>
        <v>Eduarda Regina</v>
      </c>
      <c r="C25" s="5" t="n">
        <v>6</v>
      </c>
      <c r="D25" s="6"/>
      <c r="E25" s="7" t="n">
        <v>1323.45</v>
      </c>
      <c r="F25" s="7"/>
      <c r="G25" s="7" t="n">
        <v>0.04</v>
      </c>
      <c r="H25" s="7"/>
      <c r="I25" s="5" t="n">
        <v>7</v>
      </c>
      <c r="J25" s="4" t="n">
        <v>905584</v>
      </c>
      <c r="K25" s="5" t="str">
        <f aca="false">_xlfn.CONCAT(I25,C25,J25)</f>
        <v>76905584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/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/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/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13827</v>
      </c>
      <c r="B29" s="4" t="str">
        <f aca="false">IFERROR(VLOOKUP(A29,'Banco de dados'!$A$2:$B$48,2,0),"")</f>
        <v>Izamilda Alves</v>
      </c>
      <c r="C29" s="5" t="n">
        <v>7</v>
      </c>
      <c r="D29" s="6"/>
      <c r="E29" s="7" t="n">
        <v>1097.8</v>
      </c>
      <c r="F29" s="7"/>
      <c r="G29" s="7" t="n">
        <v>0.26</v>
      </c>
      <c r="H29" s="7"/>
      <c r="I29" s="5" t="n">
        <v>7</v>
      </c>
      <c r="J29" s="4" t="n">
        <v>847663</v>
      </c>
      <c r="K29" s="5" t="str">
        <f aca="false">_xlfn.CONCAT(I29,C29,J29)</f>
        <v>77847663</v>
      </c>
    </row>
    <row r="30" customFormat="false" ht="12.8" hidden="false" customHeight="false" outlineLevel="0" collapsed="false">
      <c r="A30" s="4" t="n">
        <v>9927</v>
      </c>
      <c r="B30" s="4" t="str">
        <f aca="false">IFERROR(VLOOKUP(A30,'Banco de dados'!$A$2:$B$48,2,0),"")</f>
        <v>Thayllane Maria</v>
      </c>
      <c r="C30" s="5" t="n">
        <v>7</v>
      </c>
      <c r="D30" s="6"/>
      <c r="E30" s="7" t="n">
        <v>1705.95</v>
      </c>
      <c r="F30" s="7"/>
      <c r="G30" s="7"/>
      <c r="H30" s="7" t="n">
        <v>0.08</v>
      </c>
      <c r="I30" s="5" t="n">
        <v>7</v>
      </c>
      <c r="J30" s="4" t="n">
        <v>847733</v>
      </c>
      <c r="K30" s="5" t="str">
        <f aca="false">_xlfn.CONCAT(I30,C30,J30)</f>
        <v>77847733</v>
      </c>
    </row>
    <row r="31" customFormat="false" ht="12.8" hidden="false" customHeight="false" outlineLevel="0" collapsed="false">
      <c r="A31" s="4" t="n">
        <v>13827</v>
      </c>
      <c r="B31" s="4" t="str">
        <f aca="false">IFERROR(VLOOKUP(A31,'Banco de dados'!$A$2:$B$48,2,0),"")</f>
        <v>Izamilda Alves</v>
      </c>
      <c r="C31" s="5" t="n">
        <v>7</v>
      </c>
      <c r="D31" s="6"/>
      <c r="E31" s="7" t="n">
        <v>1484.65</v>
      </c>
      <c r="F31" s="7"/>
      <c r="G31" s="7" t="n">
        <v>0.18</v>
      </c>
      <c r="H31" s="7"/>
      <c r="I31" s="5" t="n">
        <v>7</v>
      </c>
      <c r="J31" s="4" t="n">
        <v>847814</v>
      </c>
      <c r="K31" s="5" t="str">
        <f aca="false">_xlfn.CONCAT(I31,C31,J31)</f>
        <v>77847814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/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7983</v>
      </c>
      <c r="B33" s="4" t="str">
        <f aca="false">IFERROR(VLOOKUP(A33,'Banco de dados'!$A$2:$B$48,2,0),"")</f>
        <v>Bruna Suellen</v>
      </c>
      <c r="C33" s="5" t="n">
        <v>8</v>
      </c>
      <c r="D33" s="6"/>
      <c r="E33" s="7" t="n">
        <v>2040.35</v>
      </c>
      <c r="F33" s="7"/>
      <c r="G33" s="7" t="n">
        <v>0.28</v>
      </c>
      <c r="H33" s="7"/>
      <c r="I33" s="5" t="n">
        <v>7</v>
      </c>
      <c r="J33" s="4" t="n">
        <v>851426</v>
      </c>
      <c r="K33" s="5" t="str">
        <f aca="false">_xlfn.CONCAT(I33,C33,J33)</f>
        <v>78851426</v>
      </c>
    </row>
    <row r="34" customFormat="false" ht="12.8" hidden="false" customHeight="false" outlineLevel="0" collapsed="false">
      <c r="A34" s="4" t="n">
        <v>16070</v>
      </c>
      <c r="B34" s="4" t="str">
        <f aca="false">IFERROR(VLOOKUP(A34,'Banco de dados'!$A$2:$B$48,2,0),"")</f>
        <v>Jadiellen Pereira</v>
      </c>
      <c r="C34" s="5" t="n">
        <v>8</v>
      </c>
      <c r="D34" s="6"/>
      <c r="E34" s="7" t="n">
        <v>2147.75</v>
      </c>
      <c r="F34" s="7"/>
      <c r="G34" s="7" t="n">
        <v>0.39</v>
      </c>
      <c r="H34" s="7"/>
      <c r="I34" s="5" t="n">
        <v>7</v>
      </c>
      <c r="J34" s="4" t="n">
        <v>851573</v>
      </c>
      <c r="K34" s="5" t="str">
        <f aca="false">_xlfn.CONCAT(I34,C34,J34)</f>
        <v>78851573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/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/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11683</v>
      </c>
      <c r="B37" s="4" t="str">
        <f aca="false">IFERROR(VLOOKUP(A37,'Banco de dados'!$A$2:$B$48,2,0),"")</f>
        <v>Lourenço Magno</v>
      </c>
      <c r="C37" s="5" t="n">
        <v>9</v>
      </c>
      <c r="D37" s="6"/>
      <c r="E37" s="7" t="n">
        <v>3578.65</v>
      </c>
      <c r="F37" s="7"/>
      <c r="G37" s="7" t="n">
        <v>1.1</v>
      </c>
      <c r="H37" s="7"/>
      <c r="I37" s="5" t="n">
        <v>7</v>
      </c>
      <c r="J37" s="4" t="n">
        <v>713922</v>
      </c>
      <c r="K37" s="5" t="str">
        <f aca="false">_xlfn.CONCAT(I37,C37,J37)</f>
        <v>79713922</v>
      </c>
    </row>
    <row r="38" customFormat="false" ht="12.8" hidden="false" customHeight="false" outlineLevel="0" collapsed="false">
      <c r="A38" s="4" t="n">
        <v>2160</v>
      </c>
      <c r="B38" s="4" t="str">
        <f aca="false">IFERROR(VLOOKUP(A38,'Banco de dados'!$A$2:$B$48,2,0),"")</f>
        <v>Sulamita de Souza</v>
      </c>
      <c r="C38" s="5" t="n">
        <v>9</v>
      </c>
      <c r="D38" s="6"/>
      <c r="E38" s="7" t="n">
        <v>517.93</v>
      </c>
      <c r="F38" s="7"/>
      <c r="G38" s="7" t="n">
        <v>0.12</v>
      </c>
      <c r="H38" s="7"/>
      <c r="I38" s="5" t="n">
        <v>7</v>
      </c>
      <c r="J38" s="4" t="n">
        <v>714082</v>
      </c>
      <c r="K38" s="5" t="str">
        <f aca="false">_xlfn.CONCAT(I38,C38,J38)</f>
        <v>79714082</v>
      </c>
    </row>
    <row r="39" customFormat="false" ht="12.8" hidden="false" customHeight="false" outlineLevel="0" collapsed="false">
      <c r="A39" s="4" t="n">
        <v>19988</v>
      </c>
      <c r="B39" s="4" t="str">
        <f aca="false">IFERROR(VLOOKUP(A39,'Banco de dados'!$A$2:$B$48,2,0),"")</f>
        <v>Fábio Victor</v>
      </c>
      <c r="C39" s="5" t="n">
        <v>9</v>
      </c>
      <c r="D39" s="6"/>
      <c r="E39" s="7" t="n">
        <v>634.7</v>
      </c>
      <c r="F39" s="7"/>
      <c r="G39" s="7"/>
      <c r="H39" s="7" t="n">
        <v>0.17</v>
      </c>
      <c r="I39" s="5" t="n">
        <v>7</v>
      </c>
      <c r="J39" s="4" t="n">
        <v>714282</v>
      </c>
      <c r="K39" s="5" t="str">
        <f aca="false">_xlfn.CONCAT(I39,C39,J39)</f>
        <v>79714282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/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2158</v>
      </c>
      <c r="B41" s="4" t="str">
        <f aca="false">IFERROR(VLOOKUP(A41,'Banco de dados'!$A$2:$B$48,2,0),"")</f>
        <v>Silverlane Marcelino</v>
      </c>
      <c r="C41" s="5" t="n">
        <v>10</v>
      </c>
      <c r="D41" s="6"/>
      <c r="E41" s="7" t="n">
        <v>4594.3</v>
      </c>
      <c r="F41" s="7"/>
      <c r="G41" s="7" t="n">
        <v>0.15</v>
      </c>
      <c r="H41" s="7"/>
      <c r="I41" s="5" t="n">
        <v>7</v>
      </c>
      <c r="J41" s="4" t="n">
        <v>685240</v>
      </c>
      <c r="K41" s="5" t="str">
        <f aca="false">_xlfn.CONCAT(I41,C41,J41)</f>
        <v>710685240</v>
      </c>
    </row>
    <row r="42" customFormat="false" ht="12.8" hidden="false" customHeight="false" outlineLevel="0" collapsed="false">
      <c r="A42" s="4" t="n">
        <v>15468</v>
      </c>
      <c r="B42" s="4" t="str">
        <f aca="false">IFERROR(VLOOKUP(A42,'Banco de dados'!$A$2:$B$48,2,0),"")</f>
        <v>Eliane de Amorim</v>
      </c>
      <c r="C42" s="5" t="n">
        <v>10</v>
      </c>
      <c r="D42" s="6"/>
      <c r="E42" s="7" t="n">
        <v>1047.8</v>
      </c>
      <c r="F42" s="7"/>
      <c r="G42" s="7" t="n">
        <v>0.01</v>
      </c>
      <c r="H42" s="7"/>
      <c r="I42" s="5" t="n">
        <v>7</v>
      </c>
      <c r="J42" s="4" t="n">
        <v>685383</v>
      </c>
      <c r="K42" s="5" t="str">
        <f aca="false">_xlfn.CONCAT(I42,C42,J42)</f>
        <v>710685383</v>
      </c>
    </row>
    <row r="43" customFormat="false" ht="12.8" hidden="false" customHeight="false" outlineLevel="0" collapsed="false">
      <c r="A43" s="4" t="n">
        <v>2158</v>
      </c>
      <c r="B43" s="4" t="str">
        <f aca="false">IFERROR(VLOOKUP(A43,'Banco de dados'!$A$2:$B$48,2,0),"")</f>
        <v>Silverlane Marcelino</v>
      </c>
      <c r="C43" s="5" t="n">
        <v>10</v>
      </c>
      <c r="D43" s="6"/>
      <c r="E43" s="7" t="n">
        <v>886.2</v>
      </c>
      <c r="F43" s="7"/>
      <c r="G43" s="7" t="n">
        <v>0.01</v>
      </c>
      <c r="H43" s="7"/>
      <c r="I43" s="5" t="n">
        <v>7</v>
      </c>
      <c r="J43" s="4" t="n">
        <v>685515</v>
      </c>
      <c r="K43" s="5" t="str">
        <f aca="false">_xlfn.CONCAT(I43,C43,J43)</f>
        <v>710685515</v>
      </c>
    </row>
    <row r="44" customFormat="false" ht="12.8" hidden="false" customHeight="false" outlineLevel="0" collapsed="false">
      <c r="A44" s="4" t="n">
        <v>19169</v>
      </c>
      <c r="B44" s="4" t="str">
        <f aca="false">IFERROR(VLOOKUP(A44,'Banco de dados'!$A$2:$B$48,2,0),"")</f>
        <v>Natali Maria</v>
      </c>
      <c r="C44" s="5" t="n">
        <v>10</v>
      </c>
      <c r="D44" s="6"/>
      <c r="E44" s="7" t="n">
        <v>354</v>
      </c>
      <c r="F44" s="7"/>
      <c r="G44" s="7" t="n">
        <v>0.08</v>
      </c>
      <c r="H44" s="7"/>
      <c r="I44" s="5" t="n">
        <v>7</v>
      </c>
      <c r="J44" s="4" t="n">
        <v>685653</v>
      </c>
      <c r="K44" s="5" t="str">
        <f aca="false">_xlfn.CONCAT(I44,C44,J44)</f>
        <v>710685653</v>
      </c>
    </row>
    <row r="45" customFormat="false" ht="12.8" hidden="false" customHeight="false" outlineLevel="0" collapsed="false">
      <c r="A45" s="4" t="n">
        <v>16648</v>
      </c>
      <c r="B45" s="4" t="str">
        <f aca="false">IFERROR(VLOOKUP(A45,'Banco de dados'!$A$2:$B$48,2,0),"")</f>
        <v>Raniere Josefa</v>
      </c>
      <c r="C45" s="5" t="n">
        <v>11</v>
      </c>
      <c r="D45" s="6"/>
      <c r="E45" s="7" t="n">
        <v>2276.6</v>
      </c>
      <c r="F45" s="7"/>
      <c r="G45" s="7" t="n">
        <v>0.61</v>
      </c>
      <c r="H45" s="7"/>
      <c r="I45" s="5" t="n">
        <v>7</v>
      </c>
      <c r="J45" s="4" t="n">
        <v>50764</v>
      </c>
      <c r="K45" s="5" t="str">
        <f aca="false">_xlfn.CONCAT(I45,C45,J45)</f>
        <v>71150764</v>
      </c>
    </row>
    <row r="46" customFormat="false" ht="12.8" hidden="false" customHeight="false" outlineLevel="0" collapsed="false">
      <c r="A46" s="4" t="n">
        <v>2163</v>
      </c>
      <c r="B46" s="4" t="str">
        <f aca="false">IFERROR(VLOOKUP(A46,'Banco de dados'!$A$2:$B$48,2,0),"")</f>
        <v>Valdivania Matias</v>
      </c>
      <c r="C46" s="5" t="n">
        <v>11</v>
      </c>
      <c r="D46" s="6"/>
      <c r="E46" s="7" t="n">
        <v>2350.95</v>
      </c>
      <c r="F46" s="7"/>
      <c r="G46" s="7"/>
      <c r="H46" s="7" t="n">
        <v>0.02</v>
      </c>
      <c r="I46" s="5" t="n">
        <v>7</v>
      </c>
      <c r="J46" s="4" t="n">
        <v>50942</v>
      </c>
      <c r="K46" s="5" t="str">
        <f aca="false">_xlfn.CONCAT(I46,C46,J46)</f>
        <v>71150942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/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/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 t="n">
        <v>6639</v>
      </c>
      <c r="B49" s="4" t="str">
        <f aca="false">IFERROR(VLOOKUP(A49,'Banco de dados'!$A$2:$B$48,2,0),"")</f>
        <v>Débora Nogueira (Fiscal)</v>
      </c>
      <c r="C49" s="5" t="n">
        <v>12</v>
      </c>
      <c r="D49" s="6"/>
      <c r="E49" s="7" t="n">
        <v>416.75</v>
      </c>
      <c r="F49" s="7"/>
      <c r="G49" s="7" t="n">
        <v>0.04</v>
      </c>
      <c r="H49" s="7"/>
      <c r="I49" s="5" t="n">
        <v>7</v>
      </c>
      <c r="J49" s="4" t="n">
        <v>267</v>
      </c>
      <c r="K49" s="5" t="str">
        <f aca="false">_xlfn.CONCAT(I49,C49,J49)</f>
        <v>712267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/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/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/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2132</v>
      </c>
      <c r="B53" s="4" t="str">
        <f aca="false">IFERROR(VLOOKUP(A53,'Banco de dados'!$A$2:$B$48,2,0),"")</f>
        <v>Adriana Cavalcante</v>
      </c>
      <c r="C53" s="5" t="n">
        <v>13</v>
      </c>
      <c r="D53" s="6"/>
      <c r="E53" s="7" t="n">
        <v>2996.85</v>
      </c>
      <c r="F53" s="7"/>
      <c r="G53" s="7" t="n">
        <v>0.03</v>
      </c>
      <c r="H53" s="7"/>
      <c r="I53" s="5" t="n">
        <v>7</v>
      </c>
      <c r="J53" s="4" t="n">
        <v>725832</v>
      </c>
      <c r="K53" s="5" t="str">
        <f aca="false">_xlfn.CONCAT(I53,C53,J53)</f>
        <v>713725832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/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/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 t="n">
        <v>11827</v>
      </c>
      <c r="B56" s="4" t="str">
        <f aca="false">IFERROR(VLOOKUP(A56,'Banco de dados'!$A$2:$B$48,2,0),"")</f>
        <v>Damiana Clécia</v>
      </c>
      <c r="C56" s="5" t="n">
        <v>14</v>
      </c>
      <c r="D56" s="6"/>
      <c r="E56" s="7" t="n">
        <v>580.6</v>
      </c>
      <c r="F56" s="7"/>
      <c r="G56" s="7" t="n">
        <v>0</v>
      </c>
      <c r="H56" s="7"/>
      <c r="I56" s="5" t="n">
        <v>7</v>
      </c>
      <c r="J56" s="4"/>
      <c r="K56" s="5" t="str">
        <f aca="false">_xlfn.CONCAT(I56,C56,J56)</f>
        <v>714</v>
      </c>
    </row>
    <row r="57" customFormat="false" ht="12.8" hidden="false" customHeight="false" outlineLevel="0" collapsed="false">
      <c r="A57" s="4" t="n">
        <v>11827</v>
      </c>
      <c r="B57" s="4" t="str">
        <f aca="false">IFERROR(VLOOKUP(A57,'Banco de dados'!$A$2:$B$48,2,0),"")</f>
        <v>Damiana Clécia</v>
      </c>
      <c r="C57" s="5" t="n">
        <v>14</v>
      </c>
      <c r="D57" s="6"/>
      <c r="E57" s="7" t="n">
        <v>1139.9</v>
      </c>
      <c r="F57" s="7"/>
      <c r="G57" s="7"/>
      <c r="H57" s="7" t="n">
        <v>0.56</v>
      </c>
      <c r="I57" s="5" t="n">
        <v>7</v>
      </c>
      <c r="J57" s="4" t="n">
        <v>8883</v>
      </c>
      <c r="K57" s="5" t="str">
        <f aca="false">_xlfn.CONCAT(I57,C57,J57)</f>
        <v>7148883</v>
      </c>
    </row>
    <row r="58" customFormat="false" ht="12.8" hidden="false" customHeight="false" outlineLevel="0" collapsed="false">
      <c r="A58" s="4" t="n">
        <v>19169</v>
      </c>
      <c r="B58" s="4" t="str">
        <f aca="false">IFERROR(VLOOKUP(A58,'Banco de dados'!$A$2:$B$48,2,0),"")</f>
        <v>Natali Maria</v>
      </c>
      <c r="C58" s="5" t="n">
        <v>14</v>
      </c>
      <c r="D58" s="6"/>
      <c r="E58" s="7" t="n">
        <v>814.1</v>
      </c>
      <c r="F58" s="7"/>
      <c r="G58" s="7"/>
      <c r="H58" s="7" t="n">
        <v>1.2</v>
      </c>
      <c r="I58" s="5" t="n">
        <v>7</v>
      </c>
      <c r="J58" s="4" t="n">
        <v>828993</v>
      </c>
      <c r="K58" s="5" t="str">
        <f aca="false">_xlfn.CONCAT(I58,C58,J58)</f>
        <v>714828993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/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2157</v>
      </c>
      <c r="B60" s="4" t="str">
        <f aca="false">IFERROR(VLOOKUP(A60,'Banco de dados'!$A$2:$B$48,2,0),"")</f>
        <v>Samuel Luiz</v>
      </c>
      <c r="C60" s="5" t="n">
        <v>15</v>
      </c>
      <c r="D60" s="6"/>
      <c r="E60" s="7" t="n">
        <v>1664.6</v>
      </c>
      <c r="F60" s="7"/>
      <c r="G60" s="7" t="n">
        <v>0.18</v>
      </c>
      <c r="H60" s="7"/>
      <c r="I60" s="5" t="n">
        <v>7</v>
      </c>
      <c r="J60" s="4" t="n">
        <v>794736</v>
      </c>
      <c r="K60" s="5" t="str">
        <f aca="false">_xlfn.CONCAT(I60,C60,J60)</f>
        <v>715794736</v>
      </c>
    </row>
    <row r="61" customFormat="false" ht="12.8" hidden="false" customHeight="false" outlineLevel="0" collapsed="false">
      <c r="A61" s="4" t="n">
        <v>20210</v>
      </c>
      <c r="B61" s="4" t="str">
        <f aca="false">IFERROR(VLOOKUP(A61,'Banco de dados'!$A$2:$B$48,2,0),"")</f>
        <v>Irani Francisca</v>
      </c>
      <c r="C61" s="5" t="n">
        <v>15</v>
      </c>
      <c r="D61" s="6"/>
      <c r="E61" s="7" t="n">
        <v>490.4</v>
      </c>
      <c r="F61" s="7"/>
      <c r="G61" s="7" t="n">
        <v>0.17</v>
      </c>
      <c r="H61" s="7"/>
      <c r="I61" s="5" t="n">
        <v>7</v>
      </c>
      <c r="J61" s="4" t="n">
        <v>794861</v>
      </c>
      <c r="K61" s="5" t="str">
        <f aca="false">_xlfn.CONCAT(I61,C61,J61)</f>
        <v>715794861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/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/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/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/>
      <c r="B65" s="4" t="str">
        <f aca="false">IFERROR(VLOOKUP(A65,'Banco de dados'!$A$2:$B$48,2,0),"")</f>
        <v/>
      </c>
      <c r="C65" s="5" t="n">
        <v>17</v>
      </c>
      <c r="D65" s="6"/>
      <c r="E65" s="7"/>
      <c r="F65" s="5"/>
      <c r="G65" s="7"/>
      <c r="H65" s="7"/>
      <c r="I65" s="5" t="n">
        <v>7</v>
      </c>
      <c r="J65" s="4"/>
      <c r="K65" s="5" t="str">
        <f aca="false">_xlfn.CONCAT(I65,C65,J65)</f>
        <v>717</v>
      </c>
    </row>
    <row r="66" customFormat="false" ht="12.8" hidden="false" customHeight="false" outlineLevel="0" collapsed="false">
      <c r="A66" s="8" t="n">
        <v>2136</v>
      </c>
      <c r="B66" s="4" t="str">
        <f aca="false">IFERROR(VLOOKUP(A66,'Banco de dados'!$A$2:$B$48,2,0),"")</f>
        <v>Charlene Francisca</v>
      </c>
      <c r="C66" s="5" t="n">
        <v>18</v>
      </c>
      <c r="D66" s="6"/>
      <c r="E66" s="7" t="n">
        <v>2186.1</v>
      </c>
      <c r="F66" s="5"/>
      <c r="G66" s="7" t="n">
        <v>0.46</v>
      </c>
      <c r="H66" s="7"/>
      <c r="I66" s="5" t="n">
        <v>7</v>
      </c>
      <c r="J66" s="4" t="n">
        <v>740178</v>
      </c>
      <c r="K66" s="5" t="str">
        <f aca="false">_xlfn.CONCAT(I66,C66,J66)</f>
        <v>718740178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/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/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8144</v>
      </c>
      <c r="B69" s="4" t="str">
        <f aca="false">IFERROR(VLOOKUP(A69,'Banco de dados'!$A$2:$B$48,2,0),"")</f>
        <v>simone jose</v>
      </c>
      <c r="C69" s="5" t="n">
        <v>19</v>
      </c>
      <c r="D69" s="6"/>
      <c r="E69" s="7" t="n">
        <v>431.8</v>
      </c>
      <c r="F69" s="5"/>
      <c r="G69" s="7"/>
      <c r="H69" s="7" t="n">
        <v>0.04</v>
      </c>
      <c r="I69" s="5" t="n">
        <v>7</v>
      </c>
      <c r="J69" s="4" t="n">
        <v>49077</v>
      </c>
      <c r="K69" s="5" t="str">
        <f aca="false">_xlfn.CONCAT(I69,C69,J69)</f>
        <v>71949077</v>
      </c>
    </row>
    <row r="70" customFormat="false" ht="12.8" hidden="false" customHeight="false" outlineLevel="0" collapsed="false">
      <c r="A70" s="5" t="n">
        <v>8144</v>
      </c>
      <c r="B70" s="4" t="str">
        <f aca="false">IFERROR(VLOOKUP(A70,'Banco de dados'!$A$2:$B$48,2,0),"")</f>
        <v>simone jose</v>
      </c>
      <c r="C70" s="5" t="n">
        <v>19</v>
      </c>
      <c r="D70" s="6"/>
      <c r="E70" s="7" t="n">
        <v>3091.05</v>
      </c>
      <c r="F70" s="5"/>
      <c r="G70" s="7" t="n">
        <v>0.07</v>
      </c>
      <c r="H70" s="7"/>
      <c r="I70" s="5" t="n">
        <v>7</v>
      </c>
      <c r="J70" s="4" t="n">
        <v>48822</v>
      </c>
      <c r="K70" s="5" t="str">
        <f aca="false">_xlfn.CONCAT(I70,C70,J70)</f>
        <v>71948822</v>
      </c>
    </row>
    <row r="71" customFormat="false" ht="12.8" hidden="false" customHeight="false" outlineLevel="0" collapsed="false">
      <c r="A71" s="5" t="n">
        <v>19768</v>
      </c>
      <c r="B71" s="4" t="str">
        <f aca="false">IFERROR(VLOOKUP(A71,'Banco de dados'!$A$2:$B$48,2,0),"")</f>
        <v>Isabel Myllena</v>
      </c>
      <c r="C71" s="5" t="n">
        <v>19</v>
      </c>
      <c r="D71" s="6"/>
      <c r="E71" s="7" t="n">
        <v>1025.2</v>
      </c>
      <c r="F71" s="5"/>
      <c r="G71" s="7" t="n">
        <v>0.29</v>
      </c>
      <c r="H71" s="7"/>
      <c r="I71" s="5" t="n">
        <v>7</v>
      </c>
      <c r="J71" s="4" t="n">
        <v>48938</v>
      </c>
      <c r="K71" s="5" t="str">
        <f aca="false">_xlfn.CONCAT(I71,C71,J71)</f>
        <v>71948938</v>
      </c>
    </row>
    <row r="72" customFormat="false" ht="12.8" hidden="false" customHeight="false" outlineLevel="0" collapsed="false">
      <c r="A72" s="5" t="n">
        <v>19768</v>
      </c>
      <c r="B72" s="4" t="str">
        <f aca="false">IFERROR(VLOOKUP(A72,'Banco de dados'!$A$2:$B$48,2,0),"")</f>
        <v>Isabel Myllena</v>
      </c>
      <c r="C72" s="5" t="n">
        <v>19</v>
      </c>
      <c r="D72" s="6"/>
      <c r="E72" s="7" t="n">
        <v>748.2</v>
      </c>
      <c r="F72" s="5"/>
      <c r="G72" s="7" t="n">
        <v>9.88</v>
      </c>
      <c r="H72" s="7"/>
      <c r="I72" s="5" t="n">
        <v>7</v>
      </c>
      <c r="J72" s="4" t="n">
        <v>49259</v>
      </c>
      <c r="K72" s="5" t="str">
        <f aca="false">_xlfn.CONCAT(I72,C72,J72)</f>
        <v>71949259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/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/>
      <c r="E74" s="7" t="n">
        <v>6</v>
      </c>
      <c r="F74" s="5"/>
      <c r="G74" s="7" t="n">
        <v>0.01</v>
      </c>
      <c r="H74" s="7"/>
      <c r="I74" s="5" t="n">
        <v>7</v>
      </c>
      <c r="J74" s="4" t="n">
        <v>32238</v>
      </c>
      <c r="K74" s="5" t="str">
        <f aca="false">_xlfn.CONCAT(I74,C74,J74)</f>
        <v>72032238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/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/>
      <c r="B76" s="4" t="str">
        <f aca="false">IFERROR(VLOOKUP(A76,'Banco de dados'!$A$2:$B$48,2,0),"")</f>
        <v/>
      </c>
      <c r="C76" s="5" t="n">
        <v>21</v>
      </c>
      <c r="D76" s="6"/>
      <c r="E76" s="7"/>
      <c r="F76" s="5"/>
      <c r="G76" s="7"/>
      <c r="H76" s="7"/>
      <c r="I76" s="5" t="n">
        <v>7</v>
      </c>
      <c r="J76" s="4"/>
      <c r="K76" s="5" t="str">
        <f aca="false">_xlfn.CONCAT(I76,C76,J76)</f>
        <v>721</v>
      </c>
    </row>
    <row r="77" customFormat="false" ht="12.8" hidden="false" customHeight="false" outlineLevel="0" collapsed="false">
      <c r="A77" s="5" t="n">
        <v>9423</v>
      </c>
      <c r="B77" s="4" t="str">
        <f aca="false">IFERROR(VLOOKUP(A77,'Banco de dados'!$A$2:$B$48,2,0),"")</f>
        <v>Ana Paula (telefonia )</v>
      </c>
      <c r="C77" s="5" t="n">
        <v>21</v>
      </c>
      <c r="D77" s="6"/>
      <c r="E77" s="7" t="n">
        <v>822</v>
      </c>
      <c r="F77" s="5"/>
      <c r="G77" s="7" t="n">
        <v>0.22</v>
      </c>
      <c r="H77" s="7"/>
      <c r="I77" s="5" t="n">
        <v>7</v>
      </c>
      <c r="J77" s="4" t="n">
        <v>5062</v>
      </c>
      <c r="K77" s="5" t="str">
        <f aca="false">_xlfn.CONCAT(I77,C77,J77)</f>
        <v>7215062</v>
      </c>
    </row>
    <row r="78" customFormat="false" ht="12.8" hidden="false" customHeight="false" outlineLevel="0" collapsed="false">
      <c r="A78" s="5" t="n">
        <v>2160</v>
      </c>
      <c r="B78" s="4" t="str">
        <f aca="false">IFERROR(VLOOKUP(A78,'Banco de dados'!$A$2:$B$48,2,0),"")</f>
        <v>Sulamita de Souza</v>
      </c>
      <c r="C78" s="5" t="n">
        <v>22</v>
      </c>
      <c r="D78" s="6"/>
      <c r="E78" s="7" t="n">
        <v>2701.25</v>
      </c>
      <c r="F78" s="5"/>
      <c r="G78" s="7" t="n">
        <v>0.83</v>
      </c>
      <c r="H78" s="7"/>
      <c r="I78" s="5" t="n">
        <v>7</v>
      </c>
      <c r="J78" s="4" t="n">
        <v>217584</v>
      </c>
      <c r="K78" s="5" t="str">
        <f aca="false">_xlfn.CONCAT(I78,C78,J78)</f>
        <v>722217584</v>
      </c>
    </row>
    <row r="79" customFormat="false" ht="12.8" hidden="false" customHeight="false" outlineLevel="0" collapsed="false">
      <c r="A79" s="5" t="n">
        <v>13307</v>
      </c>
      <c r="B79" s="4" t="str">
        <f aca="false">IFERROR(VLOOKUP(A79,'Banco de dados'!$A$2:$B$48,2,0),"")</f>
        <v>Aldilene Nascimento</v>
      </c>
      <c r="C79" s="5" t="n">
        <v>22</v>
      </c>
      <c r="D79" s="6"/>
      <c r="E79" s="7" t="n">
        <v>2085.45</v>
      </c>
      <c r="F79" s="5"/>
      <c r="G79" s="7"/>
      <c r="H79" s="7" t="n">
        <v>0.01</v>
      </c>
      <c r="I79" s="5" t="n">
        <v>7</v>
      </c>
      <c r="J79" s="4" t="n">
        <v>217780</v>
      </c>
      <c r="K79" s="5" t="str">
        <f aca="false">_xlfn.CONCAT(I79,C79,J79)</f>
        <v>722217780</v>
      </c>
    </row>
    <row r="80" customFormat="false" ht="12.8" hidden="false" customHeight="false" outlineLevel="0" collapsed="false">
      <c r="A80" s="5" t="n">
        <v>13307</v>
      </c>
      <c r="B80" s="4" t="str">
        <f aca="false">IFERROR(VLOOKUP(A80,'Banco de dados'!$A$2:$B$48,2,0),"")</f>
        <v>Aldilene Nascimento</v>
      </c>
      <c r="C80" s="5" t="n">
        <v>22</v>
      </c>
      <c r="D80" s="6"/>
      <c r="E80" s="7" t="n">
        <v>524.4</v>
      </c>
      <c r="F80" s="5"/>
      <c r="G80" s="7"/>
      <c r="H80" s="7" t="n">
        <v>0.08</v>
      </c>
      <c r="I80" s="5" t="n">
        <v>7</v>
      </c>
      <c r="J80" s="4" t="n">
        <v>217940</v>
      </c>
      <c r="K80" s="5" t="str">
        <f aca="false">_xlfn.CONCAT(I80,C80,J80)</f>
        <v>722217940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/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18648</v>
      </c>
      <c r="B82" s="4" t="str">
        <f aca="false">IFERROR(VLOOKUP(A82,'Banco de dados'!$A$2:$B$48,2,0),"")</f>
        <v>Suzana Maria</v>
      </c>
      <c r="C82" s="5" t="n">
        <v>23</v>
      </c>
      <c r="D82" s="6"/>
      <c r="E82" s="7" t="n">
        <v>4778.2</v>
      </c>
      <c r="F82" s="5"/>
      <c r="G82" s="7"/>
      <c r="H82" s="7" t="n">
        <v>1.32</v>
      </c>
      <c r="I82" s="5" t="n">
        <v>7</v>
      </c>
      <c r="J82" s="4" t="n">
        <v>3391</v>
      </c>
      <c r="K82" s="5" t="str">
        <f aca="false">_xlfn.CONCAT(I82,C82,J82)</f>
        <v>7233391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/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/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/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/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/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/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/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 t="n">
        <v>20128</v>
      </c>
      <c r="B90" s="4" t="str">
        <f aca="false">IFERROR(VLOOKUP(A90,'Banco de dados'!$A$2:$B$48,2,0),"")</f>
        <v>Elaine Maria</v>
      </c>
      <c r="C90" s="5" t="n">
        <v>25</v>
      </c>
      <c r="D90" s="6"/>
      <c r="E90" s="4"/>
      <c r="F90" s="5"/>
      <c r="G90" s="7"/>
      <c r="H90" s="7"/>
      <c r="I90" s="5" t="n">
        <v>7</v>
      </c>
      <c r="J90" s="4" t="n">
        <v>739</v>
      </c>
      <c r="K90" s="5" t="str">
        <f aca="false">_xlfn.CONCAT(I90,C90,J90)</f>
        <v>725739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/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/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/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/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/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/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/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11683</v>
      </c>
      <c r="B2" s="4" t="str">
        <f aca="false">IFERROR(VLOOKUP(A2,'Banco de dados'!$A$2:$B$48,2,0),"")</f>
        <v>Lourenço Magno</v>
      </c>
      <c r="C2" s="5" t="n">
        <v>1</v>
      </c>
      <c r="D2" s="6" t="n">
        <v>45543</v>
      </c>
      <c r="E2" s="7" t="n">
        <v>3734.35</v>
      </c>
      <c r="F2" s="7"/>
      <c r="G2" s="7" t="n">
        <v>0.62</v>
      </c>
      <c r="H2" s="7"/>
      <c r="I2" s="5" t="n">
        <v>7</v>
      </c>
      <c r="J2" s="4" t="n">
        <v>764289</v>
      </c>
      <c r="K2" s="5" t="str">
        <f aca="false">_xlfn.CONCAT(I2,C2,J2)</f>
        <v>71764289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45543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45543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45543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2158</v>
      </c>
      <c r="B6" s="4" t="str">
        <f aca="false">IFERROR(VLOOKUP(A6,'Banco de dados'!$A$2:$B$48,2,0),"")</f>
        <v>Silverlane Marcelino</v>
      </c>
      <c r="C6" s="5" t="n">
        <v>2</v>
      </c>
      <c r="D6" s="6" t="n">
        <v>45543</v>
      </c>
      <c r="E6" s="7" t="n">
        <v>6684.8</v>
      </c>
      <c r="F6" s="7"/>
      <c r="G6" s="7" t="n">
        <v>0.28</v>
      </c>
      <c r="H6" s="7"/>
      <c r="I6" s="5" t="n">
        <v>7</v>
      </c>
      <c r="J6" s="4" t="n">
        <v>60270</v>
      </c>
      <c r="K6" s="5" t="str">
        <f aca="false">_xlfn.CONCAT(I6,C6,J6)</f>
        <v>7260270</v>
      </c>
    </row>
    <row r="7" customFormat="false" ht="12.8" hidden="false" customHeight="false" outlineLevel="0" collapsed="false">
      <c r="A7" s="4"/>
      <c r="B7" s="4" t="str">
        <f aca="false">IFERROR(VLOOKUP(A7,'Banco de dados'!$A$2:$B$48,2,0),"")</f>
        <v/>
      </c>
      <c r="C7" s="5" t="n">
        <v>2</v>
      </c>
      <c r="D7" s="6" t="n">
        <v>45543</v>
      </c>
      <c r="E7" s="7"/>
      <c r="F7" s="7"/>
      <c r="G7" s="7"/>
      <c r="H7" s="7"/>
      <c r="I7" s="5" t="n">
        <v>7</v>
      </c>
      <c r="J7" s="4"/>
      <c r="K7" s="5" t="str">
        <f aca="false">_xlfn.CONCAT(I7,C7,J7)</f>
        <v>72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45543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45543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/>
      <c r="B10" s="4" t="str">
        <f aca="false">IFERROR(VLOOKUP(A10,'Banco de dados'!$A$2:$B$48,2,0),"")</f>
        <v/>
      </c>
      <c r="C10" s="5" t="n">
        <v>3</v>
      </c>
      <c r="D10" s="6" t="n">
        <v>45543</v>
      </c>
      <c r="E10" s="7"/>
      <c r="F10" s="7"/>
      <c r="G10" s="7"/>
      <c r="H10" s="7"/>
      <c r="I10" s="5" t="n">
        <v>7</v>
      </c>
      <c r="J10" s="4"/>
      <c r="K10" s="5" t="str">
        <f aca="false">_xlfn.CONCAT(I10,C10,J10)</f>
        <v>73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45543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45543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45543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/>
      <c r="B14" s="4" t="str">
        <f aca="false">IFERROR(VLOOKUP(A14,'Banco de dados'!$A$2:$B$48,2,0),"")</f>
        <v/>
      </c>
      <c r="C14" s="5" t="n">
        <v>4</v>
      </c>
      <c r="D14" s="6" t="n">
        <v>45543</v>
      </c>
      <c r="E14" s="7"/>
      <c r="F14" s="7"/>
      <c r="G14" s="7"/>
      <c r="H14" s="7"/>
      <c r="I14" s="5" t="n">
        <v>7</v>
      </c>
      <c r="J14" s="4"/>
      <c r="K14" s="5" t="str">
        <f aca="false">_xlfn.CONCAT(I14,C14,J14)</f>
        <v>74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45543</v>
      </c>
      <c r="E15" s="7"/>
      <c r="F15" s="7"/>
      <c r="G15" s="7"/>
      <c r="H15" s="7"/>
      <c r="I15" s="5" t="n">
        <v>7</v>
      </c>
      <c r="J15" s="4" t="n">
        <v>24246</v>
      </c>
      <c r="K15" s="5" t="str">
        <f aca="false">_xlfn.CONCAT(I15,C15,J15)</f>
        <v>7424246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45543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45543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2157</v>
      </c>
      <c r="B18" s="4" t="str">
        <f aca="false">IFERROR(VLOOKUP(A18,'Banco de dados'!$A$2:$B$48,2,0),"")</f>
        <v>Samuel Luiz</v>
      </c>
      <c r="C18" s="5" t="n">
        <v>5</v>
      </c>
      <c r="D18" s="6" t="n">
        <v>45543</v>
      </c>
      <c r="E18" s="7" t="n">
        <v>543.15</v>
      </c>
      <c r="F18" s="7"/>
      <c r="G18" s="7" t="n">
        <v>0.13</v>
      </c>
      <c r="H18" s="7"/>
      <c r="I18" s="5" t="n">
        <v>7</v>
      </c>
      <c r="J18" s="4" t="n">
        <v>630668</v>
      </c>
      <c r="K18" s="5" t="str">
        <f aca="false">_xlfn.CONCAT(I18,C18,J18)</f>
        <v>75630668</v>
      </c>
    </row>
    <row r="19" customFormat="false" ht="12.8" hidden="false" customHeight="false" outlineLevel="0" collapsed="false">
      <c r="A19" s="4"/>
      <c r="B19" s="4" t="str">
        <f aca="false">IFERROR(VLOOKUP(A19,'Banco de dados'!$A$2:$B$48,2,0),"")</f>
        <v/>
      </c>
      <c r="C19" s="5" t="n">
        <v>5</v>
      </c>
      <c r="D19" s="6" t="n">
        <v>45543</v>
      </c>
      <c r="E19" s="7"/>
      <c r="F19" s="7"/>
      <c r="G19" s="7"/>
      <c r="H19" s="7"/>
      <c r="I19" s="5" t="n">
        <v>7</v>
      </c>
      <c r="J19" s="4"/>
      <c r="K19" s="5" t="str">
        <f aca="false">_xlfn.CONCAT(I19,C19,J19)</f>
        <v>75</v>
      </c>
    </row>
    <row r="20" customFormat="false" ht="12.8" hidden="false" customHeight="false" outlineLevel="0" collapsed="false">
      <c r="A20" s="4"/>
      <c r="B20" s="4" t="str">
        <f aca="false">IFERROR(VLOOKUP(A20,'Banco de dados'!$A$2:$B$48,2,0),"")</f>
        <v/>
      </c>
      <c r="C20" s="5" t="n">
        <v>5</v>
      </c>
      <c r="D20" s="6" t="n">
        <v>45543</v>
      </c>
      <c r="E20" s="7"/>
      <c r="F20" s="7"/>
      <c r="G20" s="7"/>
      <c r="H20" s="7"/>
      <c r="I20" s="5" t="n">
        <v>7</v>
      </c>
      <c r="J20" s="4"/>
      <c r="K20" s="5" t="str">
        <f aca="false">_xlfn.CONCAT(I20,C20,J20)</f>
        <v>75</v>
      </c>
    </row>
    <row r="21" customFormat="false" ht="12.8" hidden="false" customHeight="false" outlineLevel="0" collapsed="false">
      <c r="A21" s="4"/>
      <c r="B21" s="4" t="str">
        <f aca="false">IFERROR(VLOOKUP(A21,'Banco de dados'!$A$2:$B$48,2,0),"")</f>
        <v/>
      </c>
      <c r="C21" s="5" t="n">
        <v>5</v>
      </c>
      <c r="D21" s="6" t="n">
        <v>45543</v>
      </c>
      <c r="E21" s="7"/>
      <c r="F21" s="7"/>
      <c r="G21" s="7"/>
      <c r="H21" s="7"/>
      <c r="I21" s="5" t="n">
        <v>7</v>
      </c>
      <c r="J21" s="4"/>
      <c r="K21" s="5" t="str">
        <f aca="false">_xlfn.CONCAT(I21,C21,J21)</f>
        <v>75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45543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45543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/>
      <c r="B24" s="4" t="str">
        <f aca="false">IFERROR(VLOOKUP(A24,'Banco de dados'!$A$2:$B$48,2,0),"")</f>
        <v/>
      </c>
      <c r="C24" s="5" t="n">
        <v>6</v>
      </c>
      <c r="D24" s="6" t="n">
        <v>45543</v>
      </c>
      <c r="E24" s="7"/>
      <c r="F24" s="7"/>
      <c r="G24" s="7"/>
      <c r="H24" s="7"/>
      <c r="I24" s="5" t="n">
        <v>7</v>
      </c>
      <c r="J24" s="4"/>
      <c r="K24" s="5" t="str">
        <f aca="false">_xlfn.CONCAT(I24,C24,J24)</f>
        <v>76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45543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 t="n">
        <v>13307</v>
      </c>
      <c r="B26" s="4" t="str">
        <f aca="false">IFERROR(VLOOKUP(A26,'Banco de dados'!$A$2:$B$48,2,0),"")</f>
        <v>Aldilene Nascimento</v>
      </c>
      <c r="C26" s="5" t="n">
        <v>6</v>
      </c>
      <c r="D26" s="6" t="n">
        <v>45543</v>
      </c>
      <c r="E26" s="7" t="n">
        <v>2365.5</v>
      </c>
      <c r="F26" s="7"/>
      <c r="G26" s="7"/>
      <c r="H26" s="7" t="n">
        <v>0.09</v>
      </c>
      <c r="I26" s="5" t="n">
        <v>7</v>
      </c>
      <c r="J26" s="4" t="n">
        <v>905870</v>
      </c>
      <c r="K26" s="5" t="str">
        <f aca="false">_xlfn.CONCAT(I26,C26,J26)</f>
        <v>76905870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45543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45543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16070</v>
      </c>
      <c r="B29" s="4" t="str">
        <f aca="false">IFERROR(VLOOKUP(A29,'Banco de dados'!$A$2:$B$48,2,0),"")</f>
        <v>Jadiellen Pereira</v>
      </c>
      <c r="C29" s="5" t="n">
        <v>7</v>
      </c>
      <c r="D29" s="6" t="n">
        <v>45543</v>
      </c>
      <c r="E29" s="7" t="n">
        <v>916</v>
      </c>
      <c r="F29" s="7"/>
      <c r="G29" s="7" t="n">
        <v>0.55</v>
      </c>
      <c r="H29" s="7"/>
      <c r="I29" s="5" t="n">
        <v>7</v>
      </c>
      <c r="J29" s="4" t="n">
        <v>848038</v>
      </c>
      <c r="K29" s="5" t="str">
        <f aca="false">_xlfn.CONCAT(I29,C29,J29)</f>
        <v>77848038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45543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45543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45543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2136</v>
      </c>
      <c r="B33" s="4" t="str">
        <f aca="false">IFERROR(VLOOKUP(A33,'Banco de dados'!$A$2:$B$48,2,0),"")</f>
        <v>Charlene Francisca</v>
      </c>
      <c r="C33" s="5" t="n">
        <v>8</v>
      </c>
      <c r="D33" s="6" t="n">
        <v>45543</v>
      </c>
      <c r="E33" s="7" t="n">
        <v>1622.75</v>
      </c>
      <c r="F33" s="7"/>
      <c r="G33" s="7" t="n">
        <v>0.07</v>
      </c>
      <c r="H33" s="7"/>
      <c r="I33" s="5" t="n">
        <v>7</v>
      </c>
      <c r="J33" s="4" t="n">
        <v>851846</v>
      </c>
      <c r="K33" s="5" t="str">
        <f aca="false">_xlfn.CONCAT(I33,C33,J33)</f>
        <v>78851846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45543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45543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45543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5513</v>
      </c>
      <c r="B37" s="4" t="str">
        <f aca="false">IFERROR(VLOOKUP(A37,'Banco de dados'!$A$2:$B$48,2,0),"")</f>
        <v>Rosane Maria</v>
      </c>
      <c r="C37" s="5" t="n">
        <v>9</v>
      </c>
      <c r="D37" s="6" t="n">
        <v>45543</v>
      </c>
      <c r="E37" s="7" t="n">
        <v>1793.4</v>
      </c>
      <c r="F37" s="7"/>
      <c r="G37" s="7" t="n">
        <v>0.07</v>
      </c>
      <c r="H37" s="7"/>
      <c r="I37" s="5" t="n">
        <v>7</v>
      </c>
      <c r="J37" s="4" t="n">
        <v>714672</v>
      </c>
      <c r="K37" s="5" t="str">
        <f aca="false">_xlfn.CONCAT(I37,C37,J37)</f>
        <v>79714672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45543</v>
      </c>
      <c r="E38" s="7"/>
      <c r="F38" s="7"/>
      <c r="G38" s="7"/>
      <c r="H38" s="7"/>
      <c r="I38" s="5" t="s">
        <v>18</v>
      </c>
      <c r="J38" s="4"/>
      <c r="K38" s="5" t="str">
        <f aca="false">_xlfn.CONCAT(I38,C38,J38)</f>
        <v>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45543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45543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19988</v>
      </c>
      <c r="B41" s="4" t="str">
        <f aca="false">IFERROR(VLOOKUP(A41,'Banco de dados'!$A$2:$B$48,2,0),"")</f>
        <v>Fábio Victor</v>
      </c>
      <c r="C41" s="5" t="n">
        <v>10</v>
      </c>
      <c r="D41" s="6" t="n">
        <v>45543</v>
      </c>
      <c r="E41" s="7" t="n">
        <v>3779</v>
      </c>
      <c r="F41" s="7"/>
      <c r="G41" s="7" t="n">
        <v>0.14</v>
      </c>
      <c r="H41" s="7"/>
      <c r="I41" s="5" t="n">
        <v>7</v>
      </c>
      <c r="J41" s="4" t="n">
        <v>685981</v>
      </c>
      <c r="K41" s="5" t="str">
        <f aca="false">_xlfn.CONCAT(I41,C41,J41)</f>
        <v>710685981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45543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45543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45543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2160</v>
      </c>
      <c r="B45" s="4" t="str">
        <f aca="false">IFERROR(VLOOKUP(A45,'Banco de dados'!$A$2:$B$48,2,0),"")</f>
        <v>Sulamita de Souza</v>
      </c>
      <c r="C45" s="5" t="n">
        <v>11</v>
      </c>
      <c r="D45" s="6" t="n">
        <v>45543</v>
      </c>
      <c r="E45" s="7" t="n">
        <v>1407.5</v>
      </c>
      <c r="F45" s="7"/>
      <c r="G45" s="7" t="n">
        <v>0.33</v>
      </c>
      <c r="H45" s="7"/>
      <c r="I45" s="5" t="n">
        <v>7</v>
      </c>
      <c r="J45" s="4" t="n">
        <v>51270</v>
      </c>
      <c r="K45" s="5" t="str">
        <f aca="false">_xlfn.CONCAT(I45,C45,J45)</f>
        <v>71151270</v>
      </c>
    </row>
    <row r="46" customFormat="false" ht="12.8" hidden="false" customHeight="false" outlineLevel="0" collapsed="false">
      <c r="A46" s="4"/>
      <c r="B46" s="4" t="str">
        <f aca="false">IFERROR(VLOOKUP(A46,'Banco de dados'!$A$2:$B$48,2,0),"")</f>
        <v/>
      </c>
      <c r="C46" s="5" t="n">
        <v>11</v>
      </c>
      <c r="D46" s="6" t="n">
        <v>45543</v>
      </c>
      <c r="E46" s="7"/>
      <c r="F46" s="7"/>
      <c r="G46" s="7"/>
      <c r="H46" s="7"/>
      <c r="I46" s="5" t="n">
        <v>7</v>
      </c>
      <c r="J46" s="4"/>
      <c r="K46" s="5" t="str">
        <f aca="false">_xlfn.CONCAT(I46,C46,J46)</f>
        <v>711</v>
      </c>
    </row>
    <row r="47" customFormat="false" ht="12.8" hidden="false" customHeight="false" outlineLevel="0" collapsed="false">
      <c r="A47" s="4"/>
      <c r="B47" s="4" t="str">
        <f aca="false">IFERROR(VLOOKUP(A47,'Banco de dados'!$A$2:$B$48,2,0),"")</f>
        <v/>
      </c>
      <c r="C47" s="5" t="n">
        <v>11</v>
      </c>
      <c r="D47" s="6" t="n">
        <v>45543</v>
      </c>
      <c r="E47" s="7"/>
      <c r="F47" s="7"/>
      <c r="G47" s="7"/>
      <c r="H47" s="7"/>
      <c r="I47" s="5" t="n">
        <v>7</v>
      </c>
      <c r="J47" s="4"/>
      <c r="K47" s="5" t="str">
        <f aca="false">_xlfn.CONCAT(I47,C47,J47)</f>
        <v>711</v>
      </c>
    </row>
    <row r="48" customFormat="false" ht="12.8" hidden="false" customHeight="false" outlineLevel="0" collapsed="false">
      <c r="A48" s="4"/>
      <c r="B48" s="4" t="str">
        <f aca="false">IFERROR(VLOOKUP(A48,'Banco de dados'!$A$2:$B$48,2,0),"")</f>
        <v/>
      </c>
      <c r="C48" s="5" t="n">
        <v>11</v>
      </c>
      <c r="D48" s="6" t="n">
        <v>45543</v>
      </c>
      <c r="E48" s="7"/>
      <c r="F48" s="7"/>
      <c r="G48" s="7"/>
      <c r="H48" s="7"/>
      <c r="I48" s="5" t="n">
        <v>7</v>
      </c>
      <c r="J48" s="4"/>
      <c r="K48" s="5" t="str">
        <f aca="false">_xlfn.CONCAT(I48,C48,J48)</f>
        <v>711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45543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45543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45543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45543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2163</v>
      </c>
      <c r="B53" s="4" t="str">
        <f aca="false">IFERROR(VLOOKUP(A53,'Banco de dados'!$A$2:$B$48,2,0),"")</f>
        <v>Valdivania Matias</v>
      </c>
      <c r="C53" s="5" t="n">
        <v>13</v>
      </c>
      <c r="D53" s="6" t="n">
        <v>45543</v>
      </c>
      <c r="E53" s="7" t="n">
        <v>2169.7</v>
      </c>
      <c r="F53" s="7"/>
      <c r="G53" s="7"/>
      <c r="H53" s="7" t="n">
        <v>2.58</v>
      </c>
      <c r="I53" s="5" t="n">
        <v>7</v>
      </c>
      <c r="J53" s="4" t="n">
        <v>726049</v>
      </c>
      <c r="K53" s="5" t="str">
        <f aca="false">_xlfn.CONCAT(I53,C53,J53)</f>
        <v>713726049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45543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45543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45543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/>
      <c r="B57" s="4" t="str">
        <f aca="false">IFERROR(VLOOKUP(A57,'Banco de dados'!$A$2:$B$48,2,0),"")</f>
        <v/>
      </c>
      <c r="C57" s="5" t="n">
        <v>14</v>
      </c>
      <c r="D57" s="6" t="n">
        <v>45543</v>
      </c>
      <c r="E57" s="7"/>
      <c r="F57" s="7"/>
      <c r="G57" s="7"/>
      <c r="H57" s="7"/>
      <c r="I57" s="5" t="n">
        <v>7</v>
      </c>
      <c r="J57" s="4"/>
      <c r="K57" s="5" t="str">
        <f aca="false">_xlfn.CONCAT(I57,C57,J57)</f>
        <v>714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45543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45543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12387</v>
      </c>
      <c r="B60" s="4" t="str">
        <f aca="false">IFERROR(VLOOKUP(A60,'Banco de dados'!$A$2:$B$48,2,0),"")</f>
        <v>Angelica França</v>
      </c>
      <c r="C60" s="5" t="n">
        <v>15</v>
      </c>
      <c r="D60" s="6" t="n">
        <v>45543</v>
      </c>
      <c r="E60" s="7" t="n">
        <v>782.25</v>
      </c>
      <c r="F60" s="7"/>
      <c r="G60" s="7" t="n">
        <v>0.02</v>
      </c>
      <c r="H60" s="7"/>
      <c r="I60" s="5" t="n">
        <v>7</v>
      </c>
      <c r="J60" s="4" t="n">
        <v>795052</v>
      </c>
      <c r="K60" s="5" t="str">
        <f aca="false">_xlfn.CONCAT(I60,C60,J60)</f>
        <v>715795052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45543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45543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45543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45543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11827</v>
      </c>
      <c r="B65" s="4" t="str">
        <f aca="false">IFERROR(VLOOKUP(A65,'Banco de dados'!$A$2:$B$48,2,0),"")</f>
        <v>Damiana Clécia</v>
      </c>
      <c r="C65" s="5" t="n">
        <v>17</v>
      </c>
      <c r="D65" s="6" t="n">
        <v>45543</v>
      </c>
      <c r="E65" s="7" t="n">
        <v>1786.95</v>
      </c>
      <c r="F65" s="5"/>
      <c r="G65" s="7" t="n">
        <v>0.1</v>
      </c>
      <c r="H65" s="7"/>
      <c r="I65" s="5" t="n">
        <v>7</v>
      </c>
      <c r="J65" s="4" t="n">
        <v>77603</v>
      </c>
      <c r="K65" s="5" t="str">
        <f aca="false">_xlfn.CONCAT(I65,C65,J65)</f>
        <v>71777603</v>
      </c>
    </row>
    <row r="66" customFormat="false" ht="12.8" hidden="false" customHeight="false" outlineLevel="0" collapsed="false">
      <c r="A66" s="8" t="n">
        <v>16648</v>
      </c>
      <c r="B66" s="4" t="str">
        <f aca="false">IFERROR(VLOOKUP(A66,'Banco de dados'!$A$2:$B$48,2,0),"")</f>
        <v>Raniere Josefa</v>
      </c>
      <c r="C66" s="5" t="n">
        <v>18</v>
      </c>
      <c r="D66" s="6" t="n">
        <v>45543</v>
      </c>
      <c r="E66" s="7" t="n">
        <v>1476.3</v>
      </c>
      <c r="F66" s="5"/>
      <c r="G66" s="7" t="n">
        <v>2</v>
      </c>
      <c r="H66" s="7"/>
      <c r="I66" s="5" t="n">
        <v>7</v>
      </c>
      <c r="J66" s="4" t="n">
        <v>740661</v>
      </c>
      <c r="K66" s="5" t="str">
        <f aca="false">_xlfn.CONCAT(I66,C66,J66)</f>
        <v>718740661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45543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45543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/>
      <c r="B69" s="4" t="str">
        <f aca="false">IFERROR(VLOOKUP(A69,'Banco de dados'!$A$2:$B$48,2,0),"")</f>
        <v/>
      </c>
      <c r="C69" s="5" t="n">
        <v>19</v>
      </c>
      <c r="D69" s="6" t="n">
        <v>45543</v>
      </c>
      <c r="E69" s="7"/>
      <c r="F69" s="5"/>
      <c r="G69" s="7"/>
      <c r="H69" s="7"/>
      <c r="I69" s="5" t="n">
        <v>7</v>
      </c>
      <c r="J69" s="4"/>
      <c r="K69" s="5" t="str">
        <f aca="false">_xlfn.CONCAT(I69,C69,J69)</f>
        <v>719</v>
      </c>
    </row>
    <row r="70" customFormat="false" ht="12.8" hidden="false" customHeight="false" outlineLevel="0" collapsed="false">
      <c r="A70" s="5" t="n">
        <v>8144</v>
      </c>
      <c r="B70" s="4" t="str">
        <f aca="false">IFERROR(VLOOKUP(A70,'Banco de dados'!$A$2:$B$48,2,0),"")</f>
        <v>simone jose</v>
      </c>
      <c r="C70" s="5" t="n">
        <v>19</v>
      </c>
      <c r="D70" s="6" t="n">
        <v>45543</v>
      </c>
      <c r="E70" s="7" t="n">
        <v>2444.65</v>
      </c>
      <c r="F70" s="5"/>
      <c r="G70" s="7" t="n">
        <v>0.13</v>
      </c>
      <c r="H70" s="7"/>
      <c r="I70" s="5" t="n">
        <v>7</v>
      </c>
      <c r="J70" s="4" t="n">
        <v>49567</v>
      </c>
      <c r="K70" s="5" t="str">
        <f aca="false">_xlfn.CONCAT(I70,C70,J70)</f>
        <v>71949567</v>
      </c>
    </row>
    <row r="71" customFormat="false" ht="12.8" hidden="false" customHeight="false" outlineLevel="0" collapsed="false">
      <c r="A71" s="5"/>
      <c r="B71" s="4" t="str">
        <f aca="false">IFERROR(VLOOKUP(A71,'Banco de dados'!$A$2:$B$48,2,0),"")</f>
        <v/>
      </c>
      <c r="C71" s="5" t="n">
        <v>19</v>
      </c>
      <c r="D71" s="6" t="n">
        <v>45543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45543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45543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/>
      <c r="B74" s="4" t="str">
        <f aca="false">IFERROR(VLOOKUP(A74,'Banco de dados'!$A$2:$B$48,2,0),"")</f>
        <v/>
      </c>
      <c r="C74" s="5" t="n">
        <v>20</v>
      </c>
      <c r="D74" s="6" t="n">
        <v>45543</v>
      </c>
      <c r="E74" s="7"/>
      <c r="F74" s="5"/>
      <c r="G74" s="7"/>
      <c r="H74" s="7"/>
      <c r="I74" s="5" t="n">
        <v>7</v>
      </c>
      <c r="J74" s="4"/>
      <c r="K74" s="5" t="str">
        <f aca="false">_xlfn.CONCAT(I74,C74,J74)</f>
        <v>720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45543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2168</v>
      </c>
      <c r="B76" s="4" t="str">
        <f aca="false">IFERROR(VLOOKUP(A76,'Banco de dados'!$A$2:$B$48,2,0),"")</f>
        <v>Ednaldo barbosa (telefonia )</v>
      </c>
      <c r="C76" s="5" t="n">
        <v>21</v>
      </c>
      <c r="D76" s="6" t="n">
        <v>45543</v>
      </c>
      <c r="E76" s="7" t="n">
        <v>1936</v>
      </c>
      <c r="F76" s="5"/>
      <c r="G76" s="7" t="n">
        <v>0.61</v>
      </c>
      <c r="H76" s="7"/>
      <c r="I76" s="5" t="n">
        <v>7</v>
      </c>
      <c r="J76" s="4" t="n">
        <v>5117</v>
      </c>
      <c r="K76" s="5" t="str">
        <f aca="false">_xlfn.CONCAT(I76,C76,J76)</f>
        <v>7215117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45543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18648</v>
      </c>
      <c r="B78" s="4" t="str">
        <f aca="false">IFERROR(VLOOKUP(A78,'Banco de dados'!$A$2:$B$48,2,0),"")</f>
        <v>Suzana Maria</v>
      </c>
      <c r="C78" s="5" t="n">
        <v>22</v>
      </c>
      <c r="D78" s="6" t="n">
        <v>45543</v>
      </c>
      <c r="E78" s="7" t="n">
        <v>3693.4</v>
      </c>
      <c r="F78" s="5"/>
      <c r="G78" s="7" t="n">
        <v>0.04</v>
      </c>
      <c r="H78" s="7"/>
      <c r="I78" s="5" t="n">
        <v>7</v>
      </c>
      <c r="J78" s="4" t="n">
        <v>218249</v>
      </c>
      <c r="K78" s="5" t="str">
        <f aca="false">_xlfn.CONCAT(I78,C78,J78)</f>
        <v>722218249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 t="n">
        <v>22</v>
      </c>
      <c r="D79" s="6" t="n">
        <v>45543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45543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45543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18508</v>
      </c>
      <c r="B82" s="4" t="str">
        <f aca="false">IFERROR(VLOOKUP(A82,'Banco de dados'!$A$2:$B$48,2,0),"")</f>
        <v>Alanny Laura</v>
      </c>
      <c r="C82" s="5" t="n">
        <v>23</v>
      </c>
      <c r="D82" s="6" t="n">
        <v>45543</v>
      </c>
      <c r="E82" s="7" t="n">
        <v>787.8</v>
      </c>
      <c r="F82" s="5"/>
      <c r="G82" s="7" t="n">
        <v>0.18</v>
      </c>
      <c r="H82" s="7"/>
      <c r="I82" s="5" t="n">
        <v>7</v>
      </c>
      <c r="J82" s="4" t="n">
        <v>3626</v>
      </c>
      <c r="K82" s="5" t="str">
        <f aca="false">_xlfn.CONCAT(I82,C82,J82)</f>
        <v>7233626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45543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45543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45543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45543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/>
      <c r="B87" s="4" t="str">
        <f aca="false">IFERROR(VLOOKUP(A87,'Banco de dados'!$A$2:$B$48,2,0),"")</f>
        <v/>
      </c>
      <c r="C87" s="5" t="n">
        <v>25</v>
      </c>
      <c r="D87" s="6" t="n">
        <v>45543</v>
      </c>
      <c r="E87" s="7"/>
      <c r="F87" s="5"/>
      <c r="G87" s="7"/>
      <c r="H87" s="7"/>
      <c r="I87" s="5" t="n">
        <v>7</v>
      </c>
      <c r="J87" s="4"/>
      <c r="K87" s="5" t="str">
        <f aca="false">_xlfn.CONCAT(I87,C87,J87)</f>
        <v>725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45543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45543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45543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45543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45543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45543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45543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45543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45543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45543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ColWidth="18.148437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24.02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4" t="n">
        <v>11683</v>
      </c>
      <c r="B2" s="4" t="str">
        <f aca="false">IFERROR(VLOOKUP(A2,'Banco de dados'!$A$2:$B$48,2,0),"")</f>
        <v>Lourenço Magno</v>
      </c>
      <c r="C2" s="5" t="n">
        <v>1</v>
      </c>
      <c r="D2" s="6" t="n">
        <v>45544</v>
      </c>
      <c r="E2" s="7" t="n">
        <v>5766.7</v>
      </c>
      <c r="F2" s="7"/>
      <c r="G2" s="7"/>
      <c r="H2" s="7" t="n">
        <v>9.56</v>
      </c>
      <c r="I2" s="5" t="n">
        <v>7</v>
      </c>
      <c r="J2" s="4" t="n">
        <v>764578</v>
      </c>
      <c r="K2" s="5" t="str">
        <f aca="false">_xlfn.CONCAT(I2,C2,J2)</f>
        <v>71764578</v>
      </c>
    </row>
    <row r="3" customFormat="false" ht="12.8" hidden="false" customHeight="false" outlineLevel="0" collapsed="false">
      <c r="A3" s="4"/>
      <c r="B3" s="4" t="str">
        <f aca="false">IFERROR(VLOOKUP(A3,'Banco de dados'!$A$2:$B$48,2,0),"")</f>
        <v/>
      </c>
      <c r="C3" s="5" t="n">
        <v>1</v>
      </c>
      <c r="D3" s="6" t="n">
        <v>45544</v>
      </c>
      <c r="E3" s="7"/>
      <c r="F3" s="7"/>
      <c r="G3" s="7"/>
      <c r="H3" s="7"/>
      <c r="I3" s="5" t="n">
        <v>7</v>
      </c>
      <c r="J3" s="4"/>
      <c r="K3" s="5" t="str">
        <f aca="false">_xlfn.CONCAT(I3,C3,J3)</f>
        <v>71</v>
      </c>
    </row>
    <row r="4" customFormat="false" ht="12.8" hidden="false" customHeight="false" outlineLevel="0" collapsed="false">
      <c r="A4" s="4"/>
      <c r="B4" s="4" t="str">
        <f aca="false">IFERROR(VLOOKUP(A4,'Banco de dados'!$A$2:$B$48,2,0),"")</f>
        <v/>
      </c>
      <c r="C4" s="5" t="n">
        <v>1</v>
      </c>
      <c r="D4" s="6" t="n">
        <v>45544</v>
      </c>
      <c r="E4" s="7"/>
      <c r="F4" s="7"/>
      <c r="G4" s="7"/>
      <c r="H4" s="7"/>
      <c r="I4" s="5" t="n">
        <v>7</v>
      </c>
      <c r="J4" s="4"/>
      <c r="K4" s="5" t="str">
        <f aca="false">_xlfn.CONCAT(I4,C4,J4)</f>
        <v>71</v>
      </c>
    </row>
    <row r="5" customFormat="false" ht="12.8" hidden="false" customHeight="false" outlineLevel="0" collapsed="false">
      <c r="A5" s="4"/>
      <c r="B5" s="4" t="str">
        <f aca="false">IFERROR(VLOOKUP(A5,'Banco de dados'!$A$2:$B$48,2,0),"")</f>
        <v/>
      </c>
      <c r="C5" s="5" t="n">
        <v>1</v>
      </c>
      <c r="D5" s="6" t="n">
        <v>45544</v>
      </c>
      <c r="E5" s="7"/>
      <c r="F5" s="7"/>
      <c r="G5" s="7"/>
      <c r="H5" s="7"/>
      <c r="I5" s="5" t="n">
        <v>7</v>
      </c>
      <c r="J5" s="4"/>
      <c r="K5" s="5" t="str">
        <f aca="false">_xlfn.CONCAT(I5,C5,J5)</f>
        <v>71</v>
      </c>
    </row>
    <row r="6" customFormat="false" ht="12.8" hidden="false" customHeight="false" outlineLevel="0" collapsed="false">
      <c r="A6" s="4" t="n">
        <v>2136</v>
      </c>
      <c r="B6" s="4" t="str">
        <f aca="false">IFERROR(VLOOKUP(A6,'Banco de dados'!$A$2:$B$48,2,0),"")</f>
        <v>Charlene Francisca</v>
      </c>
      <c r="C6" s="5" t="n">
        <v>2</v>
      </c>
      <c r="D6" s="6" t="n">
        <v>45544</v>
      </c>
      <c r="E6" s="7" t="n">
        <v>3852.05</v>
      </c>
      <c r="F6" s="7"/>
      <c r="G6" s="7" t="n">
        <v>1.1</v>
      </c>
      <c r="H6" s="7"/>
      <c r="I6" s="5" t="n">
        <v>7</v>
      </c>
      <c r="J6" s="4" t="n">
        <v>60535</v>
      </c>
      <c r="K6" s="5" t="str">
        <f aca="false">_xlfn.CONCAT(I6,C6,J6)</f>
        <v>7260535</v>
      </c>
    </row>
    <row r="7" customFormat="false" ht="12.8" hidden="false" customHeight="false" outlineLevel="0" collapsed="false">
      <c r="A7" s="4" t="n">
        <v>9927</v>
      </c>
      <c r="B7" s="4" t="str">
        <f aca="false">IFERROR(VLOOKUP(A7,'Banco de dados'!$A$2:$B$48,2,0),"")</f>
        <v>Thayllane Maria</v>
      </c>
      <c r="C7" s="5" t="n">
        <v>2</v>
      </c>
      <c r="D7" s="6" t="n">
        <v>45544</v>
      </c>
      <c r="E7" s="7" t="n">
        <v>6039.25</v>
      </c>
      <c r="F7" s="7"/>
      <c r="G7" s="7"/>
      <c r="H7" s="7" t="n">
        <v>1.29</v>
      </c>
      <c r="I7" s="5" t="n">
        <v>7</v>
      </c>
      <c r="J7" s="4" t="n">
        <v>60883</v>
      </c>
      <c r="K7" s="5" t="str">
        <f aca="false">_xlfn.CONCAT(I7,C7,J7)</f>
        <v>7260883</v>
      </c>
    </row>
    <row r="8" customFormat="false" ht="12.8" hidden="false" customHeight="false" outlineLevel="0" collapsed="false">
      <c r="A8" s="4"/>
      <c r="B8" s="4" t="str">
        <f aca="false">IFERROR(VLOOKUP(A8,'Banco de dados'!$A$2:$B$48,2,0),"")</f>
        <v/>
      </c>
      <c r="C8" s="5" t="n">
        <v>2</v>
      </c>
      <c r="D8" s="6" t="n">
        <v>45544</v>
      </c>
      <c r="E8" s="7"/>
      <c r="F8" s="7"/>
      <c r="G8" s="7"/>
      <c r="H8" s="7"/>
      <c r="I8" s="5" t="n">
        <v>7</v>
      </c>
      <c r="J8" s="4"/>
      <c r="K8" s="5" t="str">
        <f aca="false">_xlfn.CONCAT(I8,C8,J8)</f>
        <v>72</v>
      </c>
    </row>
    <row r="9" customFormat="false" ht="12.8" hidden="false" customHeight="false" outlineLevel="0" collapsed="false">
      <c r="A9" s="4"/>
      <c r="B9" s="4" t="str">
        <f aca="false">IFERROR(VLOOKUP(A9,'Banco de dados'!$A$2:$B$48,2,0),"")</f>
        <v/>
      </c>
      <c r="C9" s="5" t="n">
        <v>2</v>
      </c>
      <c r="D9" s="6" t="n">
        <v>45544</v>
      </c>
      <c r="E9" s="7"/>
      <c r="F9" s="7"/>
      <c r="G9" s="7"/>
      <c r="H9" s="7"/>
      <c r="I9" s="5" t="n">
        <v>7</v>
      </c>
      <c r="J9" s="4"/>
      <c r="K9" s="5" t="str">
        <f aca="false">_xlfn.CONCAT(I9,C9,J9)</f>
        <v>72</v>
      </c>
    </row>
    <row r="10" customFormat="false" ht="12.8" hidden="false" customHeight="false" outlineLevel="0" collapsed="false">
      <c r="A10" s="4" t="n">
        <v>16070</v>
      </c>
      <c r="B10" s="4" t="str">
        <f aca="false">IFERROR(VLOOKUP(A10,'Banco de dados'!$A$2:$B$48,2,0),"")</f>
        <v>Jadiellen Pereira</v>
      </c>
      <c r="C10" s="5" t="n">
        <v>3</v>
      </c>
      <c r="D10" s="6" t="n">
        <v>45544</v>
      </c>
      <c r="E10" s="7" t="n">
        <v>1593.85</v>
      </c>
      <c r="F10" s="7" t="n">
        <v>10.99</v>
      </c>
      <c r="G10" s="7" t="n">
        <v>1.7</v>
      </c>
      <c r="H10" s="7"/>
      <c r="I10" s="5" t="n">
        <v>7</v>
      </c>
      <c r="J10" s="4" t="n">
        <v>66000</v>
      </c>
      <c r="K10" s="5" t="str">
        <f aca="false">_xlfn.CONCAT(I10,C10,J10)</f>
        <v>7366000</v>
      </c>
    </row>
    <row r="11" customFormat="false" ht="12.8" hidden="false" customHeight="false" outlineLevel="0" collapsed="false">
      <c r="A11" s="4"/>
      <c r="B11" s="4" t="str">
        <f aca="false">IFERROR(VLOOKUP(A11,'Banco de dados'!$A$2:$B$48,2,0),"")</f>
        <v/>
      </c>
      <c r="C11" s="5" t="n">
        <v>3</v>
      </c>
      <c r="D11" s="6" t="n">
        <v>45544</v>
      </c>
      <c r="E11" s="7"/>
      <c r="F11" s="7"/>
      <c r="G11" s="7"/>
      <c r="H11" s="7"/>
      <c r="I11" s="5" t="n">
        <v>7</v>
      </c>
      <c r="J11" s="4"/>
      <c r="K11" s="5" t="str">
        <f aca="false">_xlfn.CONCAT(I11,C11,J11)</f>
        <v>73</v>
      </c>
    </row>
    <row r="12" customFormat="false" ht="12.8" hidden="false" customHeight="false" outlineLevel="0" collapsed="false">
      <c r="A12" s="4"/>
      <c r="B12" s="4" t="str">
        <f aca="false">IFERROR(VLOOKUP(A12,'Banco de dados'!$A$2:$B$48,2,0),"")</f>
        <v/>
      </c>
      <c r="C12" s="5" t="n">
        <v>3</v>
      </c>
      <c r="D12" s="6" t="n">
        <v>45544</v>
      </c>
      <c r="E12" s="7"/>
      <c r="F12" s="7"/>
      <c r="G12" s="7"/>
      <c r="H12" s="7"/>
      <c r="I12" s="5" t="n">
        <v>7</v>
      </c>
      <c r="J12" s="4"/>
      <c r="K12" s="5" t="str">
        <f aca="false">_xlfn.CONCAT(I12,C12,J12)</f>
        <v>73</v>
      </c>
    </row>
    <row r="13" customFormat="false" ht="12.8" hidden="false" customHeight="false" outlineLevel="0" collapsed="false">
      <c r="A13" s="4"/>
      <c r="B13" s="4" t="str">
        <f aca="false">IFERROR(VLOOKUP(A13,'Banco de dados'!$A$2:$B$48,2,0),"")</f>
        <v/>
      </c>
      <c r="C13" s="5" t="n">
        <v>3</v>
      </c>
      <c r="D13" s="6" t="n">
        <v>45544</v>
      </c>
      <c r="E13" s="7"/>
      <c r="F13" s="7"/>
      <c r="G13" s="7"/>
      <c r="H13" s="7"/>
      <c r="I13" s="5" t="n">
        <v>7</v>
      </c>
      <c r="J13" s="4"/>
      <c r="K13" s="5" t="str">
        <f aca="false">_xlfn.CONCAT(I13,C13,J13)</f>
        <v>73</v>
      </c>
    </row>
    <row r="14" customFormat="false" ht="12.8" hidden="false" customHeight="false" outlineLevel="0" collapsed="false">
      <c r="A14" s="4" t="n">
        <v>7863</v>
      </c>
      <c r="B14" s="4" t="str">
        <f aca="false">IFERROR(VLOOKUP(A14,'Banco de dados'!$A$2:$B$48,2,0),"")</f>
        <v>Eduarda Maria</v>
      </c>
      <c r="C14" s="5" t="n">
        <v>4</v>
      </c>
      <c r="D14" s="6" t="n">
        <v>45544</v>
      </c>
      <c r="E14" s="7"/>
      <c r="F14" s="7"/>
      <c r="G14" s="7"/>
      <c r="H14" s="7"/>
      <c r="I14" s="5" t="n">
        <v>7</v>
      </c>
      <c r="J14" s="4" t="n">
        <v>24329</v>
      </c>
      <c r="K14" s="5" t="str">
        <f aca="false">_xlfn.CONCAT(I14,C14,J14)</f>
        <v>7424329</v>
      </c>
    </row>
    <row r="15" customFormat="false" ht="12.8" hidden="false" customHeight="false" outlineLevel="0" collapsed="false">
      <c r="A15" s="4" t="n">
        <v>18888</v>
      </c>
      <c r="B15" s="4" t="str">
        <f aca="false">IFERROR(VLOOKUP(A15,'Banco de dados'!$A$2:$B$48,2,0),"")</f>
        <v>Maria Eduarda</v>
      </c>
      <c r="C15" s="5" t="n">
        <v>4</v>
      </c>
      <c r="D15" s="6" t="n">
        <v>45544</v>
      </c>
      <c r="E15" s="7"/>
      <c r="F15" s="7"/>
      <c r="G15" s="7"/>
      <c r="H15" s="7"/>
      <c r="I15" s="5" t="n">
        <v>7</v>
      </c>
      <c r="J15" s="4" t="n">
        <v>24262</v>
      </c>
      <c r="K15" s="5" t="str">
        <f aca="false">_xlfn.CONCAT(I15,C15,J15)</f>
        <v>7424262</v>
      </c>
    </row>
    <row r="16" customFormat="false" ht="12.8" hidden="false" customHeight="false" outlineLevel="0" collapsed="false">
      <c r="A16" s="4"/>
      <c r="B16" s="4" t="str">
        <f aca="false">IFERROR(VLOOKUP(A16,'Banco de dados'!$A$2:$B$48,2,0),"")</f>
        <v/>
      </c>
      <c r="C16" s="5" t="n">
        <v>4</v>
      </c>
      <c r="D16" s="6" t="n">
        <v>45544</v>
      </c>
      <c r="E16" s="7"/>
      <c r="F16" s="7"/>
      <c r="G16" s="7"/>
      <c r="H16" s="7"/>
      <c r="I16" s="5" t="n">
        <v>7</v>
      </c>
      <c r="J16" s="4"/>
      <c r="K16" s="5" t="str">
        <f aca="false">_xlfn.CONCAT(I16,C16,J16)</f>
        <v>74</v>
      </c>
    </row>
    <row r="17" customFormat="false" ht="12.8" hidden="false" customHeight="false" outlineLevel="0" collapsed="false">
      <c r="A17" s="4"/>
      <c r="B17" s="4" t="str">
        <f aca="false">IFERROR(VLOOKUP(A17,'Banco de dados'!$A$2:$B$48,2,0),"")</f>
        <v/>
      </c>
      <c r="C17" s="5" t="n">
        <v>4</v>
      </c>
      <c r="D17" s="6" t="n">
        <v>45544</v>
      </c>
      <c r="E17" s="7"/>
      <c r="F17" s="7"/>
      <c r="G17" s="7"/>
      <c r="H17" s="7"/>
      <c r="I17" s="5" t="n">
        <v>7</v>
      </c>
      <c r="J17" s="4"/>
      <c r="K17" s="5" t="str">
        <f aca="false">_xlfn.CONCAT(I17,C17,J17)</f>
        <v>74</v>
      </c>
    </row>
    <row r="18" customFormat="false" ht="12.8" hidden="false" customHeight="false" outlineLevel="0" collapsed="false">
      <c r="A18" s="4" t="n">
        <v>12387</v>
      </c>
      <c r="B18" s="4" t="str">
        <f aca="false">IFERROR(VLOOKUP(A18,'Banco de dados'!$A$2:$B$48,2,0),"")</f>
        <v>Angelica França</v>
      </c>
      <c r="C18" s="5" t="n">
        <v>5</v>
      </c>
      <c r="D18" s="6" t="n">
        <v>45544</v>
      </c>
      <c r="E18" s="7" t="n">
        <v>5288.5</v>
      </c>
      <c r="F18" s="7"/>
      <c r="G18" s="7" t="n">
        <v>0.01</v>
      </c>
      <c r="H18" s="7"/>
      <c r="I18" s="5" t="n">
        <v>7</v>
      </c>
      <c r="J18" s="4" t="n">
        <v>630868</v>
      </c>
      <c r="K18" s="5" t="str">
        <f aca="false">_xlfn.CONCAT(I18,C18,J18)</f>
        <v>75630868</v>
      </c>
    </row>
    <row r="19" customFormat="false" ht="12.8" hidden="false" customHeight="false" outlineLevel="0" collapsed="false">
      <c r="A19" s="4" t="n">
        <v>19169</v>
      </c>
      <c r="B19" s="4" t="str">
        <f aca="false">IFERROR(VLOOKUP(A19,'Banco de dados'!$A$2:$B$48,2,0),"")</f>
        <v>Natali Maria</v>
      </c>
      <c r="C19" s="5" t="n">
        <v>5</v>
      </c>
      <c r="D19" s="6" t="n">
        <v>45544</v>
      </c>
      <c r="E19" s="7" t="n">
        <v>3207</v>
      </c>
      <c r="F19" s="7"/>
      <c r="G19" s="7" t="n">
        <v>0.04</v>
      </c>
      <c r="H19" s="7"/>
      <c r="I19" s="5" t="n">
        <v>7</v>
      </c>
      <c r="J19" s="4" t="n">
        <v>631055</v>
      </c>
      <c r="K19" s="5" t="str">
        <f aca="false">_xlfn.CONCAT(I19,C19,J19)</f>
        <v>75631055</v>
      </c>
    </row>
    <row r="20" customFormat="false" ht="12.8" hidden="false" customHeight="false" outlineLevel="0" collapsed="false">
      <c r="A20" s="4" t="n">
        <v>12387</v>
      </c>
      <c r="B20" s="4" t="str">
        <f aca="false">IFERROR(VLOOKUP(A20,'Banco de dados'!$A$2:$B$48,2,0),"")</f>
        <v>Angelica França</v>
      </c>
      <c r="C20" s="5" t="n">
        <v>5</v>
      </c>
      <c r="D20" s="6" t="n">
        <v>45544</v>
      </c>
      <c r="E20" s="7" t="n">
        <v>1424.3</v>
      </c>
      <c r="F20" s="7"/>
      <c r="G20" s="7"/>
      <c r="H20" s="7" t="n">
        <v>0.04</v>
      </c>
      <c r="I20" s="5" t="n">
        <v>7</v>
      </c>
      <c r="J20" s="4" t="n">
        <v>631190</v>
      </c>
      <c r="K20" s="5" t="str">
        <f aca="false">_xlfn.CONCAT(I20,C20,J20)</f>
        <v>75631190</v>
      </c>
    </row>
    <row r="21" customFormat="false" ht="12.8" hidden="false" customHeight="false" outlineLevel="0" collapsed="false">
      <c r="A21" s="4" t="n">
        <v>19169</v>
      </c>
      <c r="B21" s="4" t="str">
        <f aca="false">IFERROR(VLOOKUP(A21,'Banco de dados'!$A$2:$B$48,2,0),"")</f>
        <v>Natali Maria</v>
      </c>
      <c r="C21" s="5" t="n">
        <v>5</v>
      </c>
      <c r="D21" s="6" t="n">
        <v>45544</v>
      </c>
      <c r="E21" s="7" t="n">
        <v>2011.45</v>
      </c>
      <c r="F21" s="7"/>
      <c r="G21" s="7" t="n">
        <v>0.32</v>
      </c>
      <c r="H21" s="7"/>
      <c r="I21" s="5" t="n">
        <v>7</v>
      </c>
      <c r="J21" s="4" t="n">
        <v>631354</v>
      </c>
      <c r="K21" s="5" t="str">
        <f aca="false">_xlfn.CONCAT(I21,C21,J21)</f>
        <v>75631354</v>
      </c>
    </row>
    <row r="22" customFormat="false" ht="12.8" hidden="false" customHeight="false" outlineLevel="0" collapsed="false">
      <c r="A22" s="4"/>
      <c r="B22" s="4" t="str">
        <f aca="false">IFERROR(VLOOKUP(A22,'Banco de dados'!$A$2:$B$48,2,0),"")</f>
        <v/>
      </c>
      <c r="C22" s="5" t="n">
        <v>5</v>
      </c>
      <c r="D22" s="6" t="n">
        <v>45544</v>
      </c>
      <c r="E22" s="7"/>
      <c r="F22" s="7"/>
      <c r="G22" s="7"/>
      <c r="H22" s="7"/>
      <c r="I22" s="5" t="n">
        <v>7</v>
      </c>
      <c r="J22" s="4"/>
      <c r="K22" s="5" t="str">
        <f aca="false">_xlfn.CONCAT(I22,C22,J22)</f>
        <v>75</v>
      </c>
    </row>
    <row r="23" customFormat="false" ht="12.8" hidden="false" customHeight="false" outlineLevel="0" collapsed="false">
      <c r="A23" s="4"/>
      <c r="B23" s="4" t="str">
        <f aca="false">IFERROR(VLOOKUP(A23,'Banco de dados'!$A$2:$B$48,2,0),"")</f>
        <v/>
      </c>
      <c r="C23" s="5" t="n">
        <v>5</v>
      </c>
      <c r="D23" s="6" t="n">
        <v>45544</v>
      </c>
      <c r="E23" s="7"/>
      <c r="F23" s="7"/>
      <c r="G23" s="7"/>
      <c r="H23" s="7"/>
      <c r="I23" s="5" t="n">
        <v>7</v>
      </c>
      <c r="J23" s="4"/>
      <c r="K23" s="5" t="str">
        <f aca="false">_xlfn.CONCAT(I23,C23,J23)</f>
        <v>75</v>
      </c>
    </row>
    <row r="24" customFormat="false" ht="12.8" hidden="false" customHeight="false" outlineLevel="0" collapsed="false">
      <c r="A24" s="4" t="n">
        <v>2132</v>
      </c>
      <c r="B24" s="4" t="str">
        <f aca="false">IFERROR(VLOOKUP(A24,'Banco de dados'!$A$2:$B$48,2,0),"")</f>
        <v>Adriana Cavalcante</v>
      </c>
      <c r="C24" s="5" t="n">
        <v>6</v>
      </c>
      <c r="D24" s="6" t="n">
        <v>45544</v>
      </c>
      <c r="E24" s="7" t="n">
        <v>1616.25</v>
      </c>
      <c r="F24" s="7"/>
      <c r="G24" s="7" t="n">
        <v>1.03</v>
      </c>
      <c r="H24" s="7"/>
      <c r="I24" s="5" t="n">
        <v>7</v>
      </c>
      <c r="J24" s="4" t="n">
        <v>906168</v>
      </c>
      <c r="K24" s="5" t="str">
        <f aca="false">_xlfn.CONCAT(I24,C24,J24)</f>
        <v>76906168</v>
      </c>
    </row>
    <row r="25" customFormat="false" ht="12.8" hidden="false" customHeight="false" outlineLevel="0" collapsed="false">
      <c r="A25" s="4"/>
      <c r="B25" s="4" t="str">
        <f aca="false">IFERROR(VLOOKUP(A25,'Banco de dados'!$A$2:$B$48,2,0),"")</f>
        <v/>
      </c>
      <c r="C25" s="5" t="n">
        <v>6</v>
      </c>
      <c r="D25" s="6" t="n">
        <v>45544</v>
      </c>
      <c r="E25" s="7"/>
      <c r="F25" s="7"/>
      <c r="G25" s="7"/>
      <c r="H25" s="7"/>
      <c r="I25" s="5" t="n">
        <v>7</v>
      </c>
      <c r="J25" s="4"/>
      <c r="K25" s="5" t="str">
        <f aca="false">_xlfn.CONCAT(I25,C25,J25)</f>
        <v>76</v>
      </c>
    </row>
    <row r="26" customFormat="false" ht="12.8" hidden="false" customHeight="false" outlineLevel="0" collapsed="false">
      <c r="A26" s="4"/>
      <c r="B26" s="4" t="str">
        <f aca="false">IFERROR(VLOOKUP(A26,'Banco de dados'!$A$2:$B$48,2,0),"")</f>
        <v/>
      </c>
      <c r="C26" s="5" t="n">
        <v>6</v>
      </c>
      <c r="D26" s="6" t="n">
        <v>45544</v>
      </c>
      <c r="E26" s="7"/>
      <c r="F26" s="7"/>
      <c r="G26" s="7"/>
      <c r="H26" s="7"/>
      <c r="I26" s="5" t="n">
        <v>7</v>
      </c>
      <c r="J26" s="4"/>
      <c r="K26" s="5" t="str">
        <f aca="false">_xlfn.CONCAT(I26,C26,J26)</f>
        <v>76</v>
      </c>
    </row>
    <row r="27" customFormat="false" ht="12.8" hidden="false" customHeight="false" outlineLevel="0" collapsed="false">
      <c r="A27" s="4"/>
      <c r="B27" s="4" t="str">
        <f aca="false">IFERROR(VLOOKUP(A27,'Banco de dados'!$A$2:$B$48,2,0),"")</f>
        <v/>
      </c>
      <c r="C27" s="5" t="n">
        <v>6</v>
      </c>
      <c r="D27" s="6" t="n">
        <v>45544</v>
      </c>
      <c r="E27" s="7"/>
      <c r="F27" s="7"/>
      <c r="G27" s="7"/>
      <c r="H27" s="7"/>
      <c r="I27" s="5" t="n">
        <v>7</v>
      </c>
      <c r="J27" s="4"/>
      <c r="K27" s="5" t="str">
        <f aca="false">_xlfn.CONCAT(I27,C27,J27)</f>
        <v>76</v>
      </c>
    </row>
    <row r="28" customFormat="false" ht="12.8" hidden="false" customHeight="false" outlineLevel="0" collapsed="false">
      <c r="A28" s="4"/>
      <c r="B28" s="4" t="str">
        <f aca="false">IFERROR(VLOOKUP(A28,'Banco de dados'!$A$2:$B$48,2,0),"")</f>
        <v/>
      </c>
      <c r="C28" s="5" t="n">
        <v>6</v>
      </c>
      <c r="D28" s="6" t="n">
        <v>45544</v>
      </c>
      <c r="E28" s="7"/>
      <c r="F28" s="7"/>
      <c r="G28" s="7"/>
      <c r="H28" s="7"/>
      <c r="I28" s="5" t="n">
        <v>7</v>
      </c>
      <c r="J28" s="4"/>
      <c r="K28" s="5" t="str">
        <f aca="false">_xlfn.CONCAT(I28,C28,J28)</f>
        <v>76</v>
      </c>
    </row>
    <row r="29" customFormat="false" ht="12.8" hidden="false" customHeight="false" outlineLevel="0" collapsed="false">
      <c r="A29" s="4" t="n">
        <v>13307</v>
      </c>
      <c r="B29" s="4" t="str">
        <f aca="false">IFERROR(VLOOKUP(A29,'Banco de dados'!$A$2:$B$48,2,0),"")</f>
        <v>Aldilene Nascimento</v>
      </c>
      <c r="C29" s="5" t="n">
        <v>7</v>
      </c>
      <c r="D29" s="6" t="n">
        <v>45544</v>
      </c>
      <c r="E29" s="7" t="n">
        <v>3852.85</v>
      </c>
      <c r="F29" s="7"/>
      <c r="G29" s="7"/>
      <c r="H29" s="7" t="n">
        <v>0.21</v>
      </c>
      <c r="I29" s="5" t="n">
        <v>7</v>
      </c>
      <c r="J29" s="4" t="n">
        <v>848493</v>
      </c>
      <c r="K29" s="5" t="str">
        <f aca="false">_xlfn.CONCAT(I29,C29,J29)</f>
        <v>77848493</v>
      </c>
    </row>
    <row r="30" customFormat="false" ht="12.8" hidden="false" customHeight="false" outlineLevel="0" collapsed="false">
      <c r="A30" s="4"/>
      <c r="B30" s="4" t="str">
        <f aca="false">IFERROR(VLOOKUP(A30,'Banco de dados'!$A$2:$B$48,2,0),"")</f>
        <v/>
      </c>
      <c r="C30" s="5" t="n">
        <v>7</v>
      </c>
      <c r="D30" s="6" t="n">
        <v>45544</v>
      </c>
      <c r="E30" s="7"/>
      <c r="F30" s="7"/>
      <c r="G30" s="7"/>
      <c r="H30" s="7"/>
      <c r="I30" s="5" t="n">
        <v>7</v>
      </c>
      <c r="J30" s="4"/>
      <c r="K30" s="5" t="str">
        <f aca="false">_xlfn.CONCAT(I30,C30,J30)</f>
        <v>77</v>
      </c>
    </row>
    <row r="31" customFormat="false" ht="12.8" hidden="false" customHeight="false" outlineLevel="0" collapsed="false">
      <c r="A31" s="4"/>
      <c r="B31" s="4" t="str">
        <f aca="false">IFERROR(VLOOKUP(A31,'Banco de dados'!$A$2:$B$48,2,0),"")</f>
        <v/>
      </c>
      <c r="C31" s="5" t="n">
        <v>7</v>
      </c>
      <c r="D31" s="6" t="n">
        <v>45544</v>
      </c>
      <c r="E31" s="7"/>
      <c r="F31" s="7"/>
      <c r="G31" s="7"/>
      <c r="H31" s="7"/>
      <c r="I31" s="5" t="n">
        <v>7</v>
      </c>
      <c r="J31" s="4"/>
      <c r="K31" s="5" t="str">
        <f aca="false">_xlfn.CONCAT(I31,C31,J31)</f>
        <v>77</v>
      </c>
    </row>
    <row r="32" customFormat="false" ht="12.8" hidden="false" customHeight="false" outlineLevel="0" collapsed="false">
      <c r="A32" s="4"/>
      <c r="B32" s="4" t="str">
        <f aca="false">IFERROR(VLOOKUP(A32,'Banco de dados'!$A$2:$B$48,2,0),"")</f>
        <v/>
      </c>
      <c r="C32" s="5" t="n">
        <v>7</v>
      </c>
      <c r="D32" s="6" t="n">
        <v>45544</v>
      </c>
      <c r="E32" s="7"/>
      <c r="F32" s="7"/>
      <c r="G32" s="7"/>
      <c r="H32" s="7"/>
      <c r="I32" s="5" t="n">
        <v>7</v>
      </c>
      <c r="J32" s="4"/>
      <c r="K32" s="5" t="str">
        <f aca="false">_xlfn.CONCAT(I32,C32,J32)</f>
        <v>77</v>
      </c>
    </row>
    <row r="33" customFormat="false" ht="12.8" hidden="false" customHeight="false" outlineLevel="0" collapsed="false">
      <c r="A33" s="4" t="n">
        <v>19988</v>
      </c>
      <c r="B33" s="4" t="str">
        <f aca="false">IFERROR(VLOOKUP(A33,'Banco de dados'!$A$2:$B$48,2,0),"")</f>
        <v>Fábio Victor</v>
      </c>
      <c r="C33" s="5" t="n">
        <v>8</v>
      </c>
      <c r="D33" s="6" t="n">
        <v>45544</v>
      </c>
      <c r="E33" s="7" t="n">
        <v>3568.5</v>
      </c>
      <c r="F33" s="7"/>
      <c r="G33" s="7" t="n">
        <v>0.4</v>
      </c>
      <c r="H33" s="7"/>
      <c r="I33" s="5" t="n">
        <v>7</v>
      </c>
      <c r="J33" s="4" t="n">
        <v>852180</v>
      </c>
      <c r="K33" s="5" t="str">
        <f aca="false">_xlfn.CONCAT(I33,C33,J33)</f>
        <v>78852180</v>
      </c>
    </row>
    <row r="34" customFormat="false" ht="12.8" hidden="false" customHeight="false" outlineLevel="0" collapsed="false">
      <c r="A34" s="4"/>
      <c r="B34" s="4" t="str">
        <f aca="false">IFERROR(VLOOKUP(A34,'Banco de dados'!$A$2:$B$48,2,0),"")</f>
        <v/>
      </c>
      <c r="C34" s="5" t="n">
        <v>8</v>
      </c>
      <c r="D34" s="6" t="n">
        <v>45544</v>
      </c>
      <c r="E34" s="7"/>
      <c r="F34" s="7"/>
      <c r="G34" s="7"/>
      <c r="H34" s="7"/>
      <c r="I34" s="5" t="n">
        <v>7</v>
      </c>
      <c r="J34" s="4"/>
      <c r="K34" s="5" t="str">
        <f aca="false">_xlfn.CONCAT(I34,C34,J34)</f>
        <v>78</v>
      </c>
    </row>
    <row r="35" customFormat="false" ht="12.8" hidden="false" customHeight="false" outlineLevel="0" collapsed="false">
      <c r="A35" s="4"/>
      <c r="B35" s="4" t="str">
        <f aca="false">IFERROR(VLOOKUP(A35,'Banco de dados'!$A$2:$B$48,2,0),"")</f>
        <v/>
      </c>
      <c r="C35" s="5" t="n">
        <v>8</v>
      </c>
      <c r="D35" s="6" t="n">
        <v>45544</v>
      </c>
      <c r="E35" s="7"/>
      <c r="F35" s="7"/>
      <c r="G35" s="7"/>
      <c r="H35" s="7"/>
      <c r="I35" s="5" t="n">
        <v>7</v>
      </c>
      <c r="J35" s="4"/>
      <c r="K35" s="5" t="str">
        <f aca="false">_xlfn.CONCAT(I35,C35,J35)</f>
        <v>78</v>
      </c>
    </row>
    <row r="36" customFormat="false" ht="12.8" hidden="false" customHeight="false" outlineLevel="0" collapsed="false">
      <c r="A36" s="4"/>
      <c r="B36" s="4" t="str">
        <f aca="false">IFERROR(VLOOKUP(A36,'Banco de dados'!$A$2:$B$48,2,0),"")</f>
        <v/>
      </c>
      <c r="C36" s="5" t="n">
        <v>8</v>
      </c>
      <c r="D36" s="6" t="n">
        <v>45544</v>
      </c>
      <c r="E36" s="7"/>
      <c r="F36" s="7"/>
      <c r="G36" s="7"/>
      <c r="H36" s="7"/>
      <c r="I36" s="5" t="n">
        <v>7</v>
      </c>
      <c r="J36" s="4"/>
      <c r="K36" s="5" t="str">
        <f aca="false">_xlfn.CONCAT(I36,C36,J36)</f>
        <v>78</v>
      </c>
    </row>
    <row r="37" customFormat="false" ht="12.8" hidden="false" customHeight="false" outlineLevel="0" collapsed="false">
      <c r="A37" s="4" t="n">
        <v>2158</v>
      </c>
      <c r="B37" s="4" t="str">
        <f aca="false">IFERROR(VLOOKUP(A37,'Banco de dados'!$A$2:$B$48,2,0),"")</f>
        <v>Silverlane Marcelino</v>
      </c>
      <c r="C37" s="5" t="n">
        <v>9</v>
      </c>
      <c r="D37" s="6" t="n">
        <v>45544</v>
      </c>
      <c r="E37" s="7" t="n">
        <v>9329</v>
      </c>
      <c r="F37" s="7"/>
      <c r="G37" s="7" t="n">
        <v>0.31</v>
      </c>
      <c r="H37" s="7"/>
      <c r="I37" s="5" t="n">
        <v>7</v>
      </c>
      <c r="J37" s="4" t="n">
        <v>715004</v>
      </c>
      <c r="K37" s="5" t="str">
        <f aca="false">_xlfn.CONCAT(I37,C37,J37)</f>
        <v>79715004</v>
      </c>
    </row>
    <row r="38" customFormat="false" ht="12.8" hidden="false" customHeight="false" outlineLevel="0" collapsed="false">
      <c r="A38" s="4"/>
      <c r="B38" s="4" t="str">
        <f aca="false">IFERROR(VLOOKUP(A38,'Banco de dados'!$A$2:$B$48,2,0),"")</f>
        <v/>
      </c>
      <c r="C38" s="5" t="n">
        <v>9</v>
      </c>
      <c r="D38" s="6" t="n">
        <v>45544</v>
      </c>
      <c r="E38" s="7"/>
      <c r="F38" s="7"/>
      <c r="G38" s="7"/>
      <c r="H38" s="7"/>
      <c r="I38" s="5" t="n">
        <v>7</v>
      </c>
      <c r="J38" s="4"/>
      <c r="K38" s="5" t="str">
        <f aca="false">_xlfn.CONCAT(I38,C38,J38)</f>
        <v>79</v>
      </c>
    </row>
    <row r="39" customFormat="false" ht="12.8" hidden="false" customHeight="false" outlineLevel="0" collapsed="false">
      <c r="A39" s="4"/>
      <c r="B39" s="4" t="str">
        <f aca="false">IFERROR(VLOOKUP(A39,'Banco de dados'!$A$2:$B$48,2,0),"")</f>
        <v/>
      </c>
      <c r="C39" s="5" t="n">
        <v>9</v>
      </c>
      <c r="D39" s="6" t="n">
        <v>45544</v>
      </c>
      <c r="E39" s="7"/>
      <c r="F39" s="7"/>
      <c r="G39" s="7"/>
      <c r="H39" s="7"/>
      <c r="I39" s="5" t="n">
        <v>7</v>
      </c>
      <c r="J39" s="4"/>
      <c r="K39" s="5" t="str">
        <f aca="false">_xlfn.CONCAT(I39,C39,J39)</f>
        <v>79</v>
      </c>
    </row>
    <row r="40" customFormat="false" ht="12.8" hidden="false" customHeight="false" outlineLevel="0" collapsed="false">
      <c r="A40" s="4"/>
      <c r="B40" s="4" t="str">
        <f aca="false">IFERROR(VLOOKUP(A40,'Banco de dados'!$A$2:$B$48,2,0),"")</f>
        <v/>
      </c>
      <c r="C40" s="5" t="n">
        <v>9</v>
      </c>
      <c r="D40" s="6" t="n">
        <v>45544</v>
      </c>
      <c r="E40" s="7"/>
      <c r="F40" s="7"/>
      <c r="G40" s="7"/>
      <c r="H40" s="7"/>
      <c r="I40" s="5" t="n">
        <v>7</v>
      </c>
      <c r="J40" s="4"/>
      <c r="K40" s="5" t="str">
        <f aca="false">_xlfn.CONCAT(I40,C40,J40)</f>
        <v>79</v>
      </c>
    </row>
    <row r="41" customFormat="false" ht="12.8" hidden="false" customHeight="false" outlineLevel="0" collapsed="false">
      <c r="A41" s="4" t="n">
        <v>13549</v>
      </c>
      <c r="B41" s="4" t="str">
        <f aca="false">IFERROR(VLOOKUP(A41,'Banco de dados'!$A$2:$B$48,2,0),"")</f>
        <v>Ester da Silva</v>
      </c>
      <c r="C41" s="5" t="n">
        <v>10</v>
      </c>
      <c r="D41" s="6" t="n">
        <v>45544</v>
      </c>
      <c r="E41" s="7" t="n">
        <v>6185.75</v>
      </c>
      <c r="F41" s="7"/>
      <c r="G41" s="7" t="n">
        <v>0.27</v>
      </c>
      <c r="H41" s="7"/>
      <c r="I41" s="5" t="n">
        <v>7</v>
      </c>
      <c r="J41" s="4" t="n">
        <v>686335</v>
      </c>
      <c r="K41" s="5" t="str">
        <f aca="false">_xlfn.CONCAT(I41,C41,J41)</f>
        <v>710686335</v>
      </c>
    </row>
    <row r="42" customFormat="false" ht="12.8" hidden="false" customHeight="false" outlineLevel="0" collapsed="false">
      <c r="A42" s="4"/>
      <c r="B42" s="4" t="str">
        <f aca="false">IFERROR(VLOOKUP(A42,'Banco de dados'!$A$2:$B$48,2,0),"")</f>
        <v/>
      </c>
      <c r="C42" s="5" t="n">
        <v>10</v>
      </c>
      <c r="D42" s="6" t="n">
        <v>45544</v>
      </c>
      <c r="E42" s="7"/>
      <c r="F42" s="7"/>
      <c r="G42" s="7"/>
      <c r="H42" s="7"/>
      <c r="I42" s="5" t="n">
        <v>7</v>
      </c>
      <c r="J42" s="4"/>
      <c r="K42" s="5" t="str">
        <f aca="false">_xlfn.CONCAT(I42,C42,J42)</f>
        <v>710</v>
      </c>
    </row>
    <row r="43" customFormat="false" ht="12.8" hidden="false" customHeight="false" outlineLevel="0" collapsed="false">
      <c r="A43" s="4"/>
      <c r="B43" s="4" t="str">
        <f aca="false">IFERROR(VLOOKUP(A43,'Banco de dados'!$A$2:$B$48,2,0),"")</f>
        <v/>
      </c>
      <c r="C43" s="5" t="n">
        <v>10</v>
      </c>
      <c r="D43" s="6" t="n">
        <v>45544</v>
      </c>
      <c r="E43" s="7"/>
      <c r="F43" s="7"/>
      <c r="G43" s="7"/>
      <c r="H43" s="7"/>
      <c r="I43" s="5" t="n">
        <v>7</v>
      </c>
      <c r="J43" s="4"/>
      <c r="K43" s="5" t="str">
        <f aca="false">_xlfn.CONCAT(I43,C43,J43)</f>
        <v>710</v>
      </c>
    </row>
    <row r="44" customFormat="false" ht="12.8" hidden="false" customHeight="false" outlineLevel="0" collapsed="false">
      <c r="A44" s="4"/>
      <c r="B44" s="4" t="str">
        <f aca="false">IFERROR(VLOOKUP(A44,'Banco de dados'!$A$2:$B$48,2,0),"")</f>
        <v/>
      </c>
      <c r="C44" s="5" t="n">
        <v>10</v>
      </c>
      <c r="D44" s="6" t="n">
        <v>45544</v>
      </c>
      <c r="E44" s="7"/>
      <c r="F44" s="7"/>
      <c r="G44" s="7"/>
      <c r="H44" s="7"/>
      <c r="I44" s="5" t="n">
        <v>7</v>
      </c>
      <c r="J44" s="4"/>
      <c r="K44" s="5" t="str">
        <f aca="false">_xlfn.CONCAT(I44,C44,J44)</f>
        <v>710</v>
      </c>
    </row>
    <row r="45" customFormat="false" ht="12.8" hidden="false" customHeight="false" outlineLevel="0" collapsed="false">
      <c r="A45" s="4" t="n">
        <v>8144</v>
      </c>
      <c r="B45" s="4" t="str">
        <f aca="false">IFERROR(VLOOKUP(A45,'Banco de dados'!$A$2:$B$48,2,0),"")</f>
        <v>simone jose</v>
      </c>
      <c r="C45" s="5" t="n">
        <v>11</v>
      </c>
      <c r="D45" s="6" t="n">
        <v>45544</v>
      </c>
      <c r="E45" s="7" t="n">
        <v>5430.5</v>
      </c>
      <c r="F45" s="7"/>
      <c r="G45" s="7" t="n">
        <v>0.39</v>
      </c>
      <c r="H45" s="7"/>
      <c r="I45" s="5" t="n">
        <v>7</v>
      </c>
      <c r="J45" s="4" t="n">
        <v>51553</v>
      </c>
      <c r="K45" s="5" t="str">
        <f aca="false">_xlfn.CONCAT(I45,C45,J45)</f>
        <v>71151553</v>
      </c>
    </row>
    <row r="46" customFormat="false" ht="12.8" hidden="false" customHeight="false" outlineLevel="0" collapsed="false">
      <c r="A46" s="4" t="n">
        <v>20210</v>
      </c>
      <c r="B46" s="4" t="str">
        <f aca="false">IFERROR(VLOOKUP(A46,'Banco de dados'!$A$2:$B$48,2,0),"")</f>
        <v>Irani Francisca</v>
      </c>
      <c r="C46" s="5" t="n">
        <v>11</v>
      </c>
      <c r="D46" s="6" t="n">
        <v>45544</v>
      </c>
      <c r="E46" s="7" t="n">
        <v>399.5</v>
      </c>
      <c r="F46" s="7"/>
      <c r="G46" s="7" t="n">
        <v>0.12</v>
      </c>
      <c r="H46" s="7"/>
      <c r="I46" s="5" t="n">
        <v>7</v>
      </c>
      <c r="J46" s="4" t="n">
        <v>51672</v>
      </c>
      <c r="K46" s="5" t="str">
        <f aca="false">_xlfn.CONCAT(I46,C46,J46)</f>
        <v>71151672</v>
      </c>
    </row>
    <row r="47" customFormat="false" ht="12.8" hidden="false" customHeight="false" outlineLevel="0" collapsed="false">
      <c r="A47" s="4" t="n">
        <v>8144</v>
      </c>
      <c r="B47" s="4" t="str">
        <f aca="false">IFERROR(VLOOKUP(A47,'Banco de dados'!$A$2:$B$48,2,0),"")</f>
        <v>simone jose</v>
      </c>
      <c r="C47" s="5" t="n">
        <v>11</v>
      </c>
      <c r="D47" s="6" t="n">
        <v>45544</v>
      </c>
      <c r="E47" s="7" t="n">
        <v>3886.3</v>
      </c>
      <c r="F47" s="7"/>
      <c r="G47" s="7" t="n">
        <v>1.85</v>
      </c>
      <c r="H47" s="7"/>
      <c r="I47" s="5" t="n">
        <v>7</v>
      </c>
      <c r="J47" s="4" t="n">
        <v>51777</v>
      </c>
      <c r="K47" s="5" t="str">
        <f aca="false">_xlfn.CONCAT(I47,C47,J47)</f>
        <v>71151777</v>
      </c>
    </row>
    <row r="48" customFormat="false" ht="12.8" hidden="false" customHeight="false" outlineLevel="0" collapsed="false">
      <c r="A48" s="4" t="n">
        <v>20210</v>
      </c>
      <c r="B48" s="4" t="str">
        <f aca="false">IFERROR(VLOOKUP(A48,'Banco de dados'!$A$2:$B$48,2,0),"")</f>
        <v>Irani Francisca</v>
      </c>
      <c r="C48" s="5" t="n">
        <v>11</v>
      </c>
      <c r="D48" s="6" t="n">
        <v>45544</v>
      </c>
      <c r="E48" s="7" t="n">
        <v>1222.25</v>
      </c>
      <c r="F48" s="7"/>
      <c r="G48" s="7" t="n">
        <v>0.44</v>
      </c>
      <c r="H48" s="7"/>
      <c r="I48" s="5" t="n">
        <v>7</v>
      </c>
      <c r="J48" s="4" t="n">
        <v>52012</v>
      </c>
      <c r="K48" s="5" t="str">
        <f aca="false">_xlfn.CONCAT(I48,C48,J48)</f>
        <v>71152012</v>
      </c>
    </row>
    <row r="49" customFormat="false" ht="12.8" hidden="false" customHeight="false" outlineLevel="0" collapsed="false">
      <c r="A49" s="4"/>
      <c r="B49" s="4" t="str">
        <f aca="false">IFERROR(VLOOKUP(A49,'Banco de dados'!$A$2:$B$48,2,0),"")</f>
        <v/>
      </c>
      <c r="C49" s="5" t="n">
        <v>12</v>
      </c>
      <c r="D49" s="6" t="n">
        <v>45544</v>
      </c>
      <c r="E49" s="7"/>
      <c r="F49" s="7"/>
      <c r="G49" s="7"/>
      <c r="H49" s="7"/>
      <c r="I49" s="5" t="n">
        <v>7</v>
      </c>
      <c r="J49" s="4"/>
      <c r="K49" s="5" t="str">
        <f aca="false">_xlfn.CONCAT(I49,C49,J49)</f>
        <v>712</v>
      </c>
    </row>
    <row r="50" customFormat="false" ht="12.8" hidden="false" customHeight="false" outlineLevel="0" collapsed="false">
      <c r="A50" s="4"/>
      <c r="B50" s="4" t="str">
        <f aca="false">IFERROR(VLOOKUP(A50,'Banco de dados'!$A$2:$B$48,2,0),"")</f>
        <v/>
      </c>
      <c r="C50" s="5" t="n">
        <v>12</v>
      </c>
      <c r="D50" s="6" t="n">
        <v>45544</v>
      </c>
      <c r="E50" s="7"/>
      <c r="F50" s="7"/>
      <c r="G50" s="7"/>
      <c r="H50" s="7"/>
      <c r="I50" s="5" t="n">
        <v>7</v>
      </c>
      <c r="J50" s="4"/>
      <c r="K50" s="5" t="str">
        <f aca="false">_xlfn.CONCAT(I50,C50,J50)</f>
        <v>712</v>
      </c>
    </row>
    <row r="51" customFormat="false" ht="12.8" hidden="false" customHeight="false" outlineLevel="0" collapsed="false">
      <c r="A51" s="4"/>
      <c r="B51" s="4" t="str">
        <f aca="false">IFERROR(VLOOKUP(A51,'Banco de dados'!$A$2:$B$48,2,0),"")</f>
        <v/>
      </c>
      <c r="C51" s="5" t="n">
        <v>12</v>
      </c>
      <c r="D51" s="6" t="n">
        <v>45544</v>
      </c>
      <c r="E51" s="7"/>
      <c r="F51" s="7"/>
      <c r="G51" s="7"/>
      <c r="H51" s="7"/>
      <c r="I51" s="5" t="n">
        <v>7</v>
      </c>
      <c r="J51" s="4"/>
      <c r="K51" s="5" t="str">
        <f aca="false">_xlfn.CONCAT(I51,C51,J51)</f>
        <v>712</v>
      </c>
    </row>
    <row r="52" customFormat="false" ht="12.8" hidden="false" customHeight="false" outlineLevel="0" collapsed="false">
      <c r="A52" s="4"/>
      <c r="B52" s="4" t="str">
        <f aca="false">IFERROR(VLOOKUP(A52,'Banco de dados'!$A$2:$B$48,2,0),"")</f>
        <v/>
      </c>
      <c r="C52" s="5" t="n">
        <v>12</v>
      </c>
      <c r="D52" s="6" t="n">
        <v>45544</v>
      </c>
      <c r="E52" s="7"/>
      <c r="F52" s="7"/>
      <c r="G52" s="7"/>
      <c r="H52" s="7"/>
      <c r="I52" s="5" t="n">
        <v>7</v>
      </c>
      <c r="J52" s="4"/>
      <c r="K52" s="5" t="str">
        <f aca="false">_xlfn.CONCAT(I52,C52,J52)</f>
        <v>712</v>
      </c>
    </row>
    <row r="53" customFormat="false" ht="12.8" hidden="false" customHeight="false" outlineLevel="0" collapsed="false">
      <c r="A53" s="4" t="n">
        <v>7983</v>
      </c>
      <c r="B53" s="4" t="str">
        <f aca="false">IFERROR(VLOOKUP(A53,'Banco de dados'!$A$2:$B$48,2,0),"")</f>
        <v>Bruna Suellen</v>
      </c>
      <c r="C53" s="5" t="n">
        <v>13</v>
      </c>
      <c r="D53" s="6" t="n">
        <v>45544</v>
      </c>
      <c r="E53" s="7" t="n">
        <v>2116</v>
      </c>
      <c r="F53" s="7"/>
      <c r="G53" s="7" t="n">
        <v>0.18</v>
      </c>
      <c r="H53" s="7"/>
      <c r="I53" s="5" t="n">
        <v>7</v>
      </c>
      <c r="J53" s="4" t="n">
        <v>726319</v>
      </c>
      <c r="K53" s="5" t="str">
        <f aca="false">_xlfn.CONCAT(I53,C53,J53)</f>
        <v>713726319</v>
      </c>
    </row>
    <row r="54" customFormat="false" ht="12.8" hidden="false" customHeight="false" outlineLevel="0" collapsed="false">
      <c r="A54" s="4"/>
      <c r="B54" s="4" t="str">
        <f aca="false">IFERROR(VLOOKUP(A54,'Banco de dados'!$A$2:$B$48,2,0),"")</f>
        <v/>
      </c>
      <c r="C54" s="5" t="n">
        <v>13</v>
      </c>
      <c r="D54" s="6" t="n">
        <v>45544</v>
      </c>
      <c r="E54" s="7"/>
      <c r="F54" s="7"/>
      <c r="G54" s="7"/>
      <c r="H54" s="7"/>
      <c r="I54" s="5" t="n">
        <v>7</v>
      </c>
      <c r="J54" s="4"/>
      <c r="K54" s="5" t="str">
        <f aca="false">_xlfn.CONCAT(I54,C54,J54)</f>
        <v>713</v>
      </c>
    </row>
    <row r="55" customFormat="false" ht="12.8" hidden="false" customHeight="false" outlineLevel="0" collapsed="false">
      <c r="A55" s="4"/>
      <c r="B55" s="4" t="str">
        <f aca="false">IFERROR(VLOOKUP(A55,'Banco de dados'!$A$2:$B$48,2,0),"")</f>
        <v/>
      </c>
      <c r="C55" s="5" t="n">
        <v>13</v>
      </c>
      <c r="D55" s="6" t="n">
        <v>45544</v>
      </c>
      <c r="E55" s="7"/>
      <c r="F55" s="7"/>
      <c r="G55" s="7"/>
      <c r="H55" s="7"/>
      <c r="I55" s="5" t="n">
        <v>7</v>
      </c>
      <c r="J55" s="4"/>
      <c r="K55" s="5" t="str">
        <f aca="false">_xlfn.CONCAT(I55,C55,J55)</f>
        <v>713</v>
      </c>
    </row>
    <row r="56" customFormat="false" ht="12.8" hidden="false" customHeight="false" outlineLevel="0" collapsed="false">
      <c r="A56" s="4"/>
      <c r="B56" s="4" t="str">
        <f aca="false">IFERROR(VLOOKUP(A56,'Banco de dados'!$A$2:$B$48,2,0),"")</f>
        <v/>
      </c>
      <c r="C56" s="5" t="n">
        <v>13</v>
      </c>
      <c r="D56" s="6" t="n">
        <v>45544</v>
      </c>
      <c r="E56" s="7"/>
      <c r="F56" s="7"/>
      <c r="G56" s="7"/>
      <c r="H56" s="7"/>
      <c r="I56" s="5" t="n">
        <v>7</v>
      </c>
      <c r="J56" s="4"/>
      <c r="K56" s="5" t="str">
        <f aca="false">_xlfn.CONCAT(I56,C56,J56)</f>
        <v>713</v>
      </c>
    </row>
    <row r="57" customFormat="false" ht="12.8" hidden="false" customHeight="false" outlineLevel="0" collapsed="false">
      <c r="A57" s="4" t="n">
        <v>19170</v>
      </c>
      <c r="B57" s="4" t="str">
        <f aca="false">IFERROR(VLOOKUP(A57,'Banco de dados'!$A$2:$B$48,2,0),"")</f>
        <v>Sueli Iraci</v>
      </c>
      <c r="C57" s="5" t="n">
        <v>14</v>
      </c>
      <c r="D57" s="6" t="n">
        <v>45544</v>
      </c>
      <c r="E57" s="7" t="n">
        <v>1630.65</v>
      </c>
      <c r="F57" s="7"/>
      <c r="G57" s="7" t="n">
        <v>0.04</v>
      </c>
      <c r="H57" s="7"/>
      <c r="I57" s="5" t="n">
        <v>7</v>
      </c>
      <c r="J57" s="4" t="n">
        <v>829566</v>
      </c>
      <c r="K57" s="5" t="str">
        <f aca="false">_xlfn.CONCAT(I57,C57,J57)</f>
        <v>714829566</v>
      </c>
    </row>
    <row r="58" customFormat="false" ht="12.8" hidden="false" customHeight="false" outlineLevel="0" collapsed="false">
      <c r="A58" s="4"/>
      <c r="B58" s="4" t="str">
        <f aca="false">IFERROR(VLOOKUP(A58,'Banco de dados'!$A$2:$B$48,2,0),"")</f>
        <v/>
      </c>
      <c r="C58" s="5" t="n">
        <v>14</v>
      </c>
      <c r="D58" s="6" t="n">
        <v>45544</v>
      </c>
      <c r="E58" s="7"/>
      <c r="F58" s="7"/>
      <c r="G58" s="7"/>
      <c r="H58" s="7"/>
      <c r="I58" s="5" t="n">
        <v>7</v>
      </c>
      <c r="J58" s="4"/>
      <c r="K58" s="5" t="str">
        <f aca="false">_xlfn.CONCAT(I58,C58,J58)</f>
        <v>714</v>
      </c>
    </row>
    <row r="59" customFormat="false" ht="12.8" hidden="false" customHeight="false" outlineLevel="0" collapsed="false">
      <c r="A59" s="4"/>
      <c r="B59" s="4" t="str">
        <f aca="false">IFERROR(VLOOKUP(A59,'Banco de dados'!$A$2:$B$48,2,0),"")</f>
        <v/>
      </c>
      <c r="C59" s="5" t="n">
        <v>14</v>
      </c>
      <c r="D59" s="6" t="n">
        <v>45544</v>
      </c>
      <c r="E59" s="7"/>
      <c r="F59" s="7"/>
      <c r="G59" s="7"/>
      <c r="H59" s="7"/>
      <c r="I59" s="5" t="n">
        <v>7</v>
      </c>
      <c r="J59" s="4"/>
      <c r="K59" s="5" t="str">
        <f aca="false">_xlfn.CONCAT(I59,C59,J59)</f>
        <v>714</v>
      </c>
    </row>
    <row r="60" customFormat="false" ht="12.8" hidden="false" customHeight="false" outlineLevel="0" collapsed="false">
      <c r="A60" s="4" t="n">
        <v>2157</v>
      </c>
      <c r="B60" s="4" t="str">
        <f aca="false">IFERROR(VLOOKUP(A60,'Banco de dados'!$A$2:$B$48,2,0),"")</f>
        <v>Samuel Luiz</v>
      </c>
      <c r="C60" s="5" t="n">
        <v>15</v>
      </c>
      <c r="D60" s="6" t="n">
        <v>45544</v>
      </c>
      <c r="E60" s="7" t="n">
        <v>1347.1</v>
      </c>
      <c r="F60" s="7"/>
      <c r="G60" s="7" t="n">
        <v>0.43</v>
      </c>
      <c r="H60" s="7"/>
      <c r="I60" s="5" t="n">
        <v>7</v>
      </c>
      <c r="J60" s="4" t="n">
        <v>795258</v>
      </c>
      <c r="K60" s="5" t="str">
        <f aca="false">_xlfn.CONCAT(I60,C60,J60)</f>
        <v>715795258</v>
      </c>
    </row>
    <row r="61" customFormat="false" ht="12.8" hidden="false" customHeight="false" outlineLevel="0" collapsed="false">
      <c r="A61" s="4"/>
      <c r="B61" s="4" t="str">
        <f aca="false">IFERROR(VLOOKUP(A61,'Banco de dados'!$A$2:$B$48,2,0),"")</f>
        <v/>
      </c>
      <c r="C61" s="5" t="n">
        <v>15</v>
      </c>
      <c r="D61" s="6" t="n">
        <v>45544</v>
      </c>
      <c r="E61" s="7"/>
      <c r="F61" s="7"/>
      <c r="G61" s="7"/>
      <c r="H61" s="7"/>
      <c r="I61" s="5" t="n">
        <v>7</v>
      </c>
      <c r="J61" s="4"/>
      <c r="K61" s="5" t="str">
        <f aca="false">_xlfn.CONCAT(I61,C61,J61)</f>
        <v>715</v>
      </c>
    </row>
    <row r="62" customFormat="false" ht="12.8" hidden="false" customHeight="false" outlineLevel="0" collapsed="false">
      <c r="A62" s="4"/>
      <c r="B62" s="4" t="str">
        <f aca="false">IFERROR(VLOOKUP(A62,'Banco de dados'!$A$2:$B$48,2,0),"")</f>
        <v/>
      </c>
      <c r="C62" s="5" t="n">
        <v>15</v>
      </c>
      <c r="D62" s="6" t="n">
        <v>45544</v>
      </c>
      <c r="E62" s="7"/>
      <c r="F62" s="7"/>
      <c r="G62" s="7"/>
      <c r="H62" s="7"/>
      <c r="I62" s="5" t="n">
        <v>7</v>
      </c>
      <c r="J62" s="4"/>
      <c r="K62" s="5" t="str">
        <f aca="false">_xlfn.CONCAT(I62,C62,J62)</f>
        <v>715</v>
      </c>
    </row>
    <row r="63" customFormat="false" ht="12.8" hidden="false" customHeight="false" outlineLevel="0" collapsed="false">
      <c r="A63" s="8"/>
      <c r="B63" s="4" t="str">
        <f aca="false">IFERROR(VLOOKUP(A63,'Banco de dados'!$A$2:$B$48,2,0),"")</f>
        <v/>
      </c>
      <c r="C63" s="5" t="n">
        <v>16</v>
      </c>
      <c r="D63" s="6" t="n">
        <v>45544</v>
      </c>
      <c r="E63" s="7"/>
      <c r="F63" s="7"/>
      <c r="G63" s="7"/>
      <c r="H63" s="7"/>
      <c r="I63" s="5" t="n">
        <v>7</v>
      </c>
      <c r="J63" s="4"/>
      <c r="K63" s="5" t="str">
        <f aca="false">_xlfn.CONCAT(I63,C63,J63)</f>
        <v>716</v>
      </c>
    </row>
    <row r="64" customFormat="false" ht="12.8" hidden="false" customHeight="false" outlineLevel="0" collapsed="false">
      <c r="A64" s="8"/>
      <c r="B64" s="4" t="str">
        <f aca="false">IFERROR(VLOOKUP(A64,'Banco de dados'!$A$2:$B$48,2,0),"")</f>
        <v/>
      </c>
      <c r="C64" s="5" t="n">
        <v>16</v>
      </c>
      <c r="D64" s="6" t="n">
        <v>45544</v>
      </c>
      <c r="E64" s="7"/>
      <c r="F64" s="7"/>
      <c r="G64" s="7"/>
      <c r="H64" s="7"/>
      <c r="I64" s="5" t="n">
        <v>7</v>
      </c>
      <c r="J64" s="9"/>
      <c r="K64" s="5" t="str">
        <f aca="false">_xlfn.CONCAT(I64,C64,J64)</f>
        <v>716</v>
      </c>
    </row>
    <row r="65" customFormat="false" ht="12.8" hidden="false" customHeight="false" outlineLevel="0" collapsed="false">
      <c r="A65" s="8" t="n">
        <v>15468</v>
      </c>
      <c r="B65" s="4" t="str">
        <f aca="false">IFERROR(VLOOKUP(A65,'Banco de dados'!$A$2:$B$48,2,0),"")</f>
        <v>Eliane de Amorim</v>
      </c>
      <c r="C65" s="5" t="n">
        <v>17</v>
      </c>
      <c r="D65" s="6" t="n">
        <v>45544</v>
      </c>
      <c r="E65" s="7" t="n">
        <v>2671.2</v>
      </c>
      <c r="F65" s="5"/>
      <c r="G65" s="7" t="n">
        <v>1.01</v>
      </c>
      <c r="H65" s="7"/>
      <c r="I65" s="5" t="n">
        <v>7</v>
      </c>
      <c r="J65" s="4" t="n">
        <v>78017</v>
      </c>
      <c r="K65" s="5" t="str">
        <f aca="false">_xlfn.CONCAT(I65,C65,J65)</f>
        <v>71778017</v>
      </c>
    </row>
    <row r="66" customFormat="false" ht="12.8" hidden="false" customHeight="false" outlineLevel="0" collapsed="false">
      <c r="A66" s="8" t="n">
        <v>18508</v>
      </c>
      <c r="B66" s="4" t="str">
        <f aca="false">IFERROR(VLOOKUP(A66,'Banco de dados'!$A$2:$B$48,2,0),"")</f>
        <v>Alanny Laura</v>
      </c>
      <c r="C66" s="5" t="n">
        <v>18</v>
      </c>
      <c r="D66" s="6" t="n">
        <v>45544</v>
      </c>
      <c r="E66" s="7" t="n">
        <v>2720</v>
      </c>
      <c r="F66" s="5"/>
      <c r="G66" s="7" t="n">
        <v>0.29</v>
      </c>
      <c r="H66" s="7"/>
      <c r="I66" s="5" t="n">
        <v>7</v>
      </c>
      <c r="J66" s="4" t="n">
        <v>741037</v>
      </c>
      <c r="K66" s="5" t="str">
        <f aca="false">_xlfn.CONCAT(I66,C66,J66)</f>
        <v>718741037</v>
      </c>
    </row>
    <row r="67" customFormat="false" ht="12.8" hidden="false" customHeight="false" outlineLevel="0" collapsed="false">
      <c r="A67" s="5"/>
      <c r="B67" s="4" t="str">
        <f aca="false">IFERROR(VLOOKUP(A67,'Banco de dados'!$A$2:$B$48,2,0),"")</f>
        <v/>
      </c>
      <c r="C67" s="5" t="n">
        <v>18</v>
      </c>
      <c r="D67" s="6" t="n">
        <v>45544</v>
      </c>
      <c r="E67" s="7"/>
      <c r="F67" s="5"/>
      <c r="G67" s="7"/>
      <c r="H67" s="7"/>
      <c r="I67" s="5" t="n">
        <v>7</v>
      </c>
      <c r="J67" s="4"/>
      <c r="K67" s="5" t="str">
        <f aca="false">_xlfn.CONCAT(I67,C67,J67)</f>
        <v>718</v>
      </c>
    </row>
    <row r="68" customFormat="false" ht="12.8" hidden="false" customHeight="false" outlineLevel="0" collapsed="false">
      <c r="A68" s="5"/>
      <c r="B68" s="4" t="str">
        <f aca="false">IFERROR(VLOOKUP(A68,'Banco de dados'!$A$2:$B$48,2,0),"")</f>
        <v/>
      </c>
      <c r="C68" s="5" t="n">
        <v>18</v>
      </c>
      <c r="D68" s="6" t="n">
        <v>45544</v>
      </c>
      <c r="E68" s="7"/>
      <c r="F68" s="5"/>
      <c r="G68" s="7"/>
      <c r="H68" s="7"/>
      <c r="I68" s="5" t="n">
        <v>7</v>
      </c>
      <c r="J68" s="4"/>
      <c r="K68" s="5" t="str">
        <f aca="false">_xlfn.CONCAT(I68,C68,J68)</f>
        <v>718</v>
      </c>
    </row>
    <row r="69" customFormat="false" ht="12.8" hidden="false" customHeight="false" outlineLevel="0" collapsed="false">
      <c r="A69" s="5" t="n">
        <v>16648</v>
      </c>
      <c r="B69" s="4" t="str">
        <f aca="false">IFERROR(VLOOKUP(A69,'Banco de dados'!$A$2:$B$48,2,0),"")</f>
        <v>Raniere Josefa</v>
      </c>
      <c r="C69" s="5" t="n">
        <v>19</v>
      </c>
      <c r="D69" s="6" t="n">
        <v>45544</v>
      </c>
      <c r="E69" s="7" t="n">
        <v>4642.15</v>
      </c>
      <c r="F69" s="5"/>
      <c r="G69" s="7" t="n">
        <v>0.75</v>
      </c>
      <c r="H69" s="7"/>
      <c r="I69" s="5" t="n">
        <v>7</v>
      </c>
      <c r="J69" s="4" t="n">
        <v>49990</v>
      </c>
      <c r="K69" s="5" t="str">
        <f aca="false">_xlfn.CONCAT(I69,C69,J69)</f>
        <v>71949990</v>
      </c>
    </row>
    <row r="70" customFormat="false" ht="12.8" hidden="false" customHeight="false" outlineLevel="0" collapsed="false">
      <c r="A70" s="5"/>
      <c r="B70" s="4" t="str">
        <f aca="false">IFERROR(VLOOKUP(A70,'Banco de dados'!$A$2:$B$48,2,0),"")</f>
        <v/>
      </c>
      <c r="C70" s="5" t="n">
        <v>19</v>
      </c>
      <c r="D70" s="6" t="n">
        <v>45544</v>
      </c>
      <c r="E70" s="7"/>
      <c r="F70" s="5"/>
      <c r="G70" s="7"/>
      <c r="H70" s="7"/>
      <c r="I70" s="5" t="n">
        <v>7</v>
      </c>
      <c r="J70" s="4"/>
      <c r="K70" s="5" t="str">
        <f aca="false">_xlfn.CONCAT(I70,C70,J70)</f>
        <v>719</v>
      </c>
    </row>
    <row r="71" customFormat="false" ht="12.8" hidden="false" customHeight="false" outlineLevel="0" collapsed="false">
      <c r="A71" s="5"/>
      <c r="B71" s="4" t="str">
        <f aca="false">IFERROR(VLOOKUP(A71,'Banco de dados'!$A$2:$B$48,2,0),"")</f>
        <v/>
      </c>
      <c r="C71" s="5" t="n">
        <v>19</v>
      </c>
      <c r="D71" s="6" t="n">
        <v>45544</v>
      </c>
      <c r="E71" s="7"/>
      <c r="F71" s="5"/>
      <c r="G71" s="7"/>
      <c r="H71" s="7"/>
      <c r="I71" s="5" t="n">
        <v>7</v>
      </c>
      <c r="J71" s="4"/>
      <c r="K71" s="5" t="str">
        <f aca="false">_xlfn.CONCAT(I71,C71,J71)</f>
        <v>719</v>
      </c>
    </row>
    <row r="72" customFormat="false" ht="12.8" hidden="false" customHeight="false" outlineLevel="0" collapsed="false">
      <c r="A72" s="5"/>
      <c r="B72" s="4" t="str">
        <f aca="false">IFERROR(VLOOKUP(A72,'Banco de dados'!$A$2:$B$48,2,0),"")</f>
        <v/>
      </c>
      <c r="C72" s="5" t="n">
        <v>19</v>
      </c>
      <c r="D72" s="6" t="n">
        <v>45544</v>
      </c>
      <c r="E72" s="7"/>
      <c r="F72" s="5"/>
      <c r="G72" s="7"/>
      <c r="H72" s="7"/>
      <c r="I72" s="5" t="n">
        <v>7</v>
      </c>
      <c r="J72" s="4"/>
      <c r="K72" s="5" t="str">
        <f aca="false">_xlfn.CONCAT(I72,C72,J72)</f>
        <v>719</v>
      </c>
    </row>
    <row r="73" customFormat="false" ht="12.8" hidden="false" customHeight="false" outlineLevel="0" collapsed="false">
      <c r="A73" s="5"/>
      <c r="B73" s="4" t="str">
        <f aca="false">IFERROR(VLOOKUP(A73,'Banco de dados'!$A$2:$B$48,2,0),"")</f>
        <v/>
      </c>
      <c r="C73" s="5" t="n">
        <v>19</v>
      </c>
      <c r="D73" s="6" t="n">
        <v>45544</v>
      </c>
      <c r="E73" s="4"/>
      <c r="F73" s="5"/>
      <c r="G73" s="7"/>
      <c r="H73" s="7"/>
      <c r="I73" s="5" t="n">
        <v>7</v>
      </c>
      <c r="J73" s="4"/>
      <c r="K73" s="5" t="str">
        <f aca="false">_xlfn.CONCAT(I73,C73,J73)</f>
        <v>719</v>
      </c>
    </row>
    <row r="74" customFormat="false" ht="12.8" hidden="false" customHeight="false" outlineLevel="0" collapsed="false">
      <c r="A74" s="5" t="n">
        <v>2166</v>
      </c>
      <c r="B74" s="4" t="str">
        <f aca="false">IFERROR(VLOOKUP(A74,'Banco de dados'!$A$2:$B$48,2,0),"")</f>
        <v>Walderez Carvalho (telefonia)</v>
      </c>
      <c r="C74" s="5" t="n">
        <v>20</v>
      </c>
      <c r="D74" s="6" t="n">
        <v>45544</v>
      </c>
      <c r="E74" s="7" t="n">
        <v>52</v>
      </c>
      <c r="F74" s="5"/>
      <c r="G74" s="7" t="n">
        <v>0.12</v>
      </c>
      <c r="H74" s="7"/>
      <c r="I74" s="5" t="n">
        <v>7</v>
      </c>
      <c r="J74" s="4" t="n">
        <v>32286</v>
      </c>
      <c r="K74" s="5" t="str">
        <f aca="false">_xlfn.CONCAT(I74,C74,J74)</f>
        <v>72032286</v>
      </c>
    </row>
    <row r="75" customFormat="false" ht="12.8" hidden="false" customHeight="false" outlineLevel="0" collapsed="false">
      <c r="A75" s="5"/>
      <c r="B75" s="4" t="str">
        <f aca="false">IFERROR(VLOOKUP(A75,'Banco de dados'!$A$2:$B$48,2,0),"")</f>
        <v/>
      </c>
      <c r="C75" s="5" t="n">
        <v>20</v>
      </c>
      <c r="D75" s="6" t="n">
        <v>45544</v>
      </c>
      <c r="E75" s="10"/>
      <c r="F75" s="5"/>
      <c r="G75" s="7"/>
      <c r="H75" s="7"/>
      <c r="I75" s="5" t="n">
        <v>7</v>
      </c>
      <c r="J75" s="4"/>
      <c r="K75" s="5" t="str">
        <f aca="false">_xlfn.CONCAT(I75,C75,J75)</f>
        <v>720</v>
      </c>
    </row>
    <row r="76" customFormat="false" ht="12.8" hidden="false" customHeight="false" outlineLevel="0" collapsed="false">
      <c r="A76" s="5" t="n">
        <v>2168</v>
      </c>
      <c r="B76" s="4" t="str">
        <f aca="false">IFERROR(VLOOKUP(A76,'Banco de dados'!$A$2:$B$48,2,0),"")</f>
        <v>Ednaldo barbosa (telefonia )</v>
      </c>
      <c r="C76" s="5" t="n">
        <v>21</v>
      </c>
      <c r="D76" s="6" t="n">
        <v>45544</v>
      </c>
      <c r="E76" s="7" t="n">
        <v>763</v>
      </c>
      <c r="F76" s="5"/>
      <c r="G76" s="7" t="n">
        <v>0.05</v>
      </c>
      <c r="H76" s="7"/>
      <c r="I76" s="5" t="n">
        <v>7</v>
      </c>
      <c r="J76" s="4" t="n">
        <v>5182</v>
      </c>
      <c r="K76" s="5" t="str">
        <f aca="false">_xlfn.CONCAT(I76,C76,J76)</f>
        <v>7215182</v>
      </c>
    </row>
    <row r="77" customFormat="false" ht="12.8" hidden="false" customHeight="false" outlineLevel="0" collapsed="false">
      <c r="A77" s="5"/>
      <c r="B77" s="4" t="str">
        <f aca="false">IFERROR(VLOOKUP(A77,'Banco de dados'!$A$2:$B$48,2,0),"")</f>
        <v/>
      </c>
      <c r="C77" s="5" t="n">
        <v>21</v>
      </c>
      <c r="D77" s="6" t="n">
        <v>45544</v>
      </c>
      <c r="E77" s="7"/>
      <c r="F77" s="5"/>
      <c r="G77" s="7"/>
      <c r="H77" s="7"/>
      <c r="I77" s="5" t="n">
        <v>7</v>
      </c>
      <c r="J77" s="4"/>
      <c r="K77" s="5" t="str">
        <f aca="false">_xlfn.CONCAT(I77,C77,J77)</f>
        <v>721</v>
      </c>
    </row>
    <row r="78" customFormat="false" ht="12.8" hidden="false" customHeight="false" outlineLevel="0" collapsed="false">
      <c r="A78" s="5" t="n">
        <v>13827</v>
      </c>
      <c r="B78" s="4" t="str">
        <f aca="false">IFERROR(VLOOKUP(A78,'Banco de dados'!$A$2:$B$48,2,0),"")</f>
        <v>Izamilda Alves</v>
      </c>
      <c r="C78" s="5" t="n">
        <v>22</v>
      </c>
      <c r="D78" s="6" t="n">
        <v>45544</v>
      </c>
      <c r="E78" s="7" t="n">
        <v>5016.95</v>
      </c>
      <c r="F78" s="5"/>
      <c r="G78" s="7" t="n">
        <v>0.2</v>
      </c>
      <c r="H78" s="7"/>
      <c r="I78" s="5" t="n">
        <v>7</v>
      </c>
      <c r="J78" s="4" t="n">
        <v>218631</v>
      </c>
      <c r="K78" s="5" t="str">
        <f aca="false">_xlfn.CONCAT(I78,C78,J78)</f>
        <v>722218631</v>
      </c>
    </row>
    <row r="79" customFormat="false" ht="12.8" hidden="false" customHeight="false" outlineLevel="0" collapsed="false">
      <c r="A79" s="5"/>
      <c r="B79" s="4" t="str">
        <f aca="false">IFERROR(VLOOKUP(A79,'Banco de dados'!$A$2:$B$48,2,0),"")</f>
        <v/>
      </c>
      <c r="C79" s="5" t="n">
        <v>22</v>
      </c>
      <c r="D79" s="6" t="n">
        <v>45544</v>
      </c>
      <c r="E79" s="7"/>
      <c r="F79" s="5"/>
      <c r="G79" s="7"/>
      <c r="H79" s="7"/>
      <c r="I79" s="5" t="n">
        <v>7</v>
      </c>
      <c r="J79" s="4"/>
      <c r="K79" s="5" t="str">
        <f aca="false">_xlfn.CONCAT(I79,C79,J79)</f>
        <v>722</v>
      </c>
    </row>
    <row r="80" customFormat="false" ht="12.8" hidden="false" customHeight="false" outlineLevel="0" collapsed="false">
      <c r="A80" s="5"/>
      <c r="B80" s="4" t="str">
        <f aca="false">IFERROR(VLOOKUP(A80,'Banco de dados'!$A$2:$B$48,2,0),"")</f>
        <v/>
      </c>
      <c r="C80" s="5" t="n">
        <v>22</v>
      </c>
      <c r="D80" s="6" t="n">
        <v>45544</v>
      </c>
      <c r="E80" s="7"/>
      <c r="F80" s="5"/>
      <c r="G80" s="7"/>
      <c r="H80" s="7"/>
      <c r="I80" s="5" t="n">
        <v>7</v>
      </c>
      <c r="J80" s="4"/>
      <c r="K80" s="5" t="str">
        <f aca="false">_xlfn.CONCAT(I80,C80,J80)</f>
        <v>722</v>
      </c>
    </row>
    <row r="81" customFormat="false" ht="12.8" hidden="false" customHeight="false" outlineLevel="0" collapsed="false">
      <c r="A81" s="5"/>
      <c r="B81" s="4" t="str">
        <f aca="false">IFERROR(VLOOKUP(A81,'Banco de dados'!$A$2:$B$48,2,0),"")</f>
        <v/>
      </c>
      <c r="C81" s="5" t="n">
        <v>22</v>
      </c>
      <c r="D81" s="6" t="n">
        <v>45544</v>
      </c>
      <c r="E81" s="7"/>
      <c r="F81" s="5"/>
      <c r="G81" s="7"/>
      <c r="H81" s="7"/>
      <c r="I81" s="5" t="n">
        <v>7</v>
      </c>
      <c r="J81" s="4"/>
      <c r="K81" s="5" t="str">
        <f aca="false">_xlfn.CONCAT(I81,C81,J81)</f>
        <v>722</v>
      </c>
    </row>
    <row r="82" customFormat="false" ht="12.8" hidden="false" customHeight="false" outlineLevel="0" collapsed="false">
      <c r="A82" s="5" t="n">
        <v>11827</v>
      </c>
      <c r="B82" s="4" t="str">
        <f aca="false">IFERROR(VLOOKUP(A82,'Banco de dados'!$A$2:$B$48,2,0),"")</f>
        <v>Damiana Clécia</v>
      </c>
      <c r="C82" s="5" t="n">
        <v>23</v>
      </c>
      <c r="D82" s="6" t="n">
        <v>45544</v>
      </c>
      <c r="E82" s="7" t="n">
        <v>1912.1</v>
      </c>
      <c r="F82" s="5"/>
      <c r="G82" s="7" t="n">
        <v>0.04</v>
      </c>
      <c r="H82" s="7"/>
      <c r="I82" s="5" t="n">
        <v>7</v>
      </c>
      <c r="J82" s="4" t="n">
        <v>4098</v>
      </c>
      <c r="K82" s="5" t="str">
        <f aca="false">_xlfn.CONCAT(I82,C82,J82)</f>
        <v>7234098</v>
      </c>
    </row>
    <row r="83" customFormat="false" ht="12.8" hidden="false" customHeight="false" outlineLevel="0" collapsed="false">
      <c r="A83" s="5"/>
      <c r="B83" s="4" t="str">
        <f aca="false">IFERROR(VLOOKUP(A83,'Banco de dados'!$A$2:$B$48,2,0),"")</f>
        <v/>
      </c>
      <c r="C83" s="5" t="n">
        <v>23</v>
      </c>
      <c r="D83" s="6" t="n">
        <v>45544</v>
      </c>
      <c r="E83" s="7"/>
      <c r="F83" s="5"/>
      <c r="G83" s="7"/>
      <c r="H83" s="7"/>
      <c r="I83" s="5" t="n">
        <v>7</v>
      </c>
      <c r="J83" s="4"/>
      <c r="K83" s="5" t="str">
        <f aca="false">_xlfn.CONCAT(I83,C83,J83)</f>
        <v>723</v>
      </c>
    </row>
    <row r="84" customFormat="false" ht="12.8" hidden="false" customHeight="false" outlineLevel="0" collapsed="false">
      <c r="A84" s="5"/>
      <c r="B84" s="4" t="str">
        <f aca="false">IFERROR(VLOOKUP(A84,'Banco de dados'!$A$2:$B$48,2,0),"")</f>
        <v/>
      </c>
      <c r="C84" s="5" t="n">
        <v>23</v>
      </c>
      <c r="D84" s="6" t="n">
        <v>45544</v>
      </c>
      <c r="E84" s="7"/>
      <c r="F84" s="5"/>
      <c r="G84" s="7"/>
      <c r="H84" s="7"/>
      <c r="I84" s="5" t="n">
        <v>7</v>
      </c>
      <c r="J84" s="4"/>
      <c r="K84" s="5" t="str">
        <f aca="false">_xlfn.CONCAT(I84,C84,J84)</f>
        <v>723</v>
      </c>
    </row>
    <row r="85" customFormat="false" ht="12.8" hidden="false" customHeight="false" outlineLevel="0" collapsed="false">
      <c r="A85" s="5"/>
      <c r="B85" s="4" t="str">
        <f aca="false">IFERROR(VLOOKUP(A85,'Banco de dados'!$A$2:$B$48,2,0),"")</f>
        <v/>
      </c>
      <c r="C85" s="5" t="n">
        <v>23</v>
      </c>
      <c r="D85" s="6" t="n">
        <v>45544</v>
      </c>
      <c r="E85" s="7"/>
      <c r="F85" s="5"/>
      <c r="G85" s="7"/>
      <c r="H85" s="7"/>
      <c r="I85" s="5" t="n">
        <v>7</v>
      </c>
      <c r="J85" s="4"/>
      <c r="K85" s="5" t="str">
        <f aca="false">_xlfn.CONCAT(I85,C85,J85)</f>
        <v>723</v>
      </c>
    </row>
    <row r="86" customFormat="false" ht="12.8" hidden="false" customHeight="false" outlineLevel="0" collapsed="false">
      <c r="A86" s="5"/>
      <c r="B86" s="4" t="str">
        <f aca="false">IFERROR(VLOOKUP(A86,'Banco de dados'!$A$2:$B$48,2,0),"")</f>
        <v/>
      </c>
      <c r="C86" s="5" t="n">
        <v>24</v>
      </c>
      <c r="D86" s="6" t="n">
        <v>45544</v>
      </c>
      <c r="E86" s="7"/>
      <c r="F86" s="5"/>
      <c r="G86" s="7"/>
      <c r="H86" s="7"/>
      <c r="I86" s="5" t="n">
        <v>7</v>
      </c>
      <c r="J86" s="4"/>
      <c r="K86" s="5" t="str">
        <f aca="false">_xlfn.CONCAT(I86,C86,J86)</f>
        <v>724</v>
      </c>
    </row>
    <row r="87" customFormat="false" ht="12.8" hidden="false" customHeight="false" outlineLevel="0" collapsed="false">
      <c r="A87" s="5" t="n">
        <v>20128</v>
      </c>
      <c r="B87" s="4" t="str">
        <f aca="false">IFERROR(VLOOKUP(A87,'Banco de dados'!$A$2:$B$48,2,0),"")</f>
        <v>Elaine Maria</v>
      </c>
      <c r="C87" s="5" t="n">
        <v>25</v>
      </c>
      <c r="D87" s="6" t="n">
        <v>45544</v>
      </c>
      <c r="E87" s="7" t="n">
        <v>36.7</v>
      </c>
      <c r="F87" s="5"/>
      <c r="G87" s="7" t="n">
        <v>0.07</v>
      </c>
      <c r="H87" s="7"/>
      <c r="I87" s="5" t="n">
        <v>7</v>
      </c>
      <c r="J87" s="4" t="n">
        <v>755</v>
      </c>
      <c r="K87" s="5" t="str">
        <f aca="false">_xlfn.CONCAT(I87,C87,J87)</f>
        <v>725755</v>
      </c>
    </row>
    <row r="88" customFormat="false" ht="12.8" hidden="false" customHeight="false" outlineLevel="0" collapsed="false">
      <c r="A88" s="5"/>
      <c r="B88" s="4" t="str">
        <f aca="false">IFERROR(VLOOKUP(A88,'Banco de dados'!$A$2:$B$48,2,0),"")</f>
        <v/>
      </c>
      <c r="C88" s="5"/>
      <c r="D88" s="6" t="n">
        <v>45544</v>
      </c>
      <c r="E88" s="7"/>
      <c r="F88" s="5"/>
      <c r="G88" s="7"/>
      <c r="H88" s="7"/>
      <c r="I88" s="5" t="n">
        <v>7</v>
      </c>
      <c r="J88" s="4"/>
      <c r="K88" s="5" t="str">
        <f aca="false">_xlfn.CONCAT(I88,C88,J88)</f>
        <v>7</v>
      </c>
    </row>
    <row r="89" customFormat="false" ht="12.8" hidden="false" customHeight="false" outlineLevel="0" collapsed="false">
      <c r="A89" s="5"/>
      <c r="B89" s="4" t="str">
        <f aca="false">IFERROR(VLOOKUP(A89,'Banco de dados'!$A$2:$B$48,2,0),"")</f>
        <v/>
      </c>
      <c r="C89" s="5"/>
      <c r="D89" s="6" t="n">
        <v>45544</v>
      </c>
      <c r="E89" s="4"/>
      <c r="F89" s="5"/>
      <c r="G89" s="7"/>
      <c r="H89" s="7"/>
      <c r="I89" s="5" t="n">
        <v>7</v>
      </c>
      <c r="J89" s="4"/>
      <c r="K89" s="5" t="str">
        <f aca="false">_xlfn.CONCAT(I89,C89,J89)</f>
        <v>7</v>
      </c>
    </row>
    <row r="90" customFormat="false" ht="12.8" hidden="false" customHeight="false" outlineLevel="0" collapsed="false">
      <c r="A90" s="5"/>
      <c r="B90" s="4" t="str">
        <f aca="false">IFERROR(VLOOKUP(A90,'Banco de dados'!$A$2:$B$48,2,0),"")</f>
        <v/>
      </c>
      <c r="C90" s="5"/>
      <c r="D90" s="6" t="n">
        <v>45544</v>
      </c>
      <c r="E90" s="4"/>
      <c r="F90" s="5"/>
      <c r="G90" s="7"/>
      <c r="H90" s="7"/>
      <c r="I90" s="5" t="n">
        <v>7</v>
      </c>
      <c r="J90" s="4"/>
      <c r="K90" s="5" t="str">
        <f aca="false">_xlfn.CONCAT(I90,C90,J90)</f>
        <v>7</v>
      </c>
    </row>
    <row r="91" customFormat="false" ht="12.8" hidden="false" customHeight="false" outlineLevel="0" collapsed="false">
      <c r="A91" s="5"/>
      <c r="B91" s="4" t="str">
        <f aca="false">IFERROR(VLOOKUP(A91,'Banco de dados'!$A$2:$B$48,2,0),"")</f>
        <v/>
      </c>
      <c r="C91" s="5"/>
      <c r="D91" s="6" t="n">
        <v>45544</v>
      </c>
      <c r="E91" s="10"/>
      <c r="F91" s="5"/>
      <c r="G91" s="7"/>
      <c r="H91" s="7"/>
      <c r="I91" s="5" t="n">
        <v>7</v>
      </c>
      <c r="J91" s="4"/>
      <c r="K91" s="5" t="str">
        <f aca="false">_xlfn.CONCAT(I91,C91,J91)</f>
        <v>7</v>
      </c>
    </row>
    <row r="92" customFormat="false" ht="12.8" hidden="false" customHeight="false" outlineLevel="0" collapsed="false">
      <c r="A92" s="5"/>
      <c r="B92" s="4" t="str">
        <f aca="false">IFERROR(VLOOKUP(A92,'Banco de dados'!$A$2:$B$48,2,0),"")</f>
        <v/>
      </c>
      <c r="C92" s="5"/>
      <c r="D92" s="6" t="n">
        <v>45544</v>
      </c>
      <c r="E92" s="7"/>
      <c r="F92" s="5"/>
      <c r="G92" s="7"/>
      <c r="H92" s="7"/>
      <c r="I92" s="5" t="n">
        <v>7</v>
      </c>
      <c r="J92" s="4"/>
      <c r="K92" s="5" t="str">
        <f aca="false">_xlfn.CONCAT(I92,C92,J92)</f>
        <v>7</v>
      </c>
    </row>
    <row r="93" customFormat="false" ht="12.8" hidden="false" customHeight="false" outlineLevel="0" collapsed="false">
      <c r="A93" s="5"/>
      <c r="B93" s="4" t="str">
        <f aca="false">IFERROR(VLOOKUP(A93,'Banco de dados'!$A$2:$B$48,2,0),"")</f>
        <v/>
      </c>
      <c r="C93" s="5"/>
      <c r="D93" s="6" t="n">
        <v>45544</v>
      </c>
      <c r="E93" s="7"/>
      <c r="F93" s="5"/>
      <c r="G93" s="7"/>
      <c r="H93" s="7"/>
      <c r="I93" s="5" t="n">
        <v>7</v>
      </c>
      <c r="J93" s="4"/>
      <c r="K93" s="5" t="str">
        <f aca="false">_xlfn.CONCAT(I93,C93,J93)</f>
        <v>7</v>
      </c>
    </row>
    <row r="94" customFormat="false" ht="12.8" hidden="false" customHeight="false" outlineLevel="0" collapsed="false">
      <c r="A94" s="5"/>
      <c r="B94" s="4" t="str">
        <f aca="false">IFERROR(VLOOKUP(A94,'Banco de dados'!$A$2:$B$48,2,0),"")</f>
        <v/>
      </c>
      <c r="C94" s="5"/>
      <c r="D94" s="6" t="n">
        <v>45544</v>
      </c>
      <c r="E94" s="7"/>
      <c r="F94" s="5"/>
      <c r="G94" s="7"/>
      <c r="H94" s="7"/>
      <c r="I94" s="5" t="n">
        <v>7</v>
      </c>
      <c r="J94" s="4"/>
      <c r="K94" s="5" t="str">
        <f aca="false">_xlfn.CONCAT(I94,C94,J94)</f>
        <v>7</v>
      </c>
    </row>
    <row r="95" customFormat="false" ht="12.8" hidden="false" customHeight="false" outlineLevel="0" collapsed="false">
      <c r="A95" s="5"/>
      <c r="B95" s="4" t="str">
        <f aca="false">IFERROR(VLOOKUP(A95,'Banco de dados'!$A$2:$B$48,2,0),"")</f>
        <v/>
      </c>
      <c r="C95" s="5"/>
      <c r="D95" s="6" t="n">
        <v>45544</v>
      </c>
      <c r="E95" s="7"/>
      <c r="F95" s="5"/>
      <c r="G95" s="7"/>
      <c r="H95" s="7"/>
      <c r="I95" s="5" t="n">
        <v>7</v>
      </c>
      <c r="J95" s="4"/>
      <c r="K95" s="5" t="str">
        <f aca="false">_xlfn.CONCAT(I95,C95,J95)</f>
        <v>7</v>
      </c>
    </row>
    <row r="96" customFormat="false" ht="12.8" hidden="false" customHeight="false" outlineLevel="0" collapsed="false">
      <c r="A96" s="5"/>
      <c r="B96" s="4" t="str">
        <f aca="false">IFERROR(VLOOKUP(A96,'Banco de dados'!$A$2:$B$48,2,0),"")</f>
        <v/>
      </c>
      <c r="C96" s="5"/>
      <c r="D96" s="6" t="n">
        <v>45544</v>
      </c>
      <c r="E96" s="7"/>
      <c r="F96" s="5"/>
      <c r="G96" s="7"/>
      <c r="H96" s="7"/>
      <c r="I96" s="5" t="n">
        <v>7</v>
      </c>
      <c r="J96" s="4"/>
      <c r="K96" s="5" t="str">
        <f aca="false">_xlfn.CONCAT(I96,C96,J96)</f>
        <v>7</v>
      </c>
    </row>
    <row r="97" customFormat="false" ht="12.8" hidden="false" customHeight="false" outlineLevel="0" collapsed="false">
      <c r="A97" s="5"/>
      <c r="B97" s="4" t="str">
        <f aca="false">IFERROR(VLOOKUP(A97,'Banco de dados'!$A$2:$B$48,2,0),"")</f>
        <v/>
      </c>
      <c r="C97" s="5"/>
      <c r="D97" s="6" t="n">
        <v>45544</v>
      </c>
      <c r="E97" s="4"/>
      <c r="F97" s="5"/>
      <c r="G97" s="7"/>
      <c r="H97" s="7"/>
      <c r="I97" s="5" t="n">
        <v>7</v>
      </c>
      <c r="J97" s="4"/>
      <c r="K97" s="5" t="str">
        <f aca="false">_xlfn.CONCAT(I97,C97,J97)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50441</TotalTime>
  <Application>LibreOffice/7.5.5.2$Windows_x86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2024-09-30T20:49:17Z</dcterms:modified>
  <cp:revision>2051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