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og\13. Solucionario Programación Lineal Krajewski\Problemas resueltos solver\"/>
    </mc:Choice>
  </mc:AlternateContent>
  <xr:revisionPtr revIDLastSave="0" documentId="13_ncr:1_{C6AE0F6D-9884-405D-B0EF-7904D8C90760}" xr6:coauthVersionLast="33" xr6:coauthVersionMax="33" xr10:uidLastSave="{00000000-0000-0000-0000-000000000000}"/>
  <bookViews>
    <workbookView xWindow="0" yWindow="0" windowWidth="14385" windowHeight="11580" firstSheet="1" activeTab="3" xr2:uid="{C2586042-A616-4003-8FC7-21A8A3B741C3}"/>
  </bookViews>
  <sheets>
    <sheet name="Informe de respuestas 1" sheetId="17" r:id="rId1"/>
    <sheet name="Informe de sensibilidad 1" sheetId="18" r:id="rId2"/>
    <sheet name="Informe de límites 1" sheetId="19" r:id="rId3"/>
    <sheet name="Hoja1" sheetId="1" r:id="rId4"/>
  </sheets>
  <definedNames>
    <definedName name="solver_adj" localSheetId="3" hidden="1">Hoja1!$C$2:$G$2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0" localSheetId="3" hidden="1">Hoja1!$I$8:$I$10</definedName>
    <definedName name="solver_lhs1" localSheetId="3" hidden="1">Hoja1!$C$2:$G$2</definedName>
    <definedName name="solver_lhs2" localSheetId="3" hidden="1">Hoja1!$I$8:$I$10</definedName>
    <definedName name="solver_lhs3" localSheetId="3" hidden="1">Hoja1!$I$8:$I$10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Hoja1!$C$4</definedName>
    <definedName name="solver_pre" localSheetId="3" hidden="1">0.000001</definedName>
    <definedName name="solver_rbv" localSheetId="3" hidden="1">2</definedName>
    <definedName name="solver_rel0" localSheetId="3" hidden="1">1</definedName>
    <definedName name="solver_rel1" localSheetId="3" hidden="1">3</definedName>
    <definedName name="solver_rel2" localSheetId="3" hidden="1">1</definedName>
    <definedName name="solver_rel3" localSheetId="3" hidden="1">1</definedName>
    <definedName name="solver_rhs0" localSheetId="3" hidden="1">Hoja1!$H$8:$H$10</definedName>
    <definedName name="solver_rhs1" localSheetId="3" hidden="1">Hoja1!$C$11:$G$11</definedName>
    <definedName name="solver_rhs2" localSheetId="3" hidden="1">Hoja1!$H$8:$H$10</definedName>
    <definedName name="solver_rhs3" localSheetId="3" hidden="1">Hoja1!$H$8:$H$10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/>
  <c r="I8" i="1"/>
  <c r="C4" i="1"/>
</calcChain>
</file>

<file path=xl/sharedStrings.xml><?xml version="1.0" encoding="utf-8"?>
<sst xmlns="http://schemas.openxmlformats.org/spreadsheetml/2006/main" count="176" uniqueCount="89">
  <si>
    <t>Variables</t>
  </si>
  <si>
    <t>Demanda</t>
  </si>
  <si>
    <t>Disponible</t>
  </si>
  <si>
    <t>Total</t>
  </si>
  <si>
    <t>Función Objetivo</t>
  </si>
  <si>
    <t>Restricciones</t>
  </si>
  <si>
    <t>Microsoft Excel 16.0 Informe de respuestas</t>
  </si>
  <si>
    <t>Resultado: Solver encontró una solución. Se cumplen todas las restricciones y condiciones óptimas.</t>
  </si>
  <si>
    <t>Motor de Solver</t>
  </si>
  <si>
    <t>Motor: Simplex LP</t>
  </si>
  <si>
    <t>Opciones de Solver</t>
  </si>
  <si>
    <t>Tiempo máximo Ilimitado,  Iteraciones Ilimitado, Precision 0.000001</t>
  </si>
  <si>
    <t>Máximo de subproblemas Ilimitado, Máximo de soluciones de enteros Ilimitado, Tolerancia de enteros 1%, Asumir no negativo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</si>
  <si>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</si>
  <si>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</si>
  <si>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</si>
  <si>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</si>
  <si>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</si>
  <si>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</si>
  <si>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</si>
  <si>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</si>
  <si>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</si>
  <si>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</si>
  <si>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$C$4</t>
  </si>
  <si>
    <t>$C$2</t>
  </si>
  <si>
    <t>Continuar</t>
  </si>
  <si>
    <t>$D$2</t>
  </si>
  <si>
    <t>$E$2</t>
  </si>
  <si>
    <t>$F$2</t>
  </si>
  <si>
    <t>No vinculante</t>
  </si>
  <si>
    <t>Vinculante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</si>
  <si>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</si>
  <si>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</si>
  <si>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</si>
  <si>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</si>
  <si>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</si>
  <si>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</si>
  <si>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</si>
  <si>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</si>
  <si>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</si>
  <si>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</si>
  <si>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</si>
  <si>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</si>
  <si>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</si>
  <si>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</si>
  <si>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</si>
  <si>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</si>
  <si>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</si>
  <si>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</si>
  <si>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</si>
  <si>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</si>
  <si>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 xml:space="preserve">Paquete de Almendras </t>
  </si>
  <si>
    <t>Paquete de Nueces</t>
  </si>
  <si>
    <t>Paquete Gourmet</t>
  </si>
  <si>
    <t>Paquete Fantasía</t>
  </si>
  <si>
    <t>Paquete Económico</t>
  </si>
  <si>
    <t>Coeficientes</t>
  </si>
  <si>
    <t>Costo</t>
  </si>
  <si>
    <t>Insumos</t>
  </si>
  <si>
    <t>Almendras (lbs.)</t>
  </si>
  <si>
    <t>Nueces (lbs.)</t>
  </si>
  <si>
    <t>Cacahuates (lbs.)</t>
  </si>
  <si>
    <t>Iteraciones: 0 Subproblemas: 0</t>
  </si>
  <si>
    <t>Celda objetivo (Mín)</t>
  </si>
  <si>
    <t xml:space="preserve">Costo Paquete de Almendras </t>
  </si>
  <si>
    <t xml:space="preserve">Variables Paquete de Almendras </t>
  </si>
  <si>
    <t>Variables Paquete de Nueces</t>
  </si>
  <si>
    <t>Variables Paquete Gourmet</t>
  </si>
  <si>
    <t>Variables Paquete Fantasía</t>
  </si>
  <si>
    <t>$G$2</t>
  </si>
  <si>
    <t>Variables Paquete Económico</t>
  </si>
  <si>
    <t>$I$8</t>
  </si>
  <si>
    <t>Almendras (lbs.) Total</t>
  </si>
  <si>
    <t>$I$8&lt;=$H$8</t>
  </si>
  <si>
    <t>$I$9</t>
  </si>
  <si>
    <t>Nueces (lbs.) Total</t>
  </si>
  <si>
    <t>$I$9&lt;=$H$9</t>
  </si>
  <si>
    <t>$C$2&gt;=$C$11</t>
  </si>
  <si>
    <t>$D$2&gt;=$D$11</t>
  </si>
  <si>
    <t>$E$2&gt;=$E$11</t>
  </si>
  <si>
    <t>$F$2&gt;=$F$11</t>
  </si>
  <si>
    <t>$G$2&gt;=$G$11</t>
  </si>
  <si>
    <t>$I$10</t>
  </si>
  <si>
    <t>Cacahuates (lbs.) Total</t>
  </si>
  <si>
    <t>$I$10&lt;=$H$10</t>
  </si>
  <si>
    <t>Hoja de cálculo: [Problema 11 - d.xlsx]Hoja1</t>
  </si>
  <si>
    <t>Informe creado: 2/06/2018 11:57:53</t>
  </si>
  <si>
    <t>Tiempo de la solución: 0.016 segundos.</t>
  </si>
  <si>
    <t>Informe creado: 2/06/2018 11:57:54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</si>
</sst>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540A]* #,##0.00_ ;_-[$$-540A]* \-#,##0.00\ ;_-[$$-540A]* &quot;-&quot;??_ ;_-@_ 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4" borderId="0" xfId="0" applyFill="1"/>
    <xf numFmtId="0" fontId="2" fillId="0" borderId="0" xfId="0" applyFont="1"/>
    <xf numFmtId="0" fontId="0" fillId="0" borderId="10" xfId="0" applyFill="1" applyBorder="1" applyAlignment="1"/>
    <xf numFmtId="0" fontId="0" fillId="0" borderId="11" xfId="0" applyFill="1" applyBorder="1" applyAlignment="1"/>
    <xf numFmtId="164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0" fillId="0" borderId="10" xfId="0" applyNumberFormat="1" applyFill="1" applyBorder="1" applyAlignment="1"/>
    <xf numFmtId="2" fontId="0" fillId="0" borderId="4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231322</xdr:colOff>
      <xdr:row>0</xdr:row>
      <xdr:rowOff>0</xdr:rowOff>
    </xdr:from>
    <xdr:to>
      <xdr:col>13</xdr:col>
      <xdr:colOff>2081893</xdr:colOff>
      <xdr:row>26</xdr:row>
      <xdr:rowOff>176893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AFE72D-73C9-4273-947B-B76BDC7C57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558643" y="0"/>
          <a:ext cx="5429250" cy="5701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FD07-8A8F-4305-8399-DDD80FC5FDB4}">
  <dimension ref="A1:G37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15.5703125" bestFit="1" customWidth="1"/>
    <col min="5" max="5" width="12.85546875" bestFit="1" customWidth="1"/>
    <col min="6" max="6" width="13.28515625" bestFit="1" customWidth="1"/>
    <col min="7" max="7" width="8" bestFit="1" customWidth="1"/>
  </cols>
  <sheetData>
    <row r="1" spans="1:5" x14ac:dyDescent="0.25">
      <c r="A1" s="12" t="s">
        <v>6</v>
      </c>
    </row>
    <row r="2" spans="1:5" x14ac:dyDescent="0.25">
      <c r="A2" s="12" t="s">
        <v>85</v>
      </c>
    </row>
    <row r="3" spans="1:5" x14ac:dyDescent="0.25">
      <c r="A3" s="12" t="s">
        <v>86</v>
      </c>
    </row>
    <row r="4" spans="1:5" x14ac:dyDescent="0.25">
      <c r="A4" s="12" t="s">
        <v>7</v>
      </c>
    </row>
    <row r="5" spans="1:5" x14ac:dyDescent="0.25">
      <c r="A5" s="12" t="s">
        <v>8</v>
      </c>
    </row>
    <row r="6" spans="1:5" x14ac:dyDescent="0.25">
      <c r="A6" s="12"/>
      <c r="B6" t="s">
        <v>9</v>
      </c>
    </row>
    <row r="7" spans="1:5" x14ac:dyDescent="0.25">
      <c r="A7" s="12"/>
      <c r="B7" t="s">
        <v>87</v>
      </c>
    </row>
    <row r="8" spans="1:5" x14ac:dyDescent="0.25">
      <c r="A8" s="12"/>
      <c r="B8" t="s">
        <v>62</v>
      </c>
    </row>
    <row r="9" spans="1:5" x14ac:dyDescent="0.25">
      <c r="A9" s="12" t="s">
        <v>10</v>
      </c>
    </row>
    <row r="10" spans="1:5" x14ac:dyDescent="0.25">
      <c r="B10" t="s">
        <v>11</v>
      </c>
    </row>
    <row r="11" spans="1:5" x14ac:dyDescent="0.25">
      <c r="B11" t="s">
        <v>12</v>
      </c>
    </row>
    <row r="14" spans="1:5" ht="15.75" thickBot="1" x14ac:dyDescent="0.3">
      <c r="A14" t="s">
        <v>63</v>
      </c>
    </row>
    <row r="15" spans="1:5" ht="15.75" thickBot="1" x14ac:dyDescent="0.3">
      <c r="B15" s="20" t="s">
        <v>13</v>
      </c>
      <c r="C15" s="20" t="s">
        <v>14</v>
      </c>
      <c r="D15" s="20" t="s">
        <v>15</v>
      </c>
      <c r="E15" s="20" t="s">
        <v>16</v>
      </c>
    </row>
    <row r="16" spans="1:5" ht="15.75" thickBot="1" x14ac:dyDescent="0.3">
      <c r="B16" s="13" t="s">
        <v>23</v>
      </c>
      <c r="C16" s="13" t="s">
        <v>64</v>
      </c>
      <c r="D16" s="15">
        <v>3130</v>
      </c>
      <c r="E16" s="15">
        <v>3410</v>
      </c>
    </row>
    <row r="19" spans="1:7" ht="15.75" thickBot="1" x14ac:dyDescent="0.3">
      <c r="A19" t="s">
        <v>17</v>
      </c>
    </row>
    <row r="20" spans="1:7" ht="15.75" thickBot="1" x14ac:dyDescent="0.3">
      <c r="B20" s="20" t="s">
        <v>13</v>
      </c>
      <c r="C20" s="20" t="s">
        <v>14</v>
      </c>
      <c r="D20" s="20" t="s">
        <v>15</v>
      </c>
      <c r="E20" s="20" t="s">
        <v>16</v>
      </c>
      <c r="F20" s="20" t="s">
        <v>18</v>
      </c>
    </row>
    <row r="21" spans="1:7" x14ac:dyDescent="0.25">
      <c r="B21" s="14" t="s">
        <v>24</v>
      </c>
      <c r="C21" s="14" t="s">
        <v>65</v>
      </c>
      <c r="D21" s="16">
        <v>1250</v>
      </c>
      <c r="E21" s="16">
        <v>1250</v>
      </c>
      <c r="F21" s="14" t="s">
        <v>25</v>
      </c>
    </row>
    <row r="22" spans="1:7" x14ac:dyDescent="0.25">
      <c r="B22" s="14" t="s">
        <v>26</v>
      </c>
      <c r="C22" s="14" t="s">
        <v>66</v>
      </c>
      <c r="D22" s="16">
        <v>750</v>
      </c>
      <c r="E22" s="16">
        <v>750</v>
      </c>
      <c r="F22" s="14" t="s">
        <v>25</v>
      </c>
    </row>
    <row r="23" spans="1:7" x14ac:dyDescent="0.25">
      <c r="B23" s="14" t="s">
        <v>27</v>
      </c>
      <c r="C23" s="14" t="s">
        <v>67</v>
      </c>
      <c r="D23" s="16">
        <v>1000</v>
      </c>
      <c r="E23" s="16">
        <v>1000</v>
      </c>
      <c r="F23" s="14" t="s">
        <v>25</v>
      </c>
    </row>
    <row r="24" spans="1:7" x14ac:dyDescent="0.25">
      <c r="B24" s="14" t="s">
        <v>28</v>
      </c>
      <c r="C24" s="14" t="s">
        <v>68</v>
      </c>
      <c r="D24" s="16">
        <v>500</v>
      </c>
      <c r="E24" s="16">
        <v>1000</v>
      </c>
      <c r="F24" s="14" t="s">
        <v>25</v>
      </c>
    </row>
    <row r="25" spans="1:7" ht="15.75" thickBot="1" x14ac:dyDescent="0.3">
      <c r="B25" s="13" t="s">
        <v>69</v>
      </c>
      <c r="C25" s="13" t="s">
        <v>70</v>
      </c>
      <c r="D25" s="17">
        <v>1500</v>
      </c>
      <c r="E25" s="17">
        <v>1500</v>
      </c>
      <c r="F25" s="13" t="s">
        <v>25</v>
      </c>
    </row>
    <row r="28" spans="1:7" ht="15.75" thickBot="1" x14ac:dyDescent="0.3">
      <c r="A28" t="s">
        <v>5</v>
      </c>
    </row>
    <row r="29" spans="1:7" ht="15.75" thickBot="1" x14ac:dyDescent="0.3">
      <c r="B29" s="20" t="s">
        <v>13</v>
      </c>
      <c r="C29" s="20" t="s">
        <v>14</v>
      </c>
      <c r="D29" s="20" t="s">
        <v>19</v>
      </c>
      <c r="E29" s="20" t="s">
        <v>20</v>
      </c>
      <c r="F29" s="20" t="s">
        <v>21</v>
      </c>
      <c r="G29" s="20" t="s">
        <v>22</v>
      </c>
    </row>
    <row r="30" spans="1:7" x14ac:dyDescent="0.25">
      <c r="B30" s="14" t="s">
        <v>71</v>
      </c>
      <c r="C30" s="14" t="s">
        <v>72</v>
      </c>
      <c r="D30" s="16">
        <v>2300</v>
      </c>
      <c r="E30" s="14" t="s">
        <v>73</v>
      </c>
      <c r="F30" s="14" t="s">
        <v>29</v>
      </c>
      <c r="G30" s="14">
        <v>700</v>
      </c>
    </row>
    <row r="31" spans="1:7" x14ac:dyDescent="0.25">
      <c r="B31" s="14" t="s">
        <v>74</v>
      </c>
      <c r="C31" s="14" t="s">
        <v>75</v>
      </c>
      <c r="D31" s="16">
        <v>1800</v>
      </c>
      <c r="E31" s="14" t="s">
        <v>76</v>
      </c>
      <c r="F31" s="14" t="s">
        <v>29</v>
      </c>
      <c r="G31" s="14">
        <v>200</v>
      </c>
    </row>
    <row r="32" spans="1:7" x14ac:dyDescent="0.25">
      <c r="B32" s="14" t="s">
        <v>82</v>
      </c>
      <c r="C32" s="14" t="s">
        <v>83</v>
      </c>
      <c r="D32" s="16">
        <v>1400</v>
      </c>
      <c r="E32" s="14" t="s">
        <v>84</v>
      </c>
      <c r="F32" s="14" t="s">
        <v>29</v>
      </c>
      <c r="G32" s="14">
        <v>600</v>
      </c>
    </row>
    <row r="33" spans="2:7" x14ac:dyDescent="0.25">
      <c r="B33" s="14" t="s">
        <v>24</v>
      </c>
      <c r="C33" s="14" t="s">
        <v>65</v>
      </c>
      <c r="D33" s="16">
        <v>1250</v>
      </c>
      <c r="E33" s="14" t="s">
        <v>77</v>
      </c>
      <c r="F33" s="14" t="s">
        <v>30</v>
      </c>
      <c r="G33" s="16">
        <v>0</v>
      </c>
    </row>
    <row r="34" spans="2:7" x14ac:dyDescent="0.25">
      <c r="B34" s="14" t="s">
        <v>26</v>
      </c>
      <c r="C34" s="14" t="s">
        <v>66</v>
      </c>
      <c r="D34" s="16">
        <v>750</v>
      </c>
      <c r="E34" s="14" t="s">
        <v>78</v>
      </c>
      <c r="F34" s="14" t="s">
        <v>30</v>
      </c>
      <c r="G34" s="16">
        <v>0</v>
      </c>
    </row>
    <row r="35" spans="2:7" x14ac:dyDescent="0.25">
      <c r="B35" s="14" t="s">
        <v>27</v>
      </c>
      <c r="C35" s="14" t="s">
        <v>67</v>
      </c>
      <c r="D35" s="16">
        <v>1000</v>
      </c>
      <c r="E35" s="14" t="s">
        <v>79</v>
      </c>
      <c r="F35" s="14" t="s">
        <v>30</v>
      </c>
      <c r="G35" s="16">
        <v>0</v>
      </c>
    </row>
    <row r="36" spans="2:7" x14ac:dyDescent="0.25">
      <c r="B36" s="14" t="s">
        <v>28</v>
      </c>
      <c r="C36" s="14" t="s">
        <v>68</v>
      </c>
      <c r="D36" s="16">
        <v>1000</v>
      </c>
      <c r="E36" s="14" t="s">
        <v>80</v>
      </c>
      <c r="F36" s="14" t="s">
        <v>30</v>
      </c>
      <c r="G36" s="16">
        <v>0</v>
      </c>
    </row>
    <row r="37" spans="2:7" ht="15.75" thickBot="1" x14ac:dyDescent="0.3">
      <c r="B37" s="13" t="s">
        <v>69</v>
      </c>
      <c r="C37" s="13" t="s">
        <v>70</v>
      </c>
      <c r="D37" s="17">
        <v>1500</v>
      </c>
      <c r="E37" s="13" t="s">
        <v>81</v>
      </c>
      <c r="F37" s="13" t="s">
        <v>30</v>
      </c>
      <c r="G37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B4A4-B3E4-4264-90AF-8269B399DFF4}">
  <dimension ref="A1:H20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2" t="s">
        <v>31</v>
      </c>
    </row>
    <row r="2" spans="1:8" x14ac:dyDescent="0.25">
      <c r="A2" s="12" t="s">
        <v>85</v>
      </c>
    </row>
    <row r="3" spans="1:8" x14ac:dyDescent="0.25">
      <c r="A3" s="12" t="s">
        <v>86</v>
      </c>
    </row>
    <row r="6" spans="1:8" ht="15.75" thickBot="1" x14ac:dyDescent="0.3">
      <c r="A6" t="s">
        <v>17</v>
      </c>
    </row>
    <row r="7" spans="1:8" x14ac:dyDescent="0.25">
      <c r="B7" s="21"/>
      <c r="C7" s="21"/>
      <c r="D7" s="21" t="s">
        <v>32</v>
      </c>
      <c r="E7" s="21" t="s">
        <v>34</v>
      </c>
      <c r="F7" s="21" t="s">
        <v>36</v>
      </c>
      <c r="G7" s="21" t="s">
        <v>38</v>
      </c>
      <c r="H7" s="21" t="s">
        <v>38</v>
      </c>
    </row>
    <row r="8" spans="1:8" ht="15.75" thickBot="1" x14ac:dyDescent="0.3">
      <c r="B8" s="22" t="s">
        <v>13</v>
      </c>
      <c r="C8" s="22" t="s">
        <v>14</v>
      </c>
      <c r="D8" s="22" t="s">
        <v>33</v>
      </c>
      <c r="E8" s="22" t="s">
        <v>35</v>
      </c>
      <c r="F8" s="22" t="s">
        <v>37</v>
      </c>
      <c r="G8" s="22" t="s">
        <v>39</v>
      </c>
      <c r="H8" s="22" t="s">
        <v>40</v>
      </c>
    </row>
    <row r="9" spans="1:8" x14ac:dyDescent="0.25">
      <c r="B9" s="14" t="s">
        <v>24</v>
      </c>
      <c r="C9" s="14" t="s">
        <v>65</v>
      </c>
      <c r="D9" s="14">
        <v>1250</v>
      </c>
      <c r="E9" s="14">
        <v>0.8</v>
      </c>
      <c r="F9" s="14">
        <v>0.8</v>
      </c>
      <c r="G9" s="14">
        <v>1E+30</v>
      </c>
      <c r="H9" s="14">
        <v>0.8</v>
      </c>
    </row>
    <row r="10" spans="1:8" x14ac:dyDescent="0.25">
      <c r="B10" s="14" t="s">
        <v>26</v>
      </c>
      <c r="C10" s="14" t="s">
        <v>66</v>
      </c>
      <c r="D10" s="14">
        <v>750</v>
      </c>
      <c r="E10" s="14">
        <v>0.59999999999999987</v>
      </c>
      <c r="F10" s="14">
        <v>0.59999999999999987</v>
      </c>
      <c r="G10" s="14">
        <v>1E+30</v>
      </c>
      <c r="H10" s="14">
        <v>0.59999999999999987</v>
      </c>
    </row>
    <row r="11" spans="1:8" x14ac:dyDescent="0.25">
      <c r="B11" s="14" t="s">
        <v>27</v>
      </c>
      <c r="C11" s="14" t="s">
        <v>67</v>
      </c>
      <c r="D11" s="14">
        <v>1000</v>
      </c>
      <c r="E11" s="14">
        <v>0.66500000000000004</v>
      </c>
      <c r="F11" s="14">
        <v>0.66500000000000004</v>
      </c>
      <c r="G11" s="14">
        <v>1E+30</v>
      </c>
      <c r="H11" s="14">
        <v>0.66500000000000004</v>
      </c>
    </row>
    <row r="12" spans="1:8" x14ac:dyDescent="0.25">
      <c r="B12" s="14" t="s">
        <v>28</v>
      </c>
      <c r="C12" s="14" t="s">
        <v>68</v>
      </c>
      <c r="D12" s="14">
        <v>1000</v>
      </c>
      <c r="E12" s="14">
        <v>0.56000000000000005</v>
      </c>
      <c r="F12" s="14">
        <v>0.56000000000000005</v>
      </c>
      <c r="G12" s="14">
        <v>1E+30</v>
      </c>
      <c r="H12" s="14">
        <v>0.56000000000000005</v>
      </c>
    </row>
    <row r="13" spans="1:8" ht="15.75" thickBot="1" x14ac:dyDescent="0.3">
      <c r="B13" s="13" t="s">
        <v>69</v>
      </c>
      <c r="C13" s="13" t="s">
        <v>70</v>
      </c>
      <c r="D13" s="13">
        <v>1500</v>
      </c>
      <c r="E13" s="13">
        <v>0.49000000000000021</v>
      </c>
      <c r="F13" s="13">
        <v>0.49000000000000021</v>
      </c>
      <c r="G13" s="13">
        <v>1E+30</v>
      </c>
      <c r="H13" s="13">
        <v>0.49000000000000021</v>
      </c>
    </row>
    <row r="15" spans="1:8" ht="15.75" thickBot="1" x14ac:dyDescent="0.3">
      <c r="A15" t="s">
        <v>5</v>
      </c>
    </row>
    <row r="16" spans="1:8" x14ac:dyDescent="0.25">
      <c r="B16" s="21"/>
      <c r="C16" s="21"/>
      <c r="D16" s="21" t="s">
        <v>32</v>
      </c>
      <c r="E16" s="21" t="s">
        <v>41</v>
      </c>
      <c r="F16" s="21" t="s">
        <v>43</v>
      </c>
      <c r="G16" s="21" t="s">
        <v>38</v>
      </c>
      <c r="H16" s="21" t="s">
        <v>38</v>
      </c>
    </row>
    <row r="17" spans="2:8" ht="15.75" thickBot="1" x14ac:dyDescent="0.3">
      <c r="B17" s="22" t="s">
        <v>13</v>
      </c>
      <c r="C17" s="22" t="s">
        <v>14</v>
      </c>
      <c r="D17" s="22" t="s">
        <v>33</v>
      </c>
      <c r="E17" s="22" t="s">
        <v>42</v>
      </c>
      <c r="F17" s="22" t="s">
        <v>44</v>
      </c>
      <c r="G17" s="22" t="s">
        <v>39</v>
      </c>
      <c r="H17" s="22" t="s">
        <v>40</v>
      </c>
    </row>
    <row r="18" spans="2:8" x14ac:dyDescent="0.25">
      <c r="B18" s="14" t="s">
        <v>71</v>
      </c>
      <c r="C18" s="14" t="s">
        <v>72</v>
      </c>
      <c r="D18" s="14">
        <v>2300</v>
      </c>
      <c r="E18" s="14">
        <v>0</v>
      </c>
      <c r="F18" s="14">
        <v>3000</v>
      </c>
      <c r="G18" s="14">
        <v>1E+30</v>
      </c>
      <c r="H18" s="14">
        <v>700</v>
      </c>
    </row>
    <row r="19" spans="2:8" x14ac:dyDescent="0.25">
      <c r="B19" s="14" t="s">
        <v>74</v>
      </c>
      <c r="C19" s="14" t="s">
        <v>75</v>
      </c>
      <c r="D19" s="14">
        <v>1800</v>
      </c>
      <c r="E19" s="14">
        <v>0</v>
      </c>
      <c r="F19" s="14">
        <v>2000</v>
      </c>
      <c r="G19" s="14">
        <v>1E+30</v>
      </c>
      <c r="H19" s="14">
        <v>200</v>
      </c>
    </row>
    <row r="20" spans="2:8" ht="15.75" thickBot="1" x14ac:dyDescent="0.3">
      <c r="B20" s="13" t="s">
        <v>82</v>
      </c>
      <c r="C20" s="13" t="s">
        <v>83</v>
      </c>
      <c r="D20" s="13">
        <v>1400</v>
      </c>
      <c r="E20" s="13">
        <v>0</v>
      </c>
      <c r="F20" s="13">
        <v>2000</v>
      </c>
      <c r="G20" s="13">
        <v>1E+30</v>
      </c>
      <c r="H20" s="13">
        <v>599.99999999999989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97C8-BC50-4844-8FED-298C729B615C}">
  <dimension ref="A1:J17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10.2851562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2" t="s">
        <v>45</v>
      </c>
    </row>
    <row r="2" spans="1:10" x14ac:dyDescent="0.25">
      <c r="A2" s="12" t="s">
        <v>85</v>
      </c>
    </row>
    <row r="3" spans="1:10" x14ac:dyDescent="0.25">
      <c r="A3" s="12" t="s">
        <v>88</v>
      </c>
    </row>
    <row r="5" spans="1:10" ht="15.75" thickBot="1" x14ac:dyDescent="0.3"/>
    <row r="6" spans="1:10" x14ac:dyDescent="0.25">
      <c r="B6" s="21"/>
      <c r="C6" s="21" t="s">
        <v>36</v>
      </c>
      <c r="D6" s="21"/>
    </row>
    <row r="7" spans="1:10" ht="15.75" thickBot="1" x14ac:dyDescent="0.3">
      <c r="B7" s="22" t="s">
        <v>13</v>
      </c>
      <c r="C7" s="22" t="s">
        <v>14</v>
      </c>
      <c r="D7" s="22" t="s">
        <v>33</v>
      </c>
    </row>
    <row r="8" spans="1:10" ht="15.75" thickBot="1" x14ac:dyDescent="0.3">
      <c r="B8" s="13" t="s">
        <v>23</v>
      </c>
      <c r="C8" s="13" t="s">
        <v>64</v>
      </c>
      <c r="D8" s="15">
        <v>3410</v>
      </c>
    </row>
    <row r="10" spans="1:10" ht="15.75" thickBot="1" x14ac:dyDescent="0.3"/>
    <row r="11" spans="1:10" x14ac:dyDescent="0.25">
      <c r="B11" s="21"/>
      <c r="C11" s="21" t="s">
        <v>46</v>
      </c>
      <c r="D11" s="21"/>
      <c r="F11" s="21" t="s">
        <v>47</v>
      </c>
      <c r="G11" s="21" t="s">
        <v>36</v>
      </c>
      <c r="I11" s="21" t="s">
        <v>50</v>
      </c>
      <c r="J11" s="21" t="s">
        <v>36</v>
      </c>
    </row>
    <row r="12" spans="1:10" ht="15.75" thickBot="1" x14ac:dyDescent="0.3">
      <c r="B12" s="22" t="s">
        <v>13</v>
      </c>
      <c r="C12" s="22" t="s">
        <v>14</v>
      </c>
      <c r="D12" s="22" t="s">
        <v>33</v>
      </c>
      <c r="F12" s="22" t="s">
        <v>48</v>
      </c>
      <c r="G12" s="22" t="s">
        <v>49</v>
      </c>
      <c r="I12" s="22" t="s">
        <v>48</v>
      </c>
      <c r="J12" s="22" t="s">
        <v>49</v>
      </c>
    </row>
    <row r="13" spans="1:10" x14ac:dyDescent="0.25">
      <c r="B13" s="14" t="s">
        <v>24</v>
      </c>
      <c r="C13" s="14" t="s">
        <v>65</v>
      </c>
      <c r="D13" s="16">
        <v>1250</v>
      </c>
      <c r="F13" s="16">
        <v>1250</v>
      </c>
      <c r="G13" s="16">
        <v>3410</v>
      </c>
      <c r="I13" s="16">
        <v>1950</v>
      </c>
      <c r="J13" s="16">
        <v>3970</v>
      </c>
    </row>
    <row r="14" spans="1:10" x14ac:dyDescent="0.25">
      <c r="B14" s="14" t="s">
        <v>26</v>
      </c>
      <c r="C14" s="14" t="s">
        <v>66</v>
      </c>
      <c r="D14" s="16">
        <v>750</v>
      </c>
      <c r="F14" s="16">
        <v>750</v>
      </c>
      <c r="G14" s="16">
        <v>3410</v>
      </c>
      <c r="I14" s="16">
        <v>950</v>
      </c>
      <c r="J14" s="16">
        <v>3530</v>
      </c>
    </row>
    <row r="15" spans="1:10" x14ac:dyDescent="0.25">
      <c r="B15" s="14" t="s">
        <v>27</v>
      </c>
      <c r="C15" s="14" t="s">
        <v>67</v>
      </c>
      <c r="D15" s="16">
        <v>1000</v>
      </c>
      <c r="F15" s="16">
        <v>1000</v>
      </c>
      <c r="G15" s="16">
        <v>3410</v>
      </c>
      <c r="I15" s="16">
        <v>1444.4444444442984</v>
      </c>
      <c r="J15" s="16">
        <v>3705.5555555554583</v>
      </c>
    </row>
    <row r="16" spans="1:10" x14ac:dyDescent="0.25">
      <c r="B16" s="14" t="s">
        <v>28</v>
      </c>
      <c r="C16" s="14" t="s">
        <v>68</v>
      </c>
      <c r="D16" s="16">
        <v>1000</v>
      </c>
      <c r="F16" s="16">
        <v>1000</v>
      </c>
      <c r="G16" s="16">
        <v>3410</v>
      </c>
      <c r="I16" s="16">
        <v>1666.6666666669194</v>
      </c>
      <c r="J16" s="16">
        <v>3783.3333333334749</v>
      </c>
    </row>
    <row r="17" spans="2:10" ht="15.75" thickBot="1" x14ac:dyDescent="0.3">
      <c r="B17" s="13" t="s">
        <v>69</v>
      </c>
      <c r="C17" s="13" t="s">
        <v>70</v>
      </c>
      <c r="D17" s="17">
        <v>1500</v>
      </c>
      <c r="F17" s="17">
        <v>1500</v>
      </c>
      <c r="G17" s="17">
        <v>3410</v>
      </c>
      <c r="I17" s="17">
        <v>2499.9999999994316</v>
      </c>
      <c r="J17" s="17">
        <v>3899.9999999997217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B920-76E1-4C8F-AAEB-84FF1C4147C2}">
  <dimension ref="A1:I11"/>
  <sheetViews>
    <sheetView tabSelected="1" zoomScale="115" zoomScaleNormal="115" workbookViewId="0">
      <selection activeCell="C16" sqref="C16"/>
    </sheetView>
  </sheetViews>
  <sheetFormatPr baseColWidth="10" defaultRowHeight="15" x14ac:dyDescent="0.25"/>
  <cols>
    <col min="1" max="1" width="9.28515625" customWidth="1"/>
    <col min="2" max="2" width="16.140625" bestFit="1" customWidth="1"/>
    <col min="3" max="3" width="11.42578125" bestFit="1" customWidth="1"/>
    <col min="4" max="4" width="10.28515625" bestFit="1" customWidth="1"/>
    <col min="5" max="5" width="11.140625" customWidth="1"/>
    <col min="6" max="6" width="8.42578125" bestFit="1" customWidth="1"/>
    <col min="7" max="7" width="10.5703125" bestFit="1" customWidth="1"/>
    <col min="8" max="8" width="11.5703125" customWidth="1"/>
    <col min="9" max="9" width="6" bestFit="1" customWidth="1"/>
    <col min="13" max="13" width="19.42578125" customWidth="1"/>
    <col min="14" max="16" width="44.85546875" customWidth="1"/>
  </cols>
  <sheetData>
    <row r="1" spans="1:9" ht="30.75" customHeight="1" thickBot="1" x14ac:dyDescent="0.3">
      <c r="A1" s="26" t="s">
        <v>4</v>
      </c>
      <c r="B1" s="1"/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</row>
    <row r="2" spans="1:9" ht="15.75" thickBot="1" x14ac:dyDescent="0.3">
      <c r="A2" s="27"/>
      <c r="B2" s="3" t="s">
        <v>0</v>
      </c>
      <c r="C2" s="4">
        <v>1250</v>
      </c>
      <c r="D2" s="4">
        <v>750</v>
      </c>
      <c r="E2" s="4">
        <v>1000</v>
      </c>
      <c r="F2" s="4">
        <v>1000</v>
      </c>
      <c r="G2" s="4">
        <v>1500</v>
      </c>
    </row>
    <row r="3" spans="1:9" ht="15.75" thickBot="1" x14ac:dyDescent="0.3">
      <c r="A3" s="27"/>
      <c r="B3" s="3" t="s">
        <v>56</v>
      </c>
      <c r="C3" s="18">
        <v>0.8</v>
      </c>
      <c r="D3" s="18">
        <v>0.6</v>
      </c>
      <c r="E3" s="19">
        <v>0.66500000000000004</v>
      </c>
      <c r="F3" s="18">
        <v>0.56000000000000005</v>
      </c>
      <c r="G3" s="18">
        <v>0.49</v>
      </c>
    </row>
    <row r="4" spans="1:9" ht="15.75" customHeight="1" thickBot="1" x14ac:dyDescent="0.3">
      <c r="A4" s="28"/>
      <c r="B4" s="1" t="s">
        <v>57</v>
      </c>
      <c r="C4" s="6">
        <f>SUMPRODUCT(C2:G2,C3:G3)</f>
        <v>3410</v>
      </c>
      <c r="D4" s="11"/>
      <c r="E4" s="11"/>
      <c r="F4" s="11"/>
      <c r="G4" s="11"/>
    </row>
    <row r="6" spans="1:9" ht="15.75" thickBot="1" x14ac:dyDescent="0.3"/>
    <row r="7" spans="1:9" ht="30.75" thickBot="1" x14ac:dyDescent="0.3">
      <c r="A7" s="23" t="s">
        <v>5</v>
      </c>
      <c r="B7" s="2" t="s">
        <v>58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2</v>
      </c>
      <c r="I7" s="2" t="s">
        <v>3</v>
      </c>
    </row>
    <row r="8" spans="1:9" ht="15.75" thickBot="1" x14ac:dyDescent="0.3">
      <c r="A8" s="24"/>
      <c r="B8" s="8" t="s">
        <v>59</v>
      </c>
      <c r="C8" s="5">
        <v>1</v>
      </c>
      <c r="D8" s="5">
        <v>0</v>
      </c>
      <c r="E8" s="5">
        <v>0.45</v>
      </c>
      <c r="F8" s="5">
        <v>0.3</v>
      </c>
      <c r="G8" s="5">
        <v>0.2</v>
      </c>
      <c r="H8" s="5">
        <v>3000</v>
      </c>
      <c r="I8" s="7">
        <f>SUMPRODUCT($C$2:$G$2,C8:G8)</f>
        <v>2300</v>
      </c>
    </row>
    <row r="9" spans="1:9" ht="15.75" thickBot="1" x14ac:dyDescent="0.3">
      <c r="A9" s="24"/>
      <c r="B9" s="8" t="s">
        <v>60</v>
      </c>
      <c r="C9" s="5">
        <v>0</v>
      </c>
      <c r="D9" s="5">
        <v>1</v>
      </c>
      <c r="E9" s="5">
        <v>0.45</v>
      </c>
      <c r="F9" s="5">
        <v>0.3</v>
      </c>
      <c r="G9" s="5">
        <v>0.2</v>
      </c>
      <c r="H9" s="5">
        <v>2000</v>
      </c>
      <c r="I9" s="7">
        <f t="shared" ref="I9:I10" si="0">SUMPRODUCT($C$2:$G$2,C9:G9)</f>
        <v>1800</v>
      </c>
    </row>
    <row r="10" spans="1:9" ht="20.25" customHeight="1" thickBot="1" x14ac:dyDescent="0.3">
      <c r="A10" s="24"/>
      <c r="B10" s="8" t="s">
        <v>61</v>
      </c>
      <c r="C10" s="5">
        <v>0</v>
      </c>
      <c r="D10" s="5">
        <v>0</v>
      </c>
      <c r="E10" s="5">
        <v>0.1</v>
      </c>
      <c r="F10" s="5">
        <v>0.4</v>
      </c>
      <c r="G10" s="5">
        <v>0.6</v>
      </c>
      <c r="H10" s="5">
        <v>2000</v>
      </c>
      <c r="I10" s="7">
        <f t="shared" si="0"/>
        <v>1400</v>
      </c>
    </row>
    <row r="11" spans="1:9" ht="15.75" thickBot="1" x14ac:dyDescent="0.3">
      <c r="A11" s="25"/>
      <c r="B11" s="9" t="s">
        <v>1</v>
      </c>
      <c r="C11" s="10">
        <v>1250</v>
      </c>
      <c r="D11" s="10">
        <v>750</v>
      </c>
      <c r="E11" s="10">
        <v>1000</v>
      </c>
      <c r="F11" s="10">
        <v>1000</v>
      </c>
      <c r="G11" s="10">
        <v>1500</v>
      </c>
      <c r="H11" s="11"/>
      <c r="I11" s="11"/>
    </row>
  </sheetData>
  <mergeCells count="2">
    <mergeCell ref="A7:A11"/>
    <mergeCell ref="A1:A4"/>
  </mergeCells>
  <pageMargins left="0.7" right="0.7" top="0.75" bottom="0.75" header="0.3" footer="0.3"/>
  <ignoredErrors>
    <ignoredError sqref="I8:I1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de respuestas 1</vt:lpstr>
      <vt:lpstr>Informe de sensibilidad 1</vt:lpstr>
      <vt:lpstr>Informe de límites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MENDEZ</dc:creator>
  <cp:lastModifiedBy>ABEL MENDEZ</cp:lastModifiedBy>
  <dcterms:created xsi:type="dcterms:W3CDTF">2018-04-07T16:00:59Z</dcterms:created>
  <dcterms:modified xsi:type="dcterms:W3CDTF">2018-07-04T04:00:53Z</dcterms:modified>
</cp:coreProperties>
</file>