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2Parcial\3.Solver\"/>
    </mc:Choice>
  </mc:AlternateContent>
  <xr:revisionPtr revIDLastSave="0" documentId="13_ncr:1_{961E2A4D-5359-4CC8-AC11-A0DB4B51B045}" xr6:coauthVersionLast="46" xr6:coauthVersionMax="46" xr10:uidLastSave="{00000000-0000-0000-0000-000000000000}"/>
  <bookViews>
    <workbookView xWindow="-120" yWindow="-120" windowWidth="29040" windowHeight="16440" tabRatio="766" firstSheet="3" activeTab="13" xr2:uid="{C2586042-A616-4003-8FC7-21A8A3B741C3}"/>
  </bookViews>
  <sheets>
    <sheet name="a) planteamiento" sheetId="1" r:id="rId1"/>
    <sheet name="b) variables" sheetId="8" r:id="rId2"/>
    <sheet name="b) sensibilidad" sheetId="9" r:id="rId3"/>
    <sheet name="b) limites" sheetId="10" r:id="rId4"/>
    <sheet name="c) planteamiento" sheetId="20" r:id="rId5"/>
    <sheet name="d) planteamiento" sheetId="11" r:id="rId6"/>
    <sheet name="d) respuestas" sheetId="12" r:id="rId7"/>
    <sheet name="d) sensibilidad" sheetId="13" r:id="rId8"/>
    <sheet name="d) limites" sheetId="14" r:id="rId9"/>
    <sheet name="e) planteamiento" sheetId="15" r:id="rId10"/>
    <sheet name="e) respuestas" sheetId="16" r:id="rId11"/>
    <sheet name="e) sensibilidad" sheetId="17" r:id="rId12"/>
    <sheet name="e) limites" sheetId="18" r:id="rId13"/>
    <sheet name="f) planteamiento" sheetId="21" r:id="rId14"/>
  </sheets>
  <definedNames>
    <definedName name="solver_adj" localSheetId="0" hidden="1">'a) planteamiento'!$C$24:$G$24</definedName>
    <definedName name="solver_adj" localSheetId="5" hidden="1">'d) planteamiento'!$C$6:$G$6</definedName>
    <definedName name="solver_adj" localSheetId="9" hidden="1">'e) planteamiento'!$C$9:$G$9</definedName>
    <definedName name="solver_cvg" localSheetId="0" hidden="1">0.0001</definedName>
    <definedName name="solver_cvg" localSheetId="5" hidden="1">0.0001</definedName>
    <definedName name="solver_cvg" localSheetId="9" hidden="1">0.0001</definedName>
    <definedName name="solver_drv" localSheetId="0" hidden="1">2</definedName>
    <definedName name="solver_drv" localSheetId="5" hidden="1">2</definedName>
    <definedName name="solver_drv" localSheetId="9" hidden="1">1</definedName>
    <definedName name="solver_eng" localSheetId="0" hidden="1">2</definedName>
    <definedName name="solver_eng" localSheetId="5" hidden="1">2</definedName>
    <definedName name="solver_eng" localSheetId="9" hidden="1">2</definedName>
    <definedName name="solver_est" localSheetId="0" hidden="1">1</definedName>
    <definedName name="solver_est" localSheetId="5" hidden="1">1</definedName>
    <definedName name="solver_est" localSheetId="9" hidden="1">1</definedName>
    <definedName name="solver_itr" localSheetId="0" hidden="1">2147483647</definedName>
    <definedName name="solver_itr" localSheetId="5" hidden="1">2147483647</definedName>
    <definedName name="solver_itr" localSheetId="9" hidden="1">2147483647</definedName>
    <definedName name="solver_lhs0" localSheetId="0" hidden="1">'a) planteamiento'!$I$30:$I$32</definedName>
    <definedName name="solver_lhs1" localSheetId="0" hidden="1">'a) planteamiento'!$C$24:$G$24</definedName>
    <definedName name="solver_lhs1" localSheetId="5" hidden="1">'d) planteamiento'!$C$6:$G$6</definedName>
    <definedName name="solver_lhs1" localSheetId="9" hidden="1">'e) planteamiento'!$C$9:$G$9</definedName>
    <definedName name="solver_lhs2" localSheetId="0" hidden="1">'a) planteamiento'!$I$30:$I$31</definedName>
    <definedName name="solver_lhs2" localSheetId="5" hidden="1">'d) planteamiento'!$I$12:$I$14</definedName>
    <definedName name="solver_lhs2" localSheetId="9" hidden="1">'e) planteamiento'!$I$15:$I$17</definedName>
    <definedName name="solver_lhs3" localSheetId="0" hidden="1">'a) planteamiento'!$I$30:$I$32</definedName>
    <definedName name="solver_mip" localSheetId="0" hidden="1">2147483647</definedName>
    <definedName name="solver_mip" localSheetId="5" hidden="1">2147483647</definedName>
    <definedName name="solver_mip" localSheetId="9" hidden="1">2147483647</definedName>
    <definedName name="solver_mni" localSheetId="0" hidden="1">30</definedName>
    <definedName name="solver_mni" localSheetId="5" hidden="1">30</definedName>
    <definedName name="solver_mni" localSheetId="9" hidden="1">30</definedName>
    <definedName name="solver_mrt" localSheetId="0" hidden="1">0.075</definedName>
    <definedName name="solver_mrt" localSheetId="5" hidden="1">0.075</definedName>
    <definedName name="solver_mrt" localSheetId="9" hidden="1">0.075</definedName>
    <definedName name="solver_msl" localSheetId="0" hidden="1">2</definedName>
    <definedName name="solver_msl" localSheetId="5" hidden="1">2</definedName>
    <definedName name="solver_msl" localSheetId="9" hidden="1">2</definedName>
    <definedName name="solver_neg" localSheetId="0" hidden="1">1</definedName>
    <definedName name="solver_neg" localSheetId="5" hidden="1">1</definedName>
    <definedName name="solver_neg" localSheetId="9" hidden="1">1</definedName>
    <definedName name="solver_nod" localSheetId="0" hidden="1">2147483647</definedName>
    <definedName name="solver_nod" localSheetId="5" hidden="1">2147483647</definedName>
    <definedName name="solver_nod" localSheetId="9" hidden="1">2147483647</definedName>
    <definedName name="solver_num" localSheetId="0" hidden="1">2</definedName>
    <definedName name="solver_num" localSheetId="5" hidden="1">2</definedName>
    <definedName name="solver_num" localSheetId="9" hidden="1">2</definedName>
    <definedName name="solver_nwt" localSheetId="0" hidden="1">1</definedName>
    <definedName name="solver_nwt" localSheetId="5" hidden="1">1</definedName>
    <definedName name="solver_nwt" localSheetId="9" hidden="1">1</definedName>
    <definedName name="solver_opt" localSheetId="0" hidden="1">'a) planteamiento'!$C$26</definedName>
    <definedName name="solver_opt" localSheetId="5" hidden="1">'d) planteamiento'!$C$8</definedName>
    <definedName name="solver_opt" localSheetId="9" hidden="1">'e) planteamiento'!$C$11</definedName>
    <definedName name="solver_pre" localSheetId="0" hidden="1">0.000001</definedName>
    <definedName name="solver_pre" localSheetId="5" hidden="1">0.000001</definedName>
    <definedName name="solver_pre" localSheetId="9" hidden="1">0.000001</definedName>
    <definedName name="solver_rbv" localSheetId="0" hidden="1">2</definedName>
    <definedName name="solver_rbv" localSheetId="5" hidden="1">2</definedName>
    <definedName name="solver_rbv" localSheetId="9" hidden="1">1</definedName>
    <definedName name="solver_rel0" localSheetId="0" hidden="1">1</definedName>
    <definedName name="solver_rel1" localSheetId="0" hidden="1">3</definedName>
    <definedName name="solver_rel1" localSheetId="5" hidden="1">3</definedName>
    <definedName name="solver_rel1" localSheetId="9" hidden="1">3</definedName>
    <definedName name="solver_rel2" localSheetId="0" hidden="1">1</definedName>
    <definedName name="solver_rel2" localSheetId="5" hidden="1">1</definedName>
    <definedName name="solver_rel2" localSheetId="9" hidden="1">1</definedName>
    <definedName name="solver_rel3" localSheetId="0" hidden="1">1</definedName>
    <definedName name="solver_rhs0" localSheetId="0" hidden="1">'a) planteamiento'!$H$30:$H$32</definedName>
    <definedName name="solver_rhs1" localSheetId="0" hidden="1">'a) planteamiento'!$C$33:$G$33</definedName>
    <definedName name="solver_rhs1" localSheetId="5" hidden="1">'d) planteamiento'!$C$15:$G$15</definedName>
    <definedName name="solver_rhs1" localSheetId="9" hidden="1">'e) planteamiento'!$C$18:$G$18</definedName>
    <definedName name="solver_rhs2" localSheetId="0" hidden="1">'a) planteamiento'!$H$30:$H$31</definedName>
    <definedName name="solver_rhs2" localSheetId="5" hidden="1">'d) planteamiento'!$H$12:$H$14</definedName>
    <definedName name="solver_rhs2" localSheetId="9" hidden="1">'e) planteamiento'!$H$15:$H$17</definedName>
    <definedName name="solver_rhs3" localSheetId="0" hidden="1">'a) planteamiento'!$H$30:$H$32</definedName>
    <definedName name="solver_rlx" localSheetId="0" hidden="1">2</definedName>
    <definedName name="solver_rlx" localSheetId="5" hidden="1">2</definedName>
    <definedName name="solver_rlx" localSheetId="9" hidden="1">2</definedName>
    <definedName name="solver_rsd" localSheetId="0" hidden="1">0</definedName>
    <definedName name="solver_rsd" localSheetId="5" hidden="1">0</definedName>
    <definedName name="solver_rsd" localSheetId="9" hidden="1">0</definedName>
    <definedName name="solver_scl" localSheetId="0" hidden="1">2</definedName>
    <definedName name="solver_scl" localSheetId="5" hidden="1">2</definedName>
    <definedName name="solver_scl" localSheetId="9" hidden="1">1</definedName>
    <definedName name="solver_sho" localSheetId="0" hidden="1">2</definedName>
    <definedName name="solver_sho" localSheetId="3" hidden="1">2</definedName>
    <definedName name="solver_sho" localSheetId="8" hidden="1">2</definedName>
    <definedName name="solver_sho" localSheetId="5" hidden="1">2</definedName>
    <definedName name="solver_sho" localSheetId="12" hidden="1">2</definedName>
    <definedName name="solver_sho" localSheetId="9" hidden="1">2</definedName>
    <definedName name="solver_ssz" localSheetId="0" hidden="1">100</definedName>
    <definedName name="solver_ssz" localSheetId="5" hidden="1">100</definedName>
    <definedName name="solver_ssz" localSheetId="9" hidden="1">100</definedName>
    <definedName name="solver_tim" localSheetId="0" hidden="1">2147483647</definedName>
    <definedName name="solver_tim" localSheetId="5" hidden="1">2147483647</definedName>
    <definedName name="solver_tim" localSheetId="9" hidden="1">2147483647</definedName>
    <definedName name="solver_tol" localSheetId="0" hidden="1">0.01</definedName>
    <definedName name="solver_tol" localSheetId="5" hidden="1">0.01</definedName>
    <definedName name="solver_tol" localSheetId="9" hidden="1">0.01</definedName>
    <definedName name="solver_typ" localSheetId="0" hidden="1">2</definedName>
    <definedName name="solver_typ" localSheetId="5" hidden="1">2</definedName>
    <definedName name="solver_typ" localSheetId="9" hidden="1">2</definedName>
    <definedName name="solver_val" localSheetId="0" hidden="1">0</definedName>
    <definedName name="solver_val" localSheetId="5" hidden="1">0</definedName>
    <definedName name="solver_val" localSheetId="9" hidden="1">0</definedName>
    <definedName name="solver_ver" localSheetId="0" hidden="1">3</definedName>
    <definedName name="solver_ver" localSheetId="5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5" l="1"/>
  <c r="I16" i="15"/>
  <c r="I15" i="15"/>
  <c r="C11" i="15"/>
  <c r="I14" i="11"/>
  <c r="I13" i="11"/>
  <c r="I12" i="11"/>
  <c r="C8" i="11"/>
  <c r="I32" i="1"/>
  <c r="C26" i="1"/>
  <c r="I31" i="1"/>
  <c r="I30" i="1"/>
</calcChain>
</file>

<file path=xl/sharedStrings.xml><?xml version="1.0" encoding="utf-8"?>
<sst xmlns="http://schemas.openxmlformats.org/spreadsheetml/2006/main" count="525" uniqueCount="103">
  <si>
    <t>Variables</t>
  </si>
  <si>
    <t>Demanda</t>
  </si>
  <si>
    <t>Disponible</t>
  </si>
  <si>
    <t>Total</t>
  </si>
  <si>
    <t>Restricciones</t>
  </si>
  <si>
    <t>Microsoft Excel 16.0 Informe de respuestas</t>
  </si>
  <si>
    <t>Resultado: Solver encontró una solución. Se cumplen todas las restricciones y condiciones óptimas.</t>
  </si>
  <si>
    <t>Motor de Solver</t>
  </si>
  <si>
    <t>Motor: Simplex LP</t>
  </si>
  <si>
    <t>Tiempo de la solución: 0.031 segundos.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</si>
  <si>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</si>
  <si>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</si>
  <si>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</si>
  <si>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</si>
  <si>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</si>
  <si>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</si>
  <si>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</si>
  <si>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</si>
  <si>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</si>
  <si>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</si>
  <si>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</si>
  <si>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</si>
  <si>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</si>
  <si>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$C$4</t>
  </si>
  <si>
    <t>$C$2</t>
  </si>
  <si>
    <t>Continuar</t>
  </si>
  <si>
    <t>$D$2</t>
  </si>
  <si>
    <t>$E$2</t>
  </si>
  <si>
    <t>$F$2</t>
  </si>
  <si>
    <t>No vinculante</t>
  </si>
  <si>
    <t>Vinculante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</si>
  <si>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</si>
  <si>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</si>
  <si>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</si>
  <si>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</si>
  <si>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</si>
  <si>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</si>
  <si>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</si>
  <si>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</si>
  <si>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</si>
  <si>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</si>
  <si>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</si>
  <si>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</si>
  <si>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</si>
  <si>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</si>
  <si>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</si>
  <si>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</si>
  <si>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</si>
  <si>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</si>
  <si>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</si>
  <si>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</si>
  <si>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 xml:space="preserve">Paquete de Almendras </t>
  </si>
  <si>
    <t>Paquete de Nueces</t>
  </si>
  <si>
    <t>Paquete Gourmet</t>
  </si>
  <si>
    <t>Paquete Fantasía</t>
  </si>
  <si>
    <t>Paquete Económico</t>
  </si>
  <si>
    <t>Coeficientes</t>
  </si>
  <si>
    <t>Costo</t>
  </si>
  <si>
    <t>Insumos</t>
  </si>
  <si>
    <t>Almendras (lbs.)</t>
  </si>
  <si>
    <t>Nueces (lbs.)</t>
  </si>
  <si>
    <t>Cacahuates (lbs.)</t>
  </si>
  <si>
    <t>Ilimitado</t>
  </si>
  <si>
    <t>Hoja de cálculo: [Ejercicio 2.xlsx]Hoja1</t>
  </si>
  <si>
    <t>Iteraciones: 0 Subproblemas: 0</t>
  </si>
  <si>
    <t>Celda objetivo (Mín)</t>
  </si>
  <si>
    <t xml:space="preserve">Costo Paquete de Almendras </t>
  </si>
  <si>
    <t xml:space="preserve">Variables Paquete de Almendras </t>
  </si>
  <si>
    <t>Variables Paquete de Nueces</t>
  </si>
  <si>
    <t>Variables Paquete Gourmet</t>
  </si>
  <si>
    <t>Variables Paquete Fantasía</t>
  </si>
  <si>
    <t>$G$2</t>
  </si>
  <si>
    <t>Variables Paquete Económico</t>
  </si>
  <si>
    <t>$I$8</t>
  </si>
  <si>
    <t>Almendras (lbs.) Total</t>
  </si>
  <si>
    <t>$I$8&lt;=$H$8</t>
  </si>
  <si>
    <t>$I$9</t>
  </si>
  <si>
    <t>Nueces (lbs.) Total</t>
  </si>
  <si>
    <t>$I$9&lt;=$H$9</t>
  </si>
  <si>
    <t>$C$2&gt;=$C$11</t>
  </si>
  <si>
    <t>$D$2&gt;=$D$11</t>
  </si>
  <si>
    <t>$E$2&gt;=$E$11</t>
  </si>
  <si>
    <t>$F$2&gt;=$F$11</t>
  </si>
  <si>
    <t>$G$2&gt;=$G$11</t>
  </si>
  <si>
    <t>Informe creado: 7/04/2018 22:30:47</t>
  </si>
  <si>
    <t>r1</t>
  </si>
  <si>
    <t>r2</t>
  </si>
  <si>
    <t>r3</t>
  </si>
  <si>
    <t>F.O</t>
  </si>
  <si>
    <t>Hoja de cálculo: [Problema-5-a.xlsx]c) planteamiento</t>
  </si>
  <si>
    <t>Informe creado: 15/04/2021 11:07:02 a. m.</t>
  </si>
  <si>
    <t>Tiempo de la solución: 0.047 segundos.</t>
  </si>
  <si>
    <t>$I$10</t>
  </si>
  <si>
    <t>Cacahuates (lbs.) Total</t>
  </si>
  <si>
    <t>$I$10&lt;=$H$10</t>
  </si>
  <si>
    <t>Hoja de cálculo: [Problema-5-a.xlsx]d) planteamiento</t>
  </si>
  <si>
    <t>Informe creado: 15/04/2021 11:11:34 a. m.</t>
  </si>
  <si>
    <t>Tiempo de la solución: 0.032 segundos.</t>
  </si>
  <si>
    <t>Tiempo máximo Ilimitado,  Iteraciones Ilimitado, Precision 0.000001, Usar escala automática</t>
  </si>
  <si>
    <t>Se agregaría una nueva restricción respecto al cacahuate:</t>
  </si>
  <si>
    <t>0.1a+0.4b+0.6c&lt;=2000</t>
  </si>
  <si>
    <t>Esta restricción no afecta la solución óprima debido a que los cacahuates solo se utilizan hasta una cantidad de 1200.</t>
  </si>
  <si>
    <t>0.1*1000+0.4*500+0.6*1500 =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</si>
</sst>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540A]* #,##0.00_ ;_-[$$-540A]* \-#,##0.00\ ;_-[$$-540A]* &quot;-&quot;??_ ;_-@_ 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164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6" xfId="0" applyFill="1" applyBorder="1"/>
    <xf numFmtId="0" fontId="2" fillId="0" borderId="6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4" fontId="3" fillId="3" borderId="6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textRotation="90"/>
    </xf>
    <xf numFmtId="0" fontId="0" fillId="0" borderId="8" xfId="0" applyFont="1" applyFill="1" applyBorder="1" applyAlignment="1">
      <alignment horizontal="center" vertical="center" textRotation="90"/>
    </xf>
    <xf numFmtId="0" fontId="0" fillId="0" borderId="9" xfId="0" applyFont="1" applyFill="1" applyBorder="1" applyAlignment="1">
      <alignment horizontal="center" vertical="center" textRotation="90"/>
    </xf>
    <xf numFmtId="0" fontId="0" fillId="0" borderId="0" xfId="0" applyFont="1"/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textRotation="90"/>
    </xf>
    <xf numFmtId="0" fontId="1" fillId="0" borderId="7" xfId="0" applyFont="1" applyFill="1" applyBorder="1" applyAlignment="1">
      <alignment vertical="center" textRotation="90"/>
    </xf>
    <xf numFmtId="0" fontId="1" fillId="0" borderId="8" xfId="0" applyFont="1" applyFill="1" applyBorder="1" applyAlignment="1">
      <alignment vertical="center" textRotation="90"/>
    </xf>
    <xf numFmtId="0" fontId="1" fillId="0" borderId="9" xfId="0" applyFont="1" applyFill="1" applyBorder="1" applyAlignment="1">
      <alignment vertical="center" textRotation="90"/>
    </xf>
    <xf numFmtId="0" fontId="1" fillId="0" borderId="7" xfId="0" applyFont="1" applyFill="1" applyBorder="1" applyAlignment="1">
      <alignment textRotation="90"/>
    </xf>
    <xf numFmtId="0" fontId="1" fillId="0" borderId="8" xfId="0" applyFont="1" applyFill="1" applyBorder="1" applyAlignment="1">
      <alignment textRotation="90"/>
    </xf>
    <xf numFmtId="0" fontId="1" fillId="0" borderId="9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397565</xdr:colOff>
      <xdr:row>0</xdr:row>
      <xdr:rowOff>33131</xdr:rowOff>
    </xdr:from>
    <xdr:to>
      <xdr:col>8</xdr:col>
      <xdr:colOff>89736</xdr:colOff>
      <xdr:row>15</xdr:row>
      <xdr:rowOff>90688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F49B13-0E97-4DA4-A7FC-8374E2917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61" y="33131"/>
          <a:ext cx="5001323" cy="2915057"/>
        </a:xfrm>
        <a:prstGeom prst="rect">
          <a:avLst/>
        </a:prstGeom>
      </xdr:spPr>
    </xdr:pic>
    <xdr:clientData/>
  </xdr:twoCellAnchor>
  <xdr:twoCellAnchor editAs="oneCell">
    <xdr:from>
      <xdr:col>1</xdr:col>
      <xdr:colOff>298174</xdr:colOff>
      <xdr:row>17</xdr:row>
      <xdr:rowOff>165653</xdr:rowOff>
    </xdr:from>
    <xdr:to>
      <xdr:col>7</xdr:col>
      <xdr:colOff>665365</xdr:colOff>
      <xdr:row>20</xdr:row>
      <xdr:rowOff>32364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48C8A0-6220-4A3D-9B7B-ADBF59A39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370" y="3404153"/>
          <a:ext cx="4906060" cy="438211"/>
        </a:xfrm>
        <a:prstGeom prst="rect">
          <a:avLst/>
        </a:prstGeom>
      </xdr:spPr>
    </xdr:pic>
    <xdr:clientData/>
  </xdr:twoCellAnchor>
  <xdr:twoCellAnchor editAs="oneCell">
    <xdr:from>
      <xdr:col>9</xdr:col>
      <xdr:colOff>455543</xdr:colOff>
      <xdr:row>7</xdr:row>
      <xdr:rowOff>41412</xdr:rowOff>
    </xdr:from>
    <xdr:to>
      <xdr:col>13</xdr:col>
      <xdr:colOff>2278885</xdr:colOff>
      <xdr:row>34</xdr:row>
      <xdr:rowOff>95213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4CBE97-2C20-481D-A1FB-7FCD024B8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3456" y="1374912"/>
          <a:ext cx="5401429" cy="56776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761999</xdr:colOff>
      <xdr:row>1</xdr:row>
      <xdr:rowOff>190499</xdr:rowOff>
    </xdr:from>
    <xdr:to>
      <xdr:col>8</xdr:col>
      <xdr:colOff>455610</xdr:colOff>
      <xdr:row>3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2E3A54-E585-4BA9-9DDF-5AFF70F33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380999"/>
          <a:ext cx="5789611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3</xdr:row>
      <xdr:rowOff>38100</xdr:rowOff>
    </xdr:from>
    <xdr:to>
      <xdr:col>17</xdr:col>
      <xdr:colOff>362696</xdr:colOff>
      <xdr:row>30</xdr:row>
      <xdr:rowOff>153192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513C54-8DA4-4381-AFC4-D8E6A1773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609600"/>
          <a:ext cx="5344271" cy="5677692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0</xdr:row>
      <xdr:rowOff>123825</xdr:rowOff>
    </xdr:from>
    <xdr:to>
      <xdr:col>7</xdr:col>
      <xdr:colOff>210233</xdr:colOff>
      <xdr:row>2</xdr:row>
      <xdr:rowOff>171510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A5684F-6B0F-4CA7-8C77-F739E8D0E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23825"/>
          <a:ext cx="4896533" cy="428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1</xdr:row>
      <xdr:rowOff>66675</xdr:rowOff>
    </xdr:from>
    <xdr:to>
      <xdr:col>17</xdr:col>
      <xdr:colOff>124583</xdr:colOff>
      <xdr:row>29</xdr:row>
      <xdr:rowOff>29367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51165A2-5E59-4590-8238-86D856DF0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257175"/>
          <a:ext cx="5430008" cy="5677692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3</xdr:row>
      <xdr:rowOff>0</xdr:rowOff>
    </xdr:from>
    <xdr:to>
      <xdr:col>7</xdr:col>
      <xdr:colOff>729250</xdr:colOff>
      <xdr:row>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D2E2116-41B1-488B-867A-143B7F185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571500"/>
          <a:ext cx="5396500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B920-76E1-4C8F-AAEB-84FF1C4147C2}">
  <dimension ref="A22:I33"/>
  <sheetViews>
    <sheetView topLeftCell="A15" zoomScale="115" zoomScaleNormal="115" workbookViewId="0">
      <selection activeCell="B23" sqref="B23:I33"/>
    </sheetView>
  </sheetViews>
  <sheetFormatPr baseColWidth="10" defaultRowHeight="15" x14ac:dyDescent="0.25"/>
  <cols>
    <col min="1" max="1" width="9.28515625" style="24" customWidth="1"/>
    <col min="2" max="2" width="16.140625" bestFit="1" customWidth="1"/>
    <col min="3" max="3" width="11.42578125" bestFit="1" customWidth="1"/>
    <col min="4" max="4" width="10.28515625" bestFit="1" customWidth="1"/>
    <col min="5" max="5" width="11.140625" customWidth="1"/>
    <col min="6" max="6" width="8.42578125" bestFit="1" customWidth="1"/>
    <col min="7" max="7" width="10.5703125" bestFit="1" customWidth="1"/>
    <col min="8" max="8" width="11.5703125" customWidth="1"/>
    <col min="9" max="9" width="6" bestFit="1" customWidth="1"/>
    <col min="13" max="13" width="19.42578125" customWidth="1"/>
    <col min="14" max="16" width="44.85546875" customWidth="1"/>
  </cols>
  <sheetData>
    <row r="22" spans="1:9" ht="15.75" thickBot="1" x14ac:dyDescent="0.3"/>
    <row r="23" spans="1:9" ht="30.75" customHeight="1" x14ac:dyDescent="0.25">
      <c r="A23" s="21"/>
      <c r="B23" s="11" t="s">
        <v>88</v>
      </c>
      <c r="C23" s="11" t="s">
        <v>51</v>
      </c>
      <c r="D23" s="11" t="s">
        <v>52</v>
      </c>
      <c r="E23" s="11" t="s">
        <v>53</v>
      </c>
      <c r="F23" s="11" t="s">
        <v>54</v>
      </c>
      <c r="G23" s="11" t="s">
        <v>55</v>
      </c>
    </row>
    <row r="24" spans="1:9" x14ac:dyDescent="0.25">
      <c r="A24" s="22"/>
      <c r="B24" s="16" t="s">
        <v>0</v>
      </c>
      <c r="C24" s="17">
        <v>1250</v>
      </c>
      <c r="D24" s="17">
        <v>750</v>
      </c>
      <c r="E24" s="17">
        <v>1000</v>
      </c>
      <c r="F24" s="17">
        <v>500</v>
      </c>
      <c r="G24" s="17">
        <v>1500</v>
      </c>
    </row>
    <row r="25" spans="1:9" x14ac:dyDescent="0.25">
      <c r="A25" s="22"/>
      <c r="B25" s="16" t="s">
        <v>56</v>
      </c>
      <c r="C25" s="18">
        <v>0.8</v>
      </c>
      <c r="D25" s="18">
        <v>0.6</v>
      </c>
      <c r="E25" s="19">
        <v>0.66500000000000004</v>
      </c>
      <c r="F25" s="18">
        <v>0.56000000000000005</v>
      </c>
      <c r="G25" s="18">
        <v>0.49</v>
      </c>
    </row>
    <row r="26" spans="1:9" ht="15.75" customHeight="1" thickBot="1" x14ac:dyDescent="0.3">
      <c r="A26" s="23"/>
      <c r="B26" s="11" t="s">
        <v>57</v>
      </c>
      <c r="C26" s="20">
        <f>SUMPRODUCT(C24:G24,C25:G25)</f>
        <v>3130</v>
      </c>
      <c r="D26" s="15"/>
      <c r="E26" s="15"/>
      <c r="F26" s="15"/>
      <c r="G26" s="15"/>
    </row>
    <row r="29" spans="1:9" ht="30.75" customHeight="1" x14ac:dyDescent="0.25">
      <c r="A29" s="25"/>
      <c r="B29" s="11" t="s">
        <v>58</v>
      </c>
      <c r="C29" s="11" t="s">
        <v>51</v>
      </c>
      <c r="D29" s="11" t="s">
        <v>52</v>
      </c>
      <c r="E29" s="11" t="s">
        <v>53</v>
      </c>
      <c r="F29" s="11" t="s">
        <v>54</v>
      </c>
      <c r="G29" s="11" t="s">
        <v>55</v>
      </c>
      <c r="H29" s="11" t="s">
        <v>2</v>
      </c>
      <c r="I29" s="11" t="s">
        <v>3</v>
      </c>
    </row>
    <row r="30" spans="1:9" x14ac:dyDescent="0.25">
      <c r="A30" s="26" t="s">
        <v>85</v>
      </c>
      <c r="B30" s="12" t="s">
        <v>59</v>
      </c>
      <c r="C30" s="10">
        <v>1</v>
      </c>
      <c r="D30" s="10">
        <v>0</v>
      </c>
      <c r="E30" s="10">
        <v>0.45</v>
      </c>
      <c r="F30" s="10">
        <v>0.3</v>
      </c>
      <c r="G30" s="10">
        <v>0.2</v>
      </c>
      <c r="H30" s="10">
        <v>3000</v>
      </c>
      <c r="I30" s="13">
        <f>SUMPRODUCT($C$24:$G$24,C30:G30)</f>
        <v>2150</v>
      </c>
    </row>
    <row r="31" spans="1:9" x14ac:dyDescent="0.25">
      <c r="A31" s="26" t="s">
        <v>86</v>
      </c>
      <c r="B31" s="12" t="s">
        <v>60</v>
      </c>
      <c r="C31" s="10">
        <v>0</v>
      </c>
      <c r="D31" s="10">
        <v>1</v>
      </c>
      <c r="E31" s="10">
        <v>0.45</v>
      </c>
      <c r="F31" s="10">
        <v>0.3</v>
      </c>
      <c r="G31" s="10">
        <v>0.2</v>
      </c>
      <c r="H31" s="10">
        <v>2000</v>
      </c>
      <c r="I31" s="13">
        <f t="shared" ref="I31:I32" si="0">SUMPRODUCT($C$24:$G$24,C31:G31)</f>
        <v>1650</v>
      </c>
    </row>
    <row r="32" spans="1:9" ht="20.25" customHeight="1" x14ac:dyDescent="0.25">
      <c r="A32" s="26" t="s">
        <v>87</v>
      </c>
      <c r="B32" s="12" t="s">
        <v>61</v>
      </c>
      <c r="C32" s="10">
        <v>0</v>
      </c>
      <c r="D32" s="10">
        <v>0</v>
      </c>
      <c r="E32" s="10">
        <v>0.1</v>
      </c>
      <c r="F32" s="10">
        <v>0.4</v>
      </c>
      <c r="G32" s="10">
        <v>0.6</v>
      </c>
      <c r="H32" s="10" t="s">
        <v>62</v>
      </c>
      <c r="I32" s="13">
        <f>SUMPRODUCT($C$24:$G$24,C32:G32)</f>
        <v>1200</v>
      </c>
    </row>
    <row r="33" spans="1:9" x14ac:dyDescent="0.25">
      <c r="A33" s="25"/>
      <c r="B33" s="14" t="s">
        <v>1</v>
      </c>
      <c r="C33" s="10">
        <v>1250</v>
      </c>
      <c r="D33" s="10">
        <v>750</v>
      </c>
      <c r="E33" s="10">
        <v>1000</v>
      </c>
      <c r="F33" s="10">
        <v>500</v>
      </c>
      <c r="G33" s="10">
        <v>1500</v>
      </c>
      <c r="H33" s="15"/>
      <c r="I33" s="15"/>
    </row>
  </sheetData>
  <pageMargins left="0.7" right="0.7" top="0.75" bottom="0.75" header="0.3" footer="0.3"/>
  <ignoredErrors>
    <ignoredError sqref="I30:I31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12B7-4294-4C4B-8227-93AD407BA8F6}">
  <dimension ref="A8:I18"/>
  <sheetViews>
    <sheetView workbookViewId="0">
      <selection activeCell="H25" sqref="H25"/>
    </sheetView>
  </sheetViews>
  <sheetFormatPr baseColWidth="10" defaultRowHeight="15" x14ac:dyDescent="0.25"/>
  <cols>
    <col min="1" max="1" width="9.28515625" customWidth="1"/>
    <col min="2" max="2" width="16.140625" bestFit="1" customWidth="1"/>
    <col min="3" max="3" width="11.140625" bestFit="1" customWidth="1"/>
    <col min="4" max="4" width="10.28515625" bestFit="1" customWidth="1"/>
    <col min="5" max="5" width="11.140625" customWidth="1"/>
    <col min="6" max="6" width="8.42578125" bestFit="1" customWidth="1"/>
    <col min="7" max="7" width="10.5703125" bestFit="1" customWidth="1"/>
    <col min="8" max="8" width="11.5703125" customWidth="1"/>
    <col min="9" max="9" width="5.5703125" bestFit="1" customWidth="1"/>
  </cols>
  <sheetData>
    <row r="8" spans="1:9" ht="30" x14ac:dyDescent="0.25">
      <c r="A8" s="31"/>
      <c r="B8" s="11"/>
      <c r="C8" s="11" t="s">
        <v>51</v>
      </c>
      <c r="D8" s="11" t="s">
        <v>52</v>
      </c>
      <c r="E8" s="11" t="s">
        <v>53</v>
      </c>
      <c r="F8" s="11" t="s">
        <v>54</v>
      </c>
      <c r="G8" s="11" t="s">
        <v>55</v>
      </c>
    </row>
    <row r="9" spans="1:9" x14ac:dyDescent="0.25">
      <c r="A9" s="31"/>
      <c r="B9" s="16" t="s">
        <v>0</v>
      </c>
      <c r="C9" s="17">
        <v>1250</v>
      </c>
      <c r="D9" s="17">
        <v>750</v>
      </c>
      <c r="E9" s="17">
        <v>1000</v>
      </c>
      <c r="F9" s="17">
        <v>1000</v>
      </c>
      <c r="G9" s="17">
        <v>1500</v>
      </c>
    </row>
    <row r="10" spans="1:9" x14ac:dyDescent="0.25">
      <c r="A10" s="31"/>
      <c r="B10" s="16" t="s">
        <v>56</v>
      </c>
      <c r="C10" s="18">
        <v>0.8</v>
      </c>
      <c r="D10" s="18">
        <v>0.6</v>
      </c>
      <c r="E10" s="19">
        <v>0.66500000000000004</v>
      </c>
      <c r="F10" s="18">
        <v>0.56000000000000005</v>
      </c>
      <c r="G10" s="18">
        <v>0.49</v>
      </c>
    </row>
    <row r="11" spans="1:9" x14ac:dyDescent="0.25">
      <c r="A11" s="31"/>
      <c r="B11" s="11" t="s">
        <v>57</v>
      </c>
      <c r="C11" s="20">
        <f>SUMPRODUCT(C9:G9,C10:G10)</f>
        <v>3410</v>
      </c>
      <c r="D11" s="15"/>
      <c r="E11" s="15"/>
      <c r="F11" s="15"/>
      <c r="G11" s="15"/>
    </row>
    <row r="14" spans="1:9" ht="30" x14ac:dyDescent="0.25">
      <c r="A14" s="30"/>
      <c r="B14" s="11" t="s">
        <v>58</v>
      </c>
      <c r="C14" s="11" t="s">
        <v>51</v>
      </c>
      <c r="D14" s="11" t="s">
        <v>52</v>
      </c>
      <c r="E14" s="11" t="s">
        <v>53</v>
      </c>
      <c r="F14" s="11" t="s">
        <v>54</v>
      </c>
      <c r="G14" s="11" t="s">
        <v>55</v>
      </c>
      <c r="H14" s="11" t="s">
        <v>2</v>
      </c>
      <c r="I14" s="11" t="s">
        <v>3</v>
      </c>
    </row>
    <row r="15" spans="1:9" x14ac:dyDescent="0.25">
      <c r="A15" s="30"/>
      <c r="B15" s="12" t="s">
        <v>59</v>
      </c>
      <c r="C15" s="10">
        <v>1</v>
      </c>
      <c r="D15" s="10">
        <v>0</v>
      </c>
      <c r="E15" s="10">
        <v>0.45</v>
      </c>
      <c r="F15" s="10">
        <v>0.3</v>
      </c>
      <c r="G15" s="10">
        <v>0.2</v>
      </c>
      <c r="H15" s="10">
        <v>3000</v>
      </c>
      <c r="I15" s="13">
        <f>SUMPRODUCT($C$9:$G$9,C15:G15)</f>
        <v>2300</v>
      </c>
    </row>
    <row r="16" spans="1:9" x14ac:dyDescent="0.25">
      <c r="A16" s="30"/>
      <c r="B16" s="12" t="s">
        <v>60</v>
      </c>
      <c r="C16" s="10">
        <v>0</v>
      </c>
      <c r="D16" s="10">
        <v>1</v>
      </c>
      <c r="E16" s="10">
        <v>0.45</v>
      </c>
      <c r="F16" s="10">
        <v>0.3</v>
      </c>
      <c r="G16" s="10">
        <v>0.2</v>
      </c>
      <c r="H16" s="10">
        <v>2000</v>
      </c>
      <c r="I16" s="13">
        <f t="shared" ref="I16:I17" si="0">SUMPRODUCT($C$9:$G$9,C16:G16)</f>
        <v>1800</v>
      </c>
    </row>
    <row r="17" spans="1:9" x14ac:dyDescent="0.25">
      <c r="A17" s="30"/>
      <c r="B17" s="12" t="s">
        <v>61</v>
      </c>
      <c r="C17" s="10">
        <v>0</v>
      </c>
      <c r="D17" s="10">
        <v>0</v>
      </c>
      <c r="E17" s="10">
        <v>0.1</v>
      </c>
      <c r="F17" s="10">
        <v>0.4</v>
      </c>
      <c r="G17" s="10">
        <v>0.6</v>
      </c>
      <c r="H17" s="10">
        <v>2000</v>
      </c>
      <c r="I17" s="13">
        <f t="shared" si="0"/>
        <v>1400</v>
      </c>
    </row>
    <row r="18" spans="1:9" x14ac:dyDescent="0.25">
      <c r="A18" s="30"/>
      <c r="B18" s="14" t="s">
        <v>1</v>
      </c>
      <c r="C18" s="10">
        <v>1250</v>
      </c>
      <c r="D18" s="10">
        <v>750</v>
      </c>
      <c r="E18" s="10">
        <v>1000</v>
      </c>
      <c r="F18" s="10">
        <v>1000</v>
      </c>
      <c r="G18" s="10">
        <v>1500</v>
      </c>
      <c r="H18" s="15"/>
      <c r="I18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AA46-7516-4672-856A-A2F76D9E3C9A}">
  <dimension ref="A1:G37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15.5703125" bestFit="1" customWidth="1"/>
    <col min="5" max="5" width="12.8554687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5</v>
      </c>
    </row>
    <row r="2" spans="1:5" x14ac:dyDescent="0.25">
      <c r="A2" s="1" t="s">
        <v>95</v>
      </c>
    </row>
    <row r="3" spans="1:5" x14ac:dyDescent="0.25">
      <c r="A3" s="1" t="s">
        <v>96</v>
      </c>
    </row>
    <row r="4" spans="1:5" x14ac:dyDescent="0.25">
      <c r="A4" s="1" t="s">
        <v>6</v>
      </c>
    </row>
    <row r="5" spans="1:5" x14ac:dyDescent="0.25">
      <c r="A5" s="1" t="s">
        <v>7</v>
      </c>
    </row>
    <row r="6" spans="1:5" x14ac:dyDescent="0.25">
      <c r="A6" s="1"/>
      <c r="B6" t="s">
        <v>8</v>
      </c>
    </row>
    <row r="7" spans="1:5" x14ac:dyDescent="0.25">
      <c r="A7" s="1"/>
      <c r="B7" t="s">
        <v>97</v>
      </c>
    </row>
    <row r="8" spans="1:5" x14ac:dyDescent="0.25">
      <c r="A8" s="1"/>
      <c r="B8" t="s">
        <v>64</v>
      </c>
    </row>
    <row r="9" spans="1:5" x14ac:dyDescent="0.25">
      <c r="A9" s="1" t="s">
        <v>10</v>
      </c>
    </row>
    <row r="10" spans="1:5" x14ac:dyDescent="0.25">
      <c r="B10" t="s">
        <v>98</v>
      </c>
    </row>
    <row r="11" spans="1:5" x14ac:dyDescent="0.25">
      <c r="B11" t="s">
        <v>12</v>
      </c>
    </row>
    <row r="14" spans="1:5" ht="15.75" thickBot="1" x14ac:dyDescent="0.3">
      <c r="A14" t="s">
        <v>65</v>
      </c>
    </row>
    <row r="15" spans="1:5" ht="15.75" thickBot="1" x14ac:dyDescent="0.3">
      <c r="B15" s="27" t="s">
        <v>13</v>
      </c>
      <c r="C15" s="27" t="s">
        <v>14</v>
      </c>
      <c r="D15" s="27" t="s">
        <v>15</v>
      </c>
      <c r="E15" s="27" t="s">
        <v>16</v>
      </c>
    </row>
    <row r="16" spans="1:5" ht="15.75" thickBot="1" x14ac:dyDescent="0.3">
      <c r="B16" s="2" t="s">
        <v>23</v>
      </c>
      <c r="C16" s="2" t="s">
        <v>66</v>
      </c>
      <c r="D16" s="4">
        <v>3410</v>
      </c>
      <c r="E16" s="4">
        <v>3410</v>
      </c>
    </row>
    <row r="19" spans="1:7" ht="15.75" thickBot="1" x14ac:dyDescent="0.3">
      <c r="A19" t="s">
        <v>17</v>
      </c>
    </row>
    <row r="20" spans="1:7" ht="15.75" thickBot="1" x14ac:dyDescent="0.3">
      <c r="B20" s="27" t="s">
        <v>13</v>
      </c>
      <c r="C20" s="27" t="s">
        <v>14</v>
      </c>
      <c r="D20" s="27" t="s">
        <v>15</v>
      </c>
      <c r="E20" s="27" t="s">
        <v>16</v>
      </c>
      <c r="F20" s="27" t="s">
        <v>18</v>
      </c>
    </row>
    <row r="21" spans="1:7" x14ac:dyDescent="0.25">
      <c r="B21" s="3" t="s">
        <v>24</v>
      </c>
      <c r="C21" s="3" t="s">
        <v>67</v>
      </c>
      <c r="D21" s="5">
        <v>1250</v>
      </c>
      <c r="E21" s="5">
        <v>1250</v>
      </c>
      <c r="F21" s="3" t="s">
        <v>25</v>
      </c>
    </row>
    <row r="22" spans="1:7" x14ac:dyDescent="0.25">
      <c r="B22" s="3" t="s">
        <v>26</v>
      </c>
      <c r="C22" s="3" t="s">
        <v>68</v>
      </c>
      <c r="D22" s="5">
        <v>750</v>
      </c>
      <c r="E22" s="5">
        <v>750</v>
      </c>
      <c r="F22" s="3" t="s">
        <v>25</v>
      </c>
    </row>
    <row r="23" spans="1:7" x14ac:dyDescent="0.25">
      <c r="B23" s="3" t="s">
        <v>27</v>
      </c>
      <c r="C23" s="3" t="s">
        <v>69</v>
      </c>
      <c r="D23" s="5">
        <v>1000</v>
      </c>
      <c r="E23" s="5">
        <v>1000</v>
      </c>
      <c r="F23" s="3" t="s">
        <v>25</v>
      </c>
    </row>
    <row r="24" spans="1:7" x14ac:dyDescent="0.25">
      <c r="B24" s="3" t="s">
        <v>28</v>
      </c>
      <c r="C24" s="3" t="s">
        <v>70</v>
      </c>
      <c r="D24" s="5">
        <v>1000</v>
      </c>
      <c r="E24" s="5">
        <v>1000</v>
      </c>
      <c r="F24" s="3" t="s">
        <v>25</v>
      </c>
    </row>
    <row r="25" spans="1:7" ht="15.75" thickBot="1" x14ac:dyDescent="0.3">
      <c r="B25" s="2" t="s">
        <v>71</v>
      </c>
      <c r="C25" s="2" t="s">
        <v>72</v>
      </c>
      <c r="D25" s="6">
        <v>1500</v>
      </c>
      <c r="E25" s="6">
        <v>1500</v>
      </c>
      <c r="F25" s="2" t="s">
        <v>25</v>
      </c>
    </row>
    <row r="28" spans="1:7" ht="15.75" thickBot="1" x14ac:dyDescent="0.3">
      <c r="A28" t="s">
        <v>4</v>
      </c>
    </row>
    <row r="29" spans="1:7" ht="15.75" thickBot="1" x14ac:dyDescent="0.3">
      <c r="B29" s="27" t="s">
        <v>13</v>
      </c>
      <c r="C29" s="27" t="s">
        <v>14</v>
      </c>
      <c r="D29" s="27" t="s">
        <v>19</v>
      </c>
      <c r="E29" s="27" t="s">
        <v>20</v>
      </c>
      <c r="F29" s="27" t="s">
        <v>21</v>
      </c>
      <c r="G29" s="27" t="s">
        <v>22</v>
      </c>
    </row>
    <row r="30" spans="1:7" x14ac:dyDescent="0.25">
      <c r="B30" s="3" t="s">
        <v>73</v>
      </c>
      <c r="C30" s="3" t="s">
        <v>74</v>
      </c>
      <c r="D30" s="5">
        <v>2300</v>
      </c>
      <c r="E30" s="3" t="s">
        <v>75</v>
      </c>
      <c r="F30" s="3" t="s">
        <v>29</v>
      </c>
      <c r="G30" s="3">
        <v>700</v>
      </c>
    </row>
    <row r="31" spans="1:7" x14ac:dyDescent="0.25">
      <c r="B31" s="3" t="s">
        <v>76</v>
      </c>
      <c r="C31" s="3" t="s">
        <v>77</v>
      </c>
      <c r="D31" s="5">
        <v>1800</v>
      </c>
      <c r="E31" s="3" t="s">
        <v>78</v>
      </c>
      <c r="F31" s="3" t="s">
        <v>29</v>
      </c>
      <c r="G31" s="3">
        <v>200</v>
      </c>
    </row>
    <row r="32" spans="1:7" x14ac:dyDescent="0.25">
      <c r="B32" s="3" t="s">
        <v>92</v>
      </c>
      <c r="C32" s="3" t="s">
        <v>93</v>
      </c>
      <c r="D32" s="5">
        <v>1400</v>
      </c>
      <c r="E32" s="3" t="s">
        <v>94</v>
      </c>
      <c r="F32" s="3" t="s">
        <v>29</v>
      </c>
      <c r="G32" s="3">
        <v>600</v>
      </c>
    </row>
    <row r="33" spans="2:7" x14ac:dyDescent="0.25">
      <c r="B33" s="3" t="s">
        <v>24</v>
      </c>
      <c r="C33" s="3" t="s">
        <v>67</v>
      </c>
      <c r="D33" s="5">
        <v>1250</v>
      </c>
      <c r="E33" s="3" t="s">
        <v>79</v>
      </c>
      <c r="F33" s="3" t="s">
        <v>30</v>
      </c>
      <c r="G33" s="5">
        <v>0</v>
      </c>
    </row>
    <row r="34" spans="2:7" x14ac:dyDescent="0.25">
      <c r="B34" s="3" t="s">
        <v>26</v>
      </c>
      <c r="C34" s="3" t="s">
        <v>68</v>
      </c>
      <c r="D34" s="5">
        <v>750</v>
      </c>
      <c r="E34" s="3" t="s">
        <v>80</v>
      </c>
      <c r="F34" s="3" t="s">
        <v>30</v>
      </c>
      <c r="G34" s="5">
        <v>0</v>
      </c>
    </row>
    <row r="35" spans="2:7" x14ac:dyDescent="0.25">
      <c r="B35" s="3" t="s">
        <v>27</v>
      </c>
      <c r="C35" s="3" t="s">
        <v>69</v>
      </c>
      <c r="D35" s="5">
        <v>1000</v>
      </c>
      <c r="E35" s="3" t="s">
        <v>81</v>
      </c>
      <c r="F35" s="3" t="s">
        <v>30</v>
      </c>
      <c r="G35" s="5">
        <v>0</v>
      </c>
    </row>
    <row r="36" spans="2:7" x14ac:dyDescent="0.25">
      <c r="B36" s="3" t="s">
        <v>28</v>
      </c>
      <c r="C36" s="3" t="s">
        <v>70</v>
      </c>
      <c r="D36" s="5">
        <v>1000</v>
      </c>
      <c r="E36" s="3" t="s">
        <v>82</v>
      </c>
      <c r="F36" s="3" t="s">
        <v>30</v>
      </c>
      <c r="G36" s="5">
        <v>0</v>
      </c>
    </row>
    <row r="37" spans="2:7" ht="15.75" thickBot="1" x14ac:dyDescent="0.3">
      <c r="B37" s="2" t="s">
        <v>71</v>
      </c>
      <c r="C37" s="2" t="s">
        <v>72</v>
      </c>
      <c r="D37" s="6">
        <v>1500</v>
      </c>
      <c r="E37" s="2" t="s">
        <v>83</v>
      </c>
      <c r="F37" s="2" t="s">
        <v>30</v>
      </c>
      <c r="G37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6472-B7E3-45C0-9031-67F870D78411}">
  <dimension ref="A1:H2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" t="s">
        <v>31</v>
      </c>
    </row>
    <row r="2" spans="1:8" x14ac:dyDescent="0.25">
      <c r="A2" s="1" t="s">
        <v>95</v>
      </c>
    </row>
    <row r="3" spans="1:8" x14ac:dyDescent="0.25">
      <c r="A3" s="1" t="s">
        <v>96</v>
      </c>
    </row>
    <row r="6" spans="1:8" ht="15.75" thickBot="1" x14ac:dyDescent="0.3">
      <c r="A6" t="s">
        <v>17</v>
      </c>
    </row>
    <row r="7" spans="1:8" x14ac:dyDescent="0.25">
      <c r="B7" s="28"/>
      <c r="C7" s="28"/>
      <c r="D7" s="28" t="s">
        <v>32</v>
      </c>
      <c r="E7" s="28" t="s">
        <v>34</v>
      </c>
      <c r="F7" s="28" t="s">
        <v>36</v>
      </c>
      <c r="G7" s="28" t="s">
        <v>38</v>
      </c>
      <c r="H7" s="28" t="s">
        <v>38</v>
      </c>
    </row>
    <row r="8" spans="1:8" ht="15.75" thickBot="1" x14ac:dyDescent="0.3">
      <c r="B8" s="29" t="s">
        <v>13</v>
      </c>
      <c r="C8" s="29" t="s">
        <v>14</v>
      </c>
      <c r="D8" s="29" t="s">
        <v>33</v>
      </c>
      <c r="E8" s="29" t="s">
        <v>35</v>
      </c>
      <c r="F8" s="29" t="s">
        <v>37</v>
      </c>
      <c r="G8" s="29" t="s">
        <v>39</v>
      </c>
      <c r="H8" s="29" t="s">
        <v>40</v>
      </c>
    </row>
    <row r="9" spans="1:8" x14ac:dyDescent="0.25">
      <c r="B9" s="3" t="s">
        <v>24</v>
      </c>
      <c r="C9" s="3" t="s">
        <v>67</v>
      </c>
      <c r="D9" s="3">
        <v>1250</v>
      </c>
      <c r="E9" s="3">
        <v>0.8</v>
      </c>
      <c r="F9" s="3">
        <v>0.8</v>
      </c>
      <c r="G9" s="3">
        <v>1E+30</v>
      </c>
      <c r="H9" s="3">
        <v>0.8</v>
      </c>
    </row>
    <row r="10" spans="1:8" x14ac:dyDescent="0.25">
      <c r="B10" s="3" t="s">
        <v>26</v>
      </c>
      <c r="C10" s="3" t="s">
        <v>68</v>
      </c>
      <c r="D10" s="3">
        <v>750</v>
      </c>
      <c r="E10" s="3">
        <v>0.59999999999999987</v>
      </c>
      <c r="F10" s="3">
        <v>0.59999999999999987</v>
      </c>
      <c r="G10" s="3">
        <v>1E+30</v>
      </c>
      <c r="H10" s="3">
        <v>0.59999999999999987</v>
      </c>
    </row>
    <row r="11" spans="1:8" x14ac:dyDescent="0.25">
      <c r="B11" s="3" t="s">
        <v>27</v>
      </c>
      <c r="C11" s="3" t="s">
        <v>69</v>
      </c>
      <c r="D11" s="3">
        <v>1000</v>
      </c>
      <c r="E11" s="3">
        <v>0.66500000000000004</v>
      </c>
      <c r="F11" s="3">
        <v>0.66500000000000004</v>
      </c>
      <c r="G11" s="3">
        <v>1E+30</v>
      </c>
      <c r="H11" s="3">
        <v>0.66500000000000004</v>
      </c>
    </row>
    <row r="12" spans="1:8" x14ac:dyDescent="0.25">
      <c r="B12" s="3" t="s">
        <v>28</v>
      </c>
      <c r="C12" s="3" t="s">
        <v>70</v>
      </c>
      <c r="D12" s="3">
        <v>1000</v>
      </c>
      <c r="E12" s="3">
        <v>0.56000000000000005</v>
      </c>
      <c r="F12" s="3">
        <v>0.56000000000000005</v>
      </c>
      <c r="G12" s="3">
        <v>1E+30</v>
      </c>
      <c r="H12" s="3">
        <v>0.56000000000000005</v>
      </c>
    </row>
    <row r="13" spans="1:8" ht="15.75" thickBot="1" x14ac:dyDescent="0.3">
      <c r="B13" s="2" t="s">
        <v>71</v>
      </c>
      <c r="C13" s="2" t="s">
        <v>72</v>
      </c>
      <c r="D13" s="2">
        <v>1500</v>
      </c>
      <c r="E13" s="2">
        <v>0.49000000000000021</v>
      </c>
      <c r="F13" s="2">
        <v>0.49000000000000021</v>
      </c>
      <c r="G13" s="2">
        <v>1E+30</v>
      </c>
      <c r="H13" s="2">
        <v>0.49000000000000021</v>
      </c>
    </row>
    <row r="15" spans="1:8" ht="15.75" thickBot="1" x14ac:dyDescent="0.3">
      <c r="A15" t="s">
        <v>4</v>
      </c>
    </row>
    <row r="16" spans="1:8" x14ac:dyDescent="0.25">
      <c r="B16" s="28"/>
      <c r="C16" s="28"/>
      <c r="D16" s="28" t="s">
        <v>32</v>
      </c>
      <c r="E16" s="28" t="s">
        <v>41</v>
      </c>
      <c r="F16" s="28" t="s">
        <v>43</v>
      </c>
      <c r="G16" s="28" t="s">
        <v>38</v>
      </c>
      <c r="H16" s="28" t="s">
        <v>38</v>
      </c>
    </row>
    <row r="17" spans="2:8" ht="15.75" thickBot="1" x14ac:dyDescent="0.3">
      <c r="B17" s="29" t="s">
        <v>13</v>
      </c>
      <c r="C17" s="29" t="s">
        <v>14</v>
      </c>
      <c r="D17" s="29" t="s">
        <v>33</v>
      </c>
      <c r="E17" s="29" t="s">
        <v>42</v>
      </c>
      <c r="F17" s="29" t="s">
        <v>44</v>
      </c>
      <c r="G17" s="29" t="s">
        <v>39</v>
      </c>
      <c r="H17" s="29" t="s">
        <v>40</v>
      </c>
    </row>
    <row r="18" spans="2:8" x14ac:dyDescent="0.25">
      <c r="B18" s="3" t="s">
        <v>73</v>
      </c>
      <c r="C18" s="3" t="s">
        <v>74</v>
      </c>
      <c r="D18" s="3">
        <v>2300</v>
      </c>
      <c r="E18" s="3">
        <v>0</v>
      </c>
      <c r="F18" s="3">
        <v>3000</v>
      </c>
      <c r="G18" s="3">
        <v>1E+30</v>
      </c>
      <c r="H18" s="3">
        <v>700</v>
      </c>
    </row>
    <row r="19" spans="2:8" x14ac:dyDescent="0.25">
      <c r="B19" s="3" t="s">
        <v>76</v>
      </c>
      <c r="C19" s="3" t="s">
        <v>77</v>
      </c>
      <c r="D19" s="3">
        <v>1800</v>
      </c>
      <c r="E19" s="3">
        <v>0</v>
      </c>
      <c r="F19" s="3">
        <v>2000</v>
      </c>
      <c r="G19" s="3">
        <v>1E+30</v>
      </c>
      <c r="H19" s="3">
        <v>200</v>
      </c>
    </row>
    <row r="20" spans="2:8" ht="15.75" thickBot="1" x14ac:dyDescent="0.3">
      <c r="B20" s="2" t="s">
        <v>92</v>
      </c>
      <c r="C20" s="2" t="s">
        <v>93</v>
      </c>
      <c r="D20" s="2">
        <v>1400</v>
      </c>
      <c r="E20" s="2">
        <v>0</v>
      </c>
      <c r="F20" s="2">
        <v>2000</v>
      </c>
      <c r="G20" s="2">
        <v>1E+30</v>
      </c>
      <c r="H20" s="2">
        <v>599.99999999999989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8431-14C2-4461-B4F6-0E4AD0872F7F}">
  <dimension ref="A1:J17"/>
  <sheetViews>
    <sheetView showGridLines="0" workbookViewId="0">
      <selection activeCell="S39" sqref="S39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10.2851562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" t="s">
        <v>45</v>
      </c>
    </row>
    <row r="2" spans="1:10" x14ac:dyDescent="0.25">
      <c r="A2" s="1" t="s">
        <v>95</v>
      </c>
    </row>
    <row r="3" spans="1:10" x14ac:dyDescent="0.25">
      <c r="A3" s="1" t="s">
        <v>96</v>
      </c>
    </row>
    <row r="5" spans="1:10" ht="15.75" thickBot="1" x14ac:dyDescent="0.3"/>
    <row r="6" spans="1:10" x14ac:dyDescent="0.25">
      <c r="B6" s="28"/>
      <c r="C6" s="28" t="s">
        <v>36</v>
      </c>
      <c r="D6" s="28"/>
    </row>
    <row r="7" spans="1:10" ht="15.75" thickBot="1" x14ac:dyDescent="0.3">
      <c r="B7" s="29" t="s">
        <v>13</v>
      </c>
      <c r="C7" s="29" t="s">
        <v>14</v>
      </c>
      <c r="D7" s="29" t="s">
        <v>33</v>
      </c>
    </row>
    <row r="8" spans="1:10" ht="15.75" thickBot="1" x14ac:dyDescent="0.3">
      <c r="B8" s="2" t="s">
        <v>23</v>
      </c>
      <c r="C8" s="2" t="s">
        <v>66</v>
      </c>
      <c r="D8" s="4">
        <v>3410</v>
      </c>
    </row>
    <row r="10" spans="1:10" ht="15.75" thickBot="1" x14ac:dyDescent="0.3"/>
    <row r="11" spans="1:10" x14ac:dyDescent="0.25">
      <c r="B11" s="28"/>
      <c r="C11" s="28" t="s">
        <v>46</v>
      </c>
      <c r="D11" s="28"/>
      <c r="F11" s="28" t="s">
        <v>47</v>
      </c>
      <c r="G11" s="28" t="s">
        <v>36</v>
      </c>
      <c r="I11" s="28" t="s">
        <v>50</v>
      </c>
      <c r="J11" s="28" t="s">
        <v>36</v>
      </c>
    </row>
    <row r="12" spans="1:10" ht="15.75" thickBot="1" x14ac:dyDescent="0.3">
      <c r="B12" s="29" t="s">
        <v>13</v>
      </c>
      <c r="C12" s="29" t="s">
        <v>14</v>
      </c>
      <c r="D12" s="29" t="s">
        <v>33</v>
      </c>
      <c r="F12" s="29" t="s">
        <v>48</v>
      </c>
      <c r="G12" s="29" t="s">
        <v>49</v>
      </c>
      <c r="I12" s="29" t="s">
        <v>48</v>
      </c>
      <c r="J12" s="29" t="s">
        <v>49</v>
      </c>
    </row>
    <row r="13" spans="1:10" x14ac:dyDescent="0.25">
      <c r="B13" s="3" t="s">
        <v>24</v>
      </c>
      <c r="C13" s="3" t="s">
        <v>67</v>
      </c>
      <c r="D13" s="5">
        <v>1250</v>
      </c>
      <c r="F13" s="5">
        <v>1250</v>
      </c>
      <c r="G13" s="5">
        <v>3410</v>
      </c>
      <c r="I13" s="5">
        <v>1950</v>
      </c>
      <c r="J13" s="5">
        <v>3970</v>
      </c>
    </row>
    <row r="14" spans="1:10" x14ac:dyDescent="0.25">
      <c r="B14" s="3" t="s">
        <v>26</v>
      </c>
      <c r="C14" s="3" t="s">
        <v>68</v>
      </c>
      <c r="D14" s="5">
        <v>750</v>
      </c>
      <c r="F14" s="5">
        <v>750</v>
      </c>
      <c r="G14" s="5">
        <v>3410</v>
      </c>
      <c r="I14" s="5">
        <v>950</v>
      </c>
      <c r="J14" s="5">
        <v>3530</v>
      </c>
    </row>
    <row r="15" spans="1:10" x14ac:dyDescent="0.25">
      <c r="B15" s="3" t="s">
        <v>27</v>
      </c>
      <c r="C15" s="3" t="s">
        <v>69</v>
      </c>
      <c r="D15" s="5">
        <v>1000</v>
      </c>
      <c r="F15" s="5">
        <v>1000</v>
      </c>
      <c r="G15" s="5">
        <v>3410</v>
      </c>
      <c r="I15" s="5">
        <v>1444.4444444442984</v>
      </c>
      <c r="J15" s="5">
        <v>3705.5555555554583</v>
      </c>
    </row>
    <row r="16" spans="1:10" x14ac:dyDescent="0.25">
      <c r="B16" s="3" t="s">
        <v>28</v>
      </c>
      <c r="C16" s="3" t="s">
        <v>70</v>
      </c>
      <c r="D16" s="5">
        <v>1000</v>
      </c>
      <c r="F16" s="5">
        <v>1000</v>
      </c>
      <c r="G16" s="5">
        <v>3410</v>
      </c>
      <c r="I16" s="5">
        <v>1666.6666666669194</v>
      </c>
      <c r="J16" s="5">
        <v>3783.3333333334749</v>
      </c>
    </row>
    <row r="17" spans="2:10" ht="15.75" thickBot="1" x14ac:dyDescent="0.3">
      <c r="B17" s="2" t="s">
        <v>71</v>
      </c>
      <c r="C17" s="2" t="s">
        <v>72</v>
      </c>
      <c r="D17" s="6">
        <v>1500</v>
      </c>
      <c r="F17" s="6">
        <v>1500</v>
      </c>
      <c r="G17" s="6">
        <v>3410</v>
      </c>
      <c r="I17" s="6">
        <v>2499.9999999994316</v>
      </c>
      <c r="J17" s="6">
        <v>3899.9999999997217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B9DA-5CC4-4205-9ABB-6CEAC3BADDE4}">
  <dimension ref="A1"/>
  <sheetViews>
    <sheetView tabSelected="1" workbookViewId="0">
      <selection activeCell="E19" sqref="E19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2B7E-FE21-48E2-9250-BECB6B56EF8C}">
  <dimension ref="A1:G36"/>
  <sheetViews>
    <sheetView showGridLines="0" topLeftCell="A14" workbookViewId="0">
      <selection activeCell="L39" sqref="L39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15.5703125" bestFit="1" customWidth="1"/>
    <col min="5" max="5" width="12.5703125" bestFit="1" customWidth="1"/>
    <col min="6" max="6" width="13.28515625" bestFit="1" customWidth="1"/>
    <col min="7" max="7" width="8" bestFit="1" customWidth="1"/>
  </cols>
  <sheetData>
    <row r="1" spans="1:5" hidden="1" x14ac:dyDescent="0.25">
      <c r="A1" s="1" t="s">
        <v>5</v>
      </c>
    </row>
    <row r="2" spans="1:5" hidden="1" x14ac:dyDescent="0.25">
      <c r="A2" s="1" t="s">
        <v>63</v>
      </c>
    </row>
    <row r="3" spans="1:5" hidden="1" x14ac:dyDescent="0.25">
      <c r="A3" s="1" t="s">
        <v>84</v>
      </c>
    </row>
    <row r="4" spans="1:5" hidden="1" x14ac:dyDescent="0.25">
      <c r="A4" s="1" t="s">
        <v>6</v>
      </c>
    </row>
    <row r="5" spans="1:5" hidden="1" x14ac:dyDescent="0.25">
      <c r="A5" s="1" t="s">
        <v>7</v>
      </c>
    </row>
    <row r="6" spans="1:5" hidden="1" x14ac:dyDescent="0.25">
      <c r="A6" s="1"/>
      <c r="B6" t="s">
        <v>8</v>
      </c>
    </row>
    <row r="7" spans="1:5" hidden="1" x14ac:dyDescent="0.25">
      <c r="A7" s="1"/>
      <c r="B7" t="s">
        <v>9</v>
      </c>
    </row>
    <row r="8" spans="1:5" hidden="1" x14ac:dyDescent="0.25">
      <c r="A8" s="1"/>
      <c r="B8" t="s">
        <v>64</v>
      </c>
    </row>
    <row r="9" spans="1:5" hidden="1" x14ac:dyDescent="0.25">
      <c r="A9" s="1" t="s">
        <v>10</v>
      </c>
    </row>
    <row r="10" spans="1:5" hidden="1" x14ac:dyDescent="0.25">
      <c r="B10" t="s">
        <v>11</v>
      </c>
    </row>
    <row r="11" spans="1:5" hidden="1" x14ac:dyDescent="0.25">
      <c r="B11" t="s">
        <v>12</v>
      </c>
    </row>
    <row r="12" spans="1:5" hidden="1" x14ac:dyDescent="0.25"/>
    <row r="13" spans="1:5" hidden="1" x14ac:dyDescent="0.25"/>
    <row r="14" spans="1:5" ht="15.75" thickBot="1" x14ac:dyDescent="0.3">
      <c r="A14" t="s">
        <v>65</v>
      </c>
    </row>
    <row r="15" spans="1:5" ht="15.75" thickBot="1" x14ac:dyDescent="0.3">
      <c r="B15" s="7" t="s">
        <v>13</v>
      </c>
      <c r="C15" s="7" t="s">
        <v>14</v>
      </c>
      <c r="D15" s="7" t="s">
        <v>15</v>
      </c>
      <c r="E15" s="7" t="s">
        <v>16</v>
      </c>
    </row>
    <row r="16" spans="1:5" ht="15.75" thickBot="1" x14ac:dyDescent="0.3">
      <c r="B16" s="2" t="s">
        <v>23</v>
      </c>
      <c r="C16" s="2" t="s">
        <v>66</v>
      </c>
      <c r="D16" s="4">
        <v>0</v>
      </c>
      <c r="E16" s="4">
        <v>3130</v>
      </c>
    </row>
    <row r="19" spans="1:7" ht="15.75" thickBot="1" x14ac:dyDescent="0.3">
      <c r="A19" t="s">
        <v>17</v>
      </c>
    </row>
    <row r="20" spans="1:7" ht="15.75" thickBot="1" x14ac:dyDescent="0.3">
      <c r="B20" s="7" t="s">
        <v>13</v>
      </c>
      <c r="C20" s="7" t="s">
        <v>14</v>
      </c>
      <c r="D20" s="7" t="s">
        <v>15</v>
      </c>
      <c r="E20" s="7" t="s">
        <v>16</v>
      </c>
      <c r="F20" s="7" t="s">
        <v>18</v>
      </c>
    </row>
    <row r="21" spans="1:7" x14ac:dyDescent="0.25">
      <c r="B21" s="3" t="s">
        <v>24</v>
      </c>
      <c r="C21" s="3" t="s">
        <v>67</v>
      </c>
      <c r="D21" s="5">
        <v>0</v>
      </c>
      <c r="E21" s="5">
        <v>1250</v>
      </c>
      <c r="F21" s="3" t="s">
        <v>25</v>
      </c>
    </row>
    <row r="22" spans="1:7" x14ac:dyDescent="0.25">
      <c r="B22" s="3" t="s">
        <v>26</v>
      </c>
      <c r="C22" s="3" t="s">
        <v>68</v>
      </c>
      <c r="D22" s="5">
        <v>0</v>
      </c>
      <c r="E22" s="5">
        <v>750</v>
      </c>
      <c r="F22" s="3" t="s">
        <v>25</v>
      </c>
    </row>
    <row r="23" spans="1:7" x14ac:dyDescent="0.25">
      <c r="B23" s="3" t="s">
        <v>27</v>
      </c>
      <c r="C23" s="3" t="s">
        <v>69</v>
      </c>
      <c r="D23" s="5">
        <v>0</v>
      </c>
      <c r="E23" s="5">
        <v>1000</v>
      </c>
      <c r="F23" s="3" t="s">
        <v>25</v>
      </c>
    </row>
    <row r="24" spans="1:7" x14ac:dyDescent="0.25">
      <c r="B24" s="3" t="s">
        <v>28</v>
      </c>
      <c r="C24" s="3" t="s">
        <v>70</v>
      </c>
      <c r="D24" s="5">
        <v>0</v>
      </c>
      <c r="E24" s="5">
        <v>500</v>
      </c>
      <c r="F24" s="3" t="s">
        <v>25</v>
      </c>
    </row>
    <row r="25" spans="1:7" ht="15.75" thickBot="1" x14ac:dyDescent="0.3">
      <c r="B25" s="2" t="s">
        <v>71</v>
      </c>
      <c r="C25" s="2" t="s">
        <v>72</v>
      </c>
      <c r="D25" s="6">
        <v>0</v>
      </c>
      <c r="E25" s="6">
        <v>1500</v>
      </c>
      <c r="F25" s="2" t="s">
        <v>25</v>
      </c>
    </row>
    <row r="28" spans="1:7" ht="15.75" thickBot="1" x14ac:dyDescent="0.3">
      <c r="A28" t="s">
        <v>4</v>
      </c>
    </row>
    <row r="29" spans="1:7" ht="15.75" thickBot="1" x14ac:dyDescent="0.3">
      <c r="B29" s="7" t="s">
        <v>13</v>
      </c>
      <c r="C29" s="7" t="s">
        <v>14</v>
      </c>
      <c r="D29" s="7" t="s">
        <v>19</v>
      </c>
      <c r="E29" s="7" t="s">
        <v>20</v>
      </c>
      <c r="F29" s="7" t="s">
        <v>21</v>
      </c>
      <c r="G29" s="7" t="s">
        <v>22</v>
      </c>
    </row>
    <row r="30" spans="1:7" x14ac:dyDescent="0.25">
      <c r="B30" s="3" t="s">
        <v>73</v>
      </c>
      <c r="C30" s="3" t="s">
        <v>74</v>
      </c>
      <c r="D30" s="5">
        <v>2150</v>
      </c>
      <c r="E30" s="3" t="s">
        <v>75</v>
      </c>
      <c r="F30" s="3" t="s">
        <v>29</v>
      </c>
      <c r="G30" s="3">
        <v>850</v>
      </c>
    </row>
    <row r="31" spans="1:7" x14ac:dyDescent="0.25">
      <c r="B31" s="3" t="s">
        <v>76</v>
      </c>
      <c r="C31" s="3" t="s">
        <v>77</v>
      </c>
      <c r="D31" s="5">
        <v>1650</v>
      </c>
      <c r="E31" s="3" t="s">
        <v>78</v>
      </c>
      <c r="F31" s="3" t="s">
        <v>29</v>
      </c>
      <c r="G31" s="3">
        <v>350</v>
      </c>
    </row>
    <row r="32" spans="1:7" x14ac:dyDescent="0.25">
      <c r="B32" s="3" t="s">
        <v>24</v>
      </c>
      <c r="C32" s="3" t="s">
        <v>67</v>
      </c>
      <c r="D32" s="5">
        <v>1250</v>
      </c>
      <c r="E32" s="3" t="s">
        <v>79</v>
      </c>
      <c r="F32" s="3" t="s">
        <v>30</v>
      </c>
      <c r="G32" s="5">
        <v>0</v>
      </c>
    </row>
    <row r="33" spans="2:7" x14ac:dyDescent="0.25">
      <c r="B33" s="3" t="s">
        <v>26</v>
      </c>
      <c r="C33" s="3" t="s">
        <v>68</v>
      </c>
      <c r="D33" s="5">
        <v>750</v>
      </c>
      <c r="E33" s="3" t="s">
        <v>80</v>
      </c>
      <c r="F33" s="3" t="s">
        <v>30</v>
      </c>
      <c r="G33" s="5">
        <v>0</v>
      </c>
    </row>
    <row r="34" spans="2:7" x14ac:dyDescent="0.25">
      <c r="B34" s="3" t="s">
        <v>27</v>
      </c>
      <c r="C34" s="3" t="s">
        <v>69</v>
      </c>
      <c r="D34" s="5">
        <v>1000</v>
      </c>
      <c r="E34" s="3" t="s">
        <v>81</v>
      </c>
      <c r="F34" s="3" t="s">
        <v>30</v>
      </c>
      <c r="G34" s="5">
        <v>0</v>
      </c>
    </row>
    <row r="35" spans="2:7" x14ac:dyDescent="0.25">
      <c r="B35" s="3" t="s">
        <v>28</v>
      </c>
      <c r="C35" s="3" t="s">
        <v>70</v>
      </c>
      <c r="D35" s="5">
        <v>500</v>
      </c>
      <c r="E35" s="3" t="s">
        <v>82</v>
      </c>
      <c r="F35" s="3" t="s">
        <v>30</v>
      </c>
      <c r="G35" s="5">
        <v>0</v>
      </c>
    </row>
    <row r="36" spans="2:7" ht="15.75" thickBot="1" x14ac:dyDescent="0.3">
      <c r="B36" s="2" t="s">
        <v>71</v>
      </c>
      <c r="C36" s="2" t="s">
        <v>72</v>
      </c>
      <c r="D36" s="6">
        <v>1500</v>
      </c>
      <c r="E36" s="2" t="s">
        <v>83</v>
      </c>
      <c r="F36" s="2" t="s">
        <v>30</v>
      </c>
      <c r="G36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CAF8-F035-4C22-8668-56CDB7ED3632}">
  <dimension ref="A1:H19"/>
  <sheetViews>
    <sheetView showGridLines="0" workbookViewId="0">
      <selection activeCell="P25" sqref="P25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" t="s">
        <v>31</v>
      </c>
    </row>
    <row r="2" spans="1:8" x14ac:dyDescent="0.25">
      <c r="A2" s="1" t="s">
        <v>63</v>
      </c>
    </row>
    <row r="3" spans="1:8" x14ac:dyDescent="0.25">
      <c r="A3" s="1" t="s">
        <v>84</v>
      </c>
    </row>
    <row r="6" spans="1:8" ht="15.75" thickBot="1" x14ac:dyDescent="0.3">
      <c r="A6" t="s">
        <v>17</v>
      </c>
    </row>
    <row r="7" spans="1:8" x14ac:dyDescent="0.25">
      <c r="B7" s="8"/>
      <c r="C7" s="8"/>
      <c r="D7" s="8" t="s">
        <v>32</v>
      </c>
      <c r="E7" s="8" t="s">
        <v>34</v>
      </c>
      <c r="F7" s="8" t="s">
        <v>36</v>
      </c>
      <c r="G7" s="8" t="s">
        <v>38</v>
      </c>
      <c r="H7" s="8" t="s">
        <v>38</v>
      </c>
    </row>
    <row r="8" spans="1:8" ht="15.75" thickBot="1" x14ac:dyDescent="0.3">
      <c r="B8" s="9" t="s">
        <v>13</v>
      </c>
      <c r="C8" s="9" t="s">
        <v>14</v>
      </c>
      <c r="D8" s="9" t="s">
        <v>33</v>
      </c>
      <c r="E8" s="9" t="s">
        <v>35</v>
      </c>
      <c r="F8" s="9" t="s">
        <v>37</v>
      </c>
      <c r="G8" s="9" t="s">
        <v>39</v>
      </c>
      <c r="H8" s="9" t="s">
        <v>40</v>
      </c>
    </row>
    <row r="9" spans="1:8" x14ac:dyDescent="0.25">
      <c r="B9" s="3" t="s">
        <v>24</v>
      </c>
      <c r="C9" s="3" t="s">
        <v>67</v>
      </c>
      <c r="D9" s="3">
        <v>1250</v>
      </c>
      <c r="E9" s="3">
        <v>0.8</v>
      </c>
      <c r="F9" s="3">
        <v>0.8</v>
      </c>
      <c r="G9" s="3">
        <v>1E+30</v>
      </c>
      <c r="H9" s="3">
        <v>0.8</v>
      </c>
    </row>
    <row r="10" spans="1:8" x14ac:dyDescent="0.25">
      <c r="B10" s="3" t="s">
        <v>26</v>
      </c>
      <c r="C10" s="3" t="s">
        <v>68</v>
      </c>
      <c r="D10" s="3">
        <v>750</v>
      </c>
      <c r="E10" s="3">
        <v>0.59999999999999987</v>
      </c>
      <c r="F10" s="3">
        <v>0.59999999999999987</v>
      </c>
      <c r="G10" s="3">
        <v>1E+30</v>
      </c>
      <c r="H10" s="3">
        <v>0.59999999999999987</v>
      </c>
    </row>
    <row r="11" spans="1:8" x14ac:dyDescent="0.25">
      <c r="B11" s="3" t="s">
        <v>27</v>
      </c>
      <c r="C11" s="3" t="s">
        <v>69</v>
      </c>
      <c r="D11" s="3">
        <v>1000</v>
      </c>
      <c r="E11" s="3">
        <v>0.66500000000000004</v>
      </c>
      <c r="F11" s="3">
        <v>0.66500000000000004</v>
      </c>
      <c r="G11" s="3">
        <v>1E+30</v>
      </c>
      <c r="H11" s="3">
        <v>0.66500000000000004</v>
      </c>
    </row>
    <row r="12" spans="1:8" x14ac:dyDescent="0.25">
      <c r="B12" s="3" t="s">
        <v>28</v>
      </c>
      <c r="C12" s="3" t="s">
        <v>70</v>
      </c>
      <c r="D12" s="3">
        <v>500</v>
      </c>
      <c r="E12" s="3">
        <v>0.56000000000000005</v>
      </c>
      <c r="F12" s="3">
        <v>0.56000000000000005</v>
      </c>
      <c r="G12" s="3">
        <v>1E+30</v>
      </c>
      <c r="H12" s="3">
        <v>0.56000000000000005</v>
      </c>
    </row>
    <row r="13" spans="1:8" ht="15.75" thickBot="1" x14ac:dyDescent="0.3">
      <c r="B13" s="2" t="s">
        <v>71</v>
      </c>
      <c r="C13" s="2" t="s">
        <v>72</v>
      </c>
      <c r="D13" s="2">
        <v>1500</v>
      </c>
      <c r="E13" s="2">
        <v>0.49000000000000021</v>
      </c>
      <c r="F13" s="2">
        <v>0.49000000000000021</v>
      </c>
      <c r="G13" s="2">
        <v>1E+30</v>
      </c>
      <c r="H13" s="2">
        <v>0.49000000000000021</v>
      </c>
    </row>
    <row r="15" spans="1:8" ht="15.75" thickBot="1" x14ac:dyDescent="0.3">
      <c r="A15" t="s">
        <v>4</v>
      </c>
    </row>
    <row r="16" spans="1:8" x14ac:dyDescent="0.25">
      <c r="B16" s="8"/>
      <c r="C16" s="8"/>
      <c r="D16" s="8" t="s">
        <v>32</v>
      </c>
      <c r="E16" s="8" t="s">
        <v>41</v>
      </c>
      <c r="F16" s="8" t="s">
        <v>43</v>
      </c>
      <c r="G16" s="8" t="s">
        <v>38</v>
      </c>
      <c r="H16" s="8" t="s">
        <v>38</v>
      </c>
    </row>
    <row r="17" spans="2:8" ht="15.75" thickBot="1" x14ac:dyDescent="0.3">
      <c r="B17" s="9" t="s">
        <v>13</v>
      </c>
      <c r="C17" s="9" t="s">
        <v>14</v>
      </c>
      <c r="D17" s="9" t="s">
        <v>33</v>
      </c>
      <c r="E17" s="9" t="s">
        <v>42</v>
      </c>
      <c r="F17" s="9" t="s">
        <v>44</v>
      </c>
      <c r="G17" s="9" t="s">
        <v>39</v>
      </c>
      <c r="H17" s="9" t="s">
        <v>40</v>
      </c>
    </row>
    <row r="18" spans="2:8" x14ac:dyDescent="0.25">
      <c r="B18" s="3" t="s">
        <v>73</v>
      </c>
      <c r="C18" s="3" t="s">
        <v>74</v>
      </c>
      <c r="D18" s="3">
        <v>2150</v>
      </c>
      <c r="E18" s="3">
        <v>0</v>
      </c>
      <c r="F18" s="3">
        <v>3000</v>
      </c>
      <c r="G18" s="3">
        <v>1E+30</v>
      </c>
      <c r="H18" s="3">
        <v>850</v>
      </c>
    </row>
    <row r="19" spans="2:8" ht="15.75" thickBot="1" x14ac:dyDescent="0.3">
      <c r="B19" s="2" t="s">
        <v>76</v>
      </c>
      <c r="C19" s="2" t="s">
        <v>77</v>
      </c>
      <c r="D19" s="2">
        <v>1650</v>
      </c>
      <c r="E19" s="2">
        <v>0</v>
      </c>
      <c r="F19" s="2">
        <v>2000</v>
      </c>
      <c r="G19" s="2">
        <v>1E+30</v>
      </c>
      <c r="H19" s="2">
        <v>350.00000000000006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9516-BAD0-46CC-942C-D0465A8E44CC}">
  <dimension ref="A1:J17"/>
  <sheetViews>
    <sheetView showGridLines="0" workbookViewId="0">
      <selection activeCell="S29" sqref="S29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31.5703125" customWidth="1"/>
    <col min="4" max="4" width="10.2851562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" t="s">
        <v>45</v>
      </c>
    </row>
    <row r="2" spans="1:10" x14ac:dyDescent="0.25">
      <c r="A2" s="1" t="s">
        <v>63</v>
      </c>
    </row>
    <row r="3" spans="1:10" x14ac:dyDescent="0.25">
      <c r="A3" s="1" t="s">
        <v>84</v>
      </c>
    </row>
    <row r="5" spans="1:10" ht="15.75" thickBot="1" x14ac:dyDescent="0.3"/>
    <row r="6" spans="1:10" x14ac:dyDescent="0.25">
      <c r="B6" s="8"/>
      <c r="C6" s="8" t="s">
        <v>36</v>
      </c>
      <c r="D6" s="8"/>
    </row>
    <row r="7" spans="1:10" ht="15.75" thickBot="1" x14ac:dyDescent="0.3">
      <c r="B7" s="9" t="s">
        <v>13</v>
      </c>
      <c r="C7" s="9" t="s">
        <v>14</v>
      </c>
      <c r="D7" s="9" t="s">
        <v>33</v>
      </c>
    </row>
    <row r="8" spans="1:10" ht="15.75" thickBot="1" x14ac:dyDescent="0.3">
      <c r="B8" s="2" t="s">
        <v>23</v>
      </c>
      <c r="C8" s="2" t="s">
        <v>57</v>
      </c>
      <c r="D8" s="4">
        <v>3130</v>
      </c>
    </row>
    <row r="10" spans="1:10" ht="15.75" thickBot="1" x14ac:dyDescent="0.3"/>
    <row r="11" spans="1:10" x14ac:dyDescent="0.25">
      <c r="B11" s="8"/>
      <c r="C11" s="8" t="s">
        <v>46</v>
      </c>
      <c r="D11" s="8"/>
      <c r="F11" s="8" t="s">
        <v>47</v>
      </c>
      <c r="G11" s="8" t="s">
        <v>36</v>
      </c>
      <c r="I11" s="8" t="s">
        <v>50</v>
      </c>
      <c r="J11" s="8" t="s">
        <v>36</v>
      </c>
    </row>
    <row r="12" spans="1:10" ht="15.75" thickBot="1" x14ac:dyDescent="0.3">
      <c r="B12" s="9" t="s">
        <v>13</v>
      </c>
      <c r="C12" s="9" t="s">
        <v>14</v>
      </c>
      <c r="D12" s="9" t="s">
        <v>33</v>
      </c>
      <c r="F12" s="9" t="s">
        <v>48</v>
      </c>
      <c r="G12" s="9" t="s">
        <v>49</v>
      </c>
      <c r="I12" s="9" t="s">
        <v>48</v>
      </c>
      <c r="J12" s="9" t="s">
        <v>49</v>
      </c>
    </row>
    <row r="13" spans="1:10" x14ac:dyDescent="0.25">
      <c r="B13" s="3" t="s">
        <v>24</v>
      </c>
      <c r="C13" s="3" t="s">
        <v>67</v>
      </c>
      <c r="D13" s="5">
        <v>1250</v>
      </c>
      <c r="F13" s="5">
        <v>1250</v>
      </c>
      <c r="G13" s="5">
        <v>3130</v>
      </c>
      <c r="I13" s="5">
        <v>2100</v>
      </c>
      <c r="J13" s="5">
        <v>3810</v>
      </c>
    </row>
    <row r="14" spans="1:10" x14ac:dyDescent="0.25">
      <c r="B14" s="3" t="s">
        <v>26</v>
      </c>
      <c r="C14" s="3" t="s">
        <v>68</v>
      </c>
      <c r="D14" s="5">
        <v>750</v>
      </c>
      <c r="F14" s="5">
        <v>750</v>
      </c>
      <c r="G14" s="5">
        <v>3130</v>
      </c>
      <c r="I14" s="5">
        <v>1100</v>
      </c>
      <c r="J14" s="5">
        <v>3340</v>
      </c>
    </row>
    <row r="15" spans="1:10" x14ac:dyDescent="0.25">
      <c r="B15" s="3" t="s">
        <v>27</v>
      </c>
      <c r="C15" s="3" t="s">
        <v>69</v>
      </c>
      <c r="D15" s="5">
        <v>1000</v>
      </c>
      <c r="F15" s="5">
        <v>1000</v>
      </c>
      <c r="G15" s="5">
        <v>3130</v>
      </c>
      <c r="I15" s="5">
        <v>1777.7777777775982</v>
      </c>
      <c r="J15" s="5">
        <v>3647.2222222221026</v>
      </c>
    </row>
    <row r="16" spans="1:10" x14ac:dyDescent="0.25">
      <c r="B16" s="3" t="s">
        <v>28</v>
      </c>
      <c r="C16" s="3" t="s">
        <v>70</v>
      </c>
      <c r="D16" s="5">
        <v>500</v>
      </c>
      <c r="F16" s="5">
        <v>500</v>
      </c>
      <c r="G16" s="5">
        <v>3130</v>
      </c>
      <c r="I16" s="5">
        <v>1666.6666666669191</v>
      </c>
      <c r="J16" s="5">
        <v>3783.3333333334749</v>
      </c>
    </row>
    <row r="17" spans="2:10" ht="15.75" thickBot="1" x14ac:dyDescent="0.3">
      <c r="B17" s="2" t="s">
        <v>71</v>
      </c>
      <c r="C17" s="2" t="s">
        <v>72</v>
      </c>
      <c r="D17" s="6">
        <v>1500</v>
      </c>
      <c r="F17" s="6">
        <v>1500</v>
      </c>
      <c r="G17" s="6">
        <v>3130</v>
      </c>
      <c r="I17" s="6">
        <v>3249.999999999261</v>
      </c>
      <c r="J17" s="6">
        <v>3987.499999999638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96A9-EFDE-469F-BD17-12D15FC3B80A}">
  <dimension ref="B3:M15"/>
  <sheetViews>
    <sheetView workbookViewId="0">
      <selection activeCell="I16" sqref="I16"/>
    </sheetView>
  </sheetViews>
  <sheetFormatPr baseColWidth="10" defaultRowHeight="15" x14ac:dyDescent="0.25"/>
  <sheetData>
    <row r="3" spans="2:13" x14ac:dyDescent="0.2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2:13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2:13" x14ac:dyDescent="0.25">
      <c r="B6" s="40" t="s">
        <v>99</v>
      </c>
      <c r="C6" s="40"/>
      <c r="D6" s="40"/>
      <c r="E6" s="40"/>
      <c r="F6" s="40"/>
      <c r="G6" s="40"/>
      <c r="H6" s="40"/>
      <c r="I6" s="40"/>
      <c r="J6" s="39"/>
      <c r="K6" s="39"/>
      <c r="L6" s="39"/>
      <c r="M6" s="39"/>
    </row>
    <row r="7" spans="2:13" x14ac:dyDescent="0.25">
      <c r="B7" s="40"/>
      <c r="C7" s="40"/>
      <c r="D7" s="40"/>
      <c r="E7" s="40"/>
      <c r="F7" s="40"/>
      <c r="G7" s="40"/>
      <c r="H7" s="40"/>
      <c r="I7" s="40"/>
      <c r="J7" s="39"/>
      <c r="K7" s="39"/>
      <c r="L7" s="39"/>
      <c r="M7" s="39"/>
    </row>
    <row r="8" spans="2:13" x14ac:dyDescent="0.2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2:13" x14ac:dyDescent="0.25">
      <c r="B9" s="39"/>
      <c r="C9" s="39"/>
      <c r="D9" s="38" t="s">
        <v>100</v>
      </c>
      <c r="E9" s="38"/>
      <c r="F9" s="38"/>
      <c r="G9" s="39"/>
      <c r="H9" s="39"/>
      <c r="I9" s="39"/>
      <c r="J9" s="39"/>
      <c r="K9" s="39"/>
      <c r="L9" s="39"/>
      <c r="M9" s="39"/>
    </row>
    <row r="10" spans="2:13" x14ac:dyDescent="0.2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2:13" x14ac:dyDescent="0.25">
      <c r="B11" s="40" t="s">
        <v>101</v>
      </c>
      <c r="C11" s="40"/>
      <c r="D11" s="40"/>
      <c r="E11" s="40"/>
      <c r="F11" s="40"/>
      <c r="G11" s="40"/>
      <c r="H11" s="40"/>
      <c r="I11" s="39"/>
      <c r="J11" s="39"/>
      <c r="K11" s="39"/>
      <c r="L11" s="39"/>
      <c r="M11" s="39"/>
    </row>
    <row r="12" spans="2:13" x14ac:dyDescent="0.25">
      <c r="B12" s="40"/>
      <c r="C12" s="40"/>
      <c r="D12" s="40"/>
      <c r="E12" s="40"/>
      <c r="F12" s="40"/>
      <c r="G12" s="40"/>
      <c r="H12" s="40"/>
      <c r="I12" s="39"/>
      <c r="J12" s="39"/>
      <c r="K12" s="39"/>
      <c r="L12" s="39"/>
      <c r="M12" s="39"/>
    </row>
    <row r="13" spans="2:13" x14ac:dyDescent="0.25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2:13" x14ac:dyDescent="0.25">
      <c r="B14" s="39"/>
      <c r="C14" s="39"/>
      <c r="D14" s="41" t="s">
        <v>102</v>
      </c>
      <c r="E14" s="41"/>
      <c r="F14" s="41"/>
      <c r="G14" s="41"/>
      <c r="H14" s="39"/>
      <c r="I14" s="39"/>
      <c r="J14" s="39"/>
      <c r="K14" s="39"/>
      <c r="L14" s="39"/>
      <c r="M14" s="39"/>
    </row>
    <row r="15" spans="2:13" x14ac:dyDescent="0.2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</sheetData>
  <mergeCells count="4">
    <mergeCell ref="B6:I7"/>
    <mergeCell ref="D9:F9"/>
    <mergeCell ref="B11:H12"/>
    <mergeCell ref="D14:G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F926-7562-4F49-95F6-08256EEF4BE2}">
  <dimension ref="A4:I15"/>
  <sheetViews>
    <sheetView workbookViewId="0">
      <selection activeCell="J9" sqref="J9"/>
    </sheetView>
  </sheetViews>
  <sheetFormatPr baseColWidth="10" defaultRowHeight="15" x14ac:dyDescent="0.25"/>
  <cols>
    <col min="1" max="1" width="9.28515625" customWidth="1"/>
    <col min="2" max="2" width="16.140625" bestFit="1" customWidth="1"/>
    <col min="3" max="3" width="11.140625" bestFit="1" customWidth="1"/>
    <col min="4" max="4" width="10.28515625" bestFit="1" customWidth="1"/>
    <col min="5" max="5" width="11.140625" customWidth="1"/>
    <col min="6" max="6" width="8.42578125" bestFit="1" customWidth="1"/>
    <col min="7" max="7" width="10.5703125" bestFit="1" customWidth="1"/>
    <col min="8" max="8" width="11.5703125" customWidth="1"/>
    <col min="9" max="9" width="5.5703125" bestFit="1" customWidth="1"/>
  </cols>
  <sheetData>
    <row r="4" spans="1:9" ht="15.75" thickBot="1" x14ac:dyDescent="0.3"/>
    <row r="5" spans="1:9" ht="30" x14ac:dyDescent="0.25">
      <c r="A5" s="35"/>
      <c r="B5" s="11"/>
      <c r="C5" s="11" t="s">
        <v>51</v>
      </c>
      <c r="D5" s="11" t="s">
        <v>52</v>
      </c>
      <c r="E5" s="11" t="s">
        <v>53</v>
      </c>
      <c r="F5" s="11" t="s">
        <v>54</v>
      </c>
      <c r="G5" s="11" t="s">
        <v>55</v>
      </c>
    </row>
    <row r="6" spans="1:9" x14ac:dyDescent="0.25">
      <c r="A6" s="36"/>
      <c r="B6" s="16" t="s">
        <v>0</v>
      </c>
      <c r="C6" s="17">
        <v>1250</v>
      </c>
      <c r="D6" s="17">
        <v>750</v>
      </c>
      <c r="E6" s="17">
        <v>1000</v>
      </c>
      <c r="F6" s="17">
        <v>500</v>
      </c>
      <c r="G6" s="17">
        <v>1500</v>
      </c>
    </row>
    <row r="7" spans="1:9" x14ac:dyDescent="0.25">
      <c r="A7" s="36"/>
      <c r="B7" s="16" t="s">
        <v>56</v>
      </c>
      <c r="C7" s="18">
        <v>0.8</v>
      </c>
      <c r="D7" s="18">
        <v>0.6</v>
      </c>
      <c r="E7" s="19">
        <v>0.66500000000000004</v>
      </c>
      <c r="F7" s="18">
        <v>0.56000000000000005</v>
      </c>
      <c r="G7" s="18">
        <v>0.49</v>
      </c>
    </row>
    <row r="8" spans="1:9" ht="15.75" thickBot="1" x14ac:dyDescent="0.3">
      <c r="A8" s="37"/>
      <c r="B8" s="11" t="s">
        <v>57</v>
      </c>
      <c r="C8" s="20">
        <f>SUMPRODUCT(C6:G6,C7:G7)</f>
        <v>3130</v>
      </c>
      <c r="D8" s="15"/>
      <c r="E8" s="15"/>
      <c r="F8" s="15"/>
      <c r="G8" s="15"/>
    </row>
    <row r="10" spans="1:9" ht="15.75" thickBot="1" x14ac:dyDescent="0.3"/>
    <row r="11" spans="1:9" ht="30" x14ac:dyDescent="0.25">
      <c r="A11" s="32"/>
      <c r="B11" s="11" t="s">
        <v>58</v>
      </c>
      <c r="C11" s="11" t="s">
        <v>51</v>
      </c>
      <c r="D11" s="11" t="s">
        <v>52</v>
      </c>
      <c r="E11" s="11" t="s">
        <v>53</v>
      </c>
      <c r="F11" s="11" t="s">
        <v>54</v>
      </c>
      <c r="G11" s="11" t="s">
        <v>55</v>
      </c>
      <c r="H11" s="11" t="s">
        <v>2</v>
      </c>
      <c r="I11" s="11" t="s">
        <v>3</v>
      </c>
    </row>
    <row r="12" spans="1:9" x14ac:dyDescent="0.25">
      <c r="A12" s="33"/>
      <c r="B12" s="12" t="s">
        <v>59</v>
      </c>
      <c r="C12" s="10">
        <v>1</v>
      </c>
      <c r="D12" s="10">
        <v>0</v>
      </c>
      <c r="E12" s="10">
        <v>0.5</v>
      </c>
      <c r="F12" s="10">
        <v>0.3</v>
      </c>
      <c r="G12" s="10">
        <v>0.2</v>
      </c>
      <c r="H12" s="10">
        <v>3000</v>
      </c>
      <c r="I12" s="13">
        <f>SUMPRODUCT($C$6:$G$6,C12:G12)</f>
        <v>2200</v>
      </c>
    </row>
    <row r="13" spans="1:9" x14ac:dyDescent="0.25">
      <c r="A13" s="33"/>
      <c r="B13" s="12" t="s">
        <v>60</v>
      </c>
      <c r="C13" s="10">
        <v>0</v>
      </c>
      <c r="D13" s="10">
        <v>1</v>
      </c>
      <c r="E13" s="10">
        <v>0.5</v>
      </c>
      <c r="F13" s="10">
        <v>0.3</v>
      </c>
      <c r="G13" s="10">
        <v>0.2</v>
      </c>
      <c r="H13" s="10">
        <v>2000</v>
      </c>
      <c r="I13" s="13">
        <f t="shared" ref="I13:I14" si="0">SUMPRODUCT($C$6:$G$6,C13:G13)</f>
        <v>1700</v>
      </c>
    </row>
    <row r="14" spans="1:9" x14ac:dyDescent="0.25">
      <c r="A14" s="33"/>
      <c r="B14" s="12" t="s">
        <v>61</v>
      </c>
      <c r="C14" s="10">
        <v>0</v>
      </c>
      <c r="D14" s="10">
        <v>0</v>
      </c>
      <c r="E14" s="10">
        <v>0</v>
      </c>
      <c r="F14" s="10">
        <v>0.4</v>
      </c>
      <c r="G14" s="10">
        <v>0.6</v>
      </c>
      <c r="H14" s="10">
        <v>2000</v>
      </c>
      <c r="I14" s="13">
        <f t="shared" si="0"/>
        <v>1100</v>
      </c>
    </row>
    <row r="15" spans="1:9" ht="15.75" thickBot="1" x14ac:dyDescent="0.3">
      <c r="A15" s="34"/>
      <c r="B15" s="14" t="s">
        <v>1</v>
      </c>
      <c r="C15" s="10">
        <v>1250</v>
      </c>
      <c r="D15" s="10">
        <v>750</v>
      </c>
      <c r="E15" s="10">
        <v>1000</v>
      </c>
      <c r="F15" s="10">
        <v>500</v>
      </c>
      <c r="G15" s="10">
        <v>1500</v>
      </c>
      <c r="H15" s="15"/>
      <c r="I15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FE57-8965-4665-B094-89C0E85D7DA8}">
  <dimension ref="A1:G37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15.5703125" bestFit="1" customWidth="1"/>
    <col min="5" max="5" width="12.8554687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5</v>
      </c>
    </row>
    <row r="2" spans="1:5" x14ac:dyDescent="0.25">
      <c r="A2" s="1" t="s">
        <v>89</v>
      </c>
    </row>
    <row r="3" spans="1:5" x14ac:dyDescent="0.25">
      <c r="A3" s="1" t="s">
        <v>90</v>
      </c>
    </row>
    <row r="4" spans="1:5" x14ac:dyDescent="0.25">
      <c r="A4" s="1" t="s">
        <v>6</v>
      </c>
    </row>
    <row r="5" spans="1:5" x14ac:dyDescent="0.25">
      <c r="A5" s="1" t="s">
        <v>7</v>
      </c>
    </row>
    <row r="6" spans="1:5" x14ac:dyDescent="0.25">
      <c r="A6" s="1"/>
      <c r="B6" t="s">
        <v>8</v>
      </c>
    </row>
    <row r="7" spans="1:5" x14ac:dyDescent="0.25">
      <c r="A7" s="1"/>
      <c r="B7" t="s">
        <v>91</v>
      </c>
    </row>
    <row r="8" spans="1:5" x14ac:dyDescent="0.25">
      <c r="A8" s="1"/>
      <c r="B8" t="s">
        <v>64</v>
      </c>
    </row>
    <row r="9" spans="1:5" x14ac:dyDescent="0.25">
      <c r="A9" s="1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4" spans="1:5" ht="15.75" thickBot="1" x14ac:dyDescent="0.3">
      <c r="A14" t="s">
        <v>65</v>
      </c>
    </row>
    <row r="15" spans="1:5" ht="15.75" thickBot="1" x14ac:dyDescent="0.3">
      <c r="B15" s="27" t="s">
        <v>13</v>
      </c>
      <c r="C15" s="27" t="s">
        <v>14</v>
      </c>
      <c r="D15" s="27" t="s">
        <v>15</v>
      </c>
      <c r="E15" s="27" t="s">
        <v>16</v>
      </c>
    </row>
    <row r="16" spans="1:5" ht="15.75" thickBot="1" x14ac:dyDescent="0.3">
      <c r="B16" s="2" t="s">
        <v>23</v>
      </c>
      <c r="C16" s="2" t="s">
        <v>66</v>
      </c>
      <c r="D16" s="4">
        <v>3130</v>
      </c>
      <c r="E16" s="4">
        <v>3130</v>
      </c>
    </row>
    <row r="19" spans="1:7" ht="15.75" thickBot="1" x14ac:dyDescent="0.3">
      <c r="A19" t="s">
        <v>17</v>
      </c>
    </row>
    <row r="20" spans="1:7" ht="15.75" thickBot="1" x14ac:dyDescent="0.3">
      <c r="B20" s="27" t="s">
        <v>13</v>
      </c>
      <c r="C20" s="27" t="s">
        <v>14</v>
      </c>
      <c r="D20" s="27" t="s">
        <v>15</v>
      </c>
      <c r="E20" s="27" t="s">
        <v>16</v>
      </c>
      <c r="F20" s="27" t="s">
        <v>18</v>
      </c>
    </row>
    <row r="21" spans="1:7" x14ac:dyDescent="0.25">
      <c r="B21" s="3" t="s">
        <v>24</v>
      </c>
      <c r="C21" s="3" t="s">
        <v>67</v>
      </c>
      <c r="D21" s="5">
        <v>1250</v>
      </c>
      <c r="E21" s="5">
        <v>1250</v>
      </c>
      <c r="F21" s="3" t="s">
        <v>25</v>
      </c>
    </row>
    <row r="22" spans="1:7" x14ac:dyDescent="0.25">
      <c r="B22" s="3" t="s">
        <v>26</v>
      </c>
      <c r="C22" s="3" t="s">
        <v>68</v>
      </c>
      <c r="D22" s="5">
        <v>750</v>
      </c>
      <c r="E22" s="5">
        <v>750</v>
      </c>
      <c r="F22" s="3" t="s">
        <v>25</v>
      </c>
    </row>
    <row r="23" spans="1:7" x14ac:dyDescent="0.25">
      <c r="B23" s="3" t="s">
        <v>27</v>
      </c>
      <c r="C23" s="3" t="s">
        <v>69</v>
      </c>
      <c r="D23" s="5">
        <v>1000</v>
      </c>
      <c r="E23" s="5">
        <v>1000</v>
      </c>
      <c r="F23" s="3" t="s">
        <v>25</v>
      </c>
    </row>
    <row r="24" spans="1:7" x14ac:dyDescent="0.25">
      <c r="B24" s="3" t="s">
        <v>28</v>
      </c>
      <c r="C24" s="3" t="s">
        <v>70</v>
      </c>
      <c r="D24" s="5">
        <v>500</v>
      </c>
      <c r="E24" s="5">
        <v>500</v>
      </c>
      <c r="F24" s="3" t="s">
        <v>25</v>
      </c>
    </row>
    <row r="25" spans="1:7" ht="15.75" thickBot="1" x14ac:dyDescent="0.3">
      <c r="B25" s="2" t="s">
        <v>71</v>
      </c>
      <c r="C25" s="2" t="s">
        <v>72</v>
      </c>
      <c r="D25" s="6">
        <v>1500</v>
      </c>
      <c r="E25" s="6">
        <v>1500</v>
      </c>
      <c r="F25" s="2" t="s">
        <v>25</v>
      </c>
    </row>
    <row r="28" spans="1:7" ht="15.75" thickBot="1" x14ac:dyDescent="0.3">
      <c r="A28" t="s">
        <v>4</v>
      </c>
    </row>
    <row r="29" spans="1:7" ht="15.75" thickBot="1" x14ac:dyDescent="0.3">
      <c r="B29" s="27" t="s">
        <v>13</v>
      </c>
      <c r="C29" s="27" t="s">
        <v>14</v>
      </c>
      <c r="D29" s="27" t="s">
        <v>19</v>
      </c>
      <c r="E29" s="27" t="s">
        <v>20</v>
      </c>
      <c r="F29" s="27" t="s">
        <v>21</v>
      </c>
      <c r="G29" s="27" t="s">
        <v>22</v>
      </c>
    </row>
    <row r="30" spans="1:7" x14ac:dyDescent="0.25">
      <c r="B30" s="3" t="s">
        <v>73</v>
      </c>
      <c r="C30" s="3" t="s">
        <v>74</v>
      </c>
      <c r="D30" s="5">
        <v>2200</v>
      </c>
      <c r="E30" s="3" t="s">
        <v>75</v>
      </c>
      <c r="F30" s="3" t="s">
        <v>29</v>
      </c>
      <c r="G30" s="3">
        <v>800</v>
      </c>
    </row>
    <row r="31" spans="1:7" x14ac:dyDescent="0.25">
      <c r="B31" s="3" t="s">
        <v>76</v>
      </c>
      <c r="C31" s="3" t="s">
        <v>77</v>
      </c>
      <c r="D31" s="5">
        <v>1700</v>
      </c>
      <c r="E31" s="3" t="s">
        <v>78</v>
      </c>
      <c r="F31" s="3" t="s">
        <v>29</v>
      </c>
      <c r="G31" s="3">
        <v>300</v>
      </c>
    </row>
    <row r="32" spans="1:7" x14ac:dyDescent="0.25">
      <c r="B32" s="3" t="s">
        <v>92</v>
      </c>
      <c r="C32" s="3" t="s">
        <v>93</v>
      </c>
      <c r="D32" s="5">
        <v>1100</v>
      </c>
      <c r="E32" s="3" t="s">
        <v>94</v>
      </c>
      <c r="F32" s="3" t="s">
        <v>29</v>
      </c>
      <c r="G32" s="3">
        <v>900</v>
      </c>
    </row>
    <row r="33" spans="2:7" x14ac:dyDescent="0.25">
      <c r="B33" s="3" t="s">
        <v>24</v>
      </c>
      <c r="C33" s="3" t="s">
        <v>67</v>
      </c>
      <c r="D33" s="5">
        <v>1250</v>
      </c>
      <c r="E33" s="3" t="s">
        <v>79</v>
      </c>
      <c r="F33" s="3" t="s">
        <v>30</v>
      </c>
      <c r="G33" s="5">
        <v>0</v>
      </c>
    </row>
    <row r="34" spans="2:7" x14ac:dyDescent="0.25">
      <c r="B34" s="3" t="s">
        <v>26</v>
      </c>
      <c r="C34" s="3" t="s">
        <v>68</v>
      </c>
      <c r="D34" s="5">
        <v>750</v>
      </c>
      <c r="E34" s="3" t="s">
        <v>80</v>
      </c>
      <c r="F34" s="3" t="s">
        <v>30</v>
      </c>
      <c r="G34" s="5">
        <v>0</v>
      </c>
    </row>
    <row r="35" spans="2:7" x14ac:dyDescent="0.25">
      <c r="B35" s="3" t="s">
        <v>27</v>
      </c>
      <c r="C35" s="3" t="s">
        <v>69</v>
      </c>
      <c r="D35" s="5">
        <v>1000</v>
      </c>
      <c r="E35" s="3" t="s">
        <v>81</v>
      </c>
      <c r="F35" s="3" t="s">
        <v>30</v>
      </c>
      <c r="G35" s="5">
        <v>0</v>
      </c>
    </row>
    <row r="36" spans="2:7" x14ac:dyDescent="0.25">
      <c r="B36" s="3" t="s">
        <v>28</v>
      </c>
      <c r="C36" s="3" t="s">
        <v>70</v>
      </c>
      <c r="D36" s="5">
        <v>500</v>
      </c>
      <c r="E36" s="3" t="s">
        <v>82</v>
      </c>
      <c r="F36" s="3" t="s">
        <v>30</v>
      </c>
      <c r="G36" s="5">
        <v>0</v>
      </c>
    </row>
    <row r="37" spans="2:7" ht="15.75" thickBot="1" x14ac:dyDescent="0.3">
      <c r="B37" s="2" t="s">
        <v>71</v>
      </c>
      <c r="C37" s="2" t="s">
        <v>72</v>
      </c>
      <c r="D37" s="6">
        <v>1500</v>
      </c>
      <c r="E37" s="2" t="s">
        <v>83</v>
      </c>
      <c r="F37" s="2" t="s">
        <v>30</v>
      </c>
      <c r="G37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2D58-80C7-4B0C-872A-8C8DFEC8D1BA}">
  <dimension ref="A1:H2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" t="s">
        <v>31</v>
      </c>
    </row>
    <row r="2" spans="1:8" x14ac:dyDescent="0.25">
      <c r="A2" s="1" t="s">
        <v>89</v>
      </c>
    </row>
    <row r="3" spans="1:8" x14ac:dyDescent="0.25">
      <c r="A3" s="1" t="s">
        <v>90</v>
      </c>
    </row>
    <row r="6" spans="1:8" ht="15.75" thickBot="1" x14ac:dyDescent="0.3">
      <c r="A6" t="s">
        <v>17</v>
      </c>
    </row>
    <row r="7" spans="1:8" x14ac:dyDescent="0.25">
      <c r="B7" s="28"/>
      <c r="C7" s="28"/>
      <c r="D7" s="28" t="s">
        <v>32</v>
      </c>
      <c r="E7" s="28" t="s">
        <v>34</v>
      </c>
      <c r="F7" s="28" t="s">
        <v>36</v>
      </c>
      <c r="G7" s="28" t="s">
        <v>38</v>
      </c>
      <c r="H7" s="28" t="s">
        <v>38</v>
      </c>
    </row>
    <row r="8" spans="1:8" ht="15.75" thickBot="1" x14ac:dyDescent="0.3">
      <c r="B8" s="29" t="s">
        <v>13</v>
      </c>
      <c r="C8" s="29" t="s">
        <v>14</v>
      </c>
      <c r="D8" s="29" t="s">
        <v>33</v>
      </c>
      <c r="E8" s="29" t="s">
        <v>35</v>
      </c>
      <c r="F8" s="29" t="s">
        <v>37</v>
      </c>
      <c r="G8" s="29" t="s">
        <v>39</v>
      </c>
      <c r="H8" s="29" t="s">
        <v>40</v>
      </c>
    </row>
    <row r="9" spans="1:8" x14ac:dyDescent="0.25">
      <c r="B9" s="3" t="s">
        <v>24</v>
      </c>
      <c r="C9" s="3" t="s">
        <v>67</v>
      </c>
      <c r="D9" s="3">
        <v>1250</v>
      </c>
      <c r="E9" s="3">
        <v>0.8</v>
      </c>
      <c r="F9" s="3">
        <v>0.8</v>
      </c>
      <c r="G9" s="3">
        <v>1E+30</v>
      </c>
      <c r="H9" s="3">
        <v>0.8</v>
      </c>
    </row>
    <row r="10" spans="1:8" x14ac:dyDescent="0.25">
      <c r="B10" s="3" t="s">
        <v>26</v>
      </c>
      <c r="C10" s="3" t="s">
        <v>68</v>
      </c>
      <c r="D10" s="3">
        <v>750</v>
      </c>
      <c r="E10" s="3">
        <v>0.59999999999999987</v>
      </c>
      <c r="F10" s="3">
        <v>0.59999999999999987</v>
      </c>
      <c r="G10" s="3">
        <v>1E+30</v>
      </c>
      <c r="H10" s="3">
        <v>0.59999999999999987</v>
      </c>
    </row>
    <row r="11" spans="1:8" x14ac:dyDescent="0.25">
      <c r="B11" s="3" t="s">
        <v>27</v>
      </c>
      <c r="C11" s="3" t="s">
        <v>69</v>
      </c>
      <c r="D11" s="3">
        <v>1000</v>
      </c>
      <c r="E11" s="3">
        <v>0.66500000000000004</v>
      </c>
      <c r="F11" s="3">
        <v>0.66500000000000004</v>
      </c>
      <c r="G11" s="3">
        <v>1E+30</v>
      </c>
      <c r="H11" s="3">
        <v>0.66500000000000004</v>
      </c>
    </row>
    <row r="12" spans="1:8" x14ac:dyDescent="0.25">
      <c r="B12" s="3" t="s">
        <v>28</v>
      </c>
      <c r="C12" s="3" t="s">
        <v>70</v>
      </c>
      <c r="D12" s="3">
        <v>500</v>
      </c>
      <c r="E12" s="3">
        <v>0.56000000000000005</v>
      </c>
      <c r="F12" s="3">
        <v>0.56000000000000005</v>
      </c>
      <c r="G12" s="3">
        <v>1E+30</v>
      </c>
      <c r="H12" s="3">
        <v>0.56000000000000005</v>
      </c>
    </row>
    <row r="13" spans="1:8" ht="15.75" thickBot="1" x14ac:dyDescent="0.3">
      <c r="B13" s="2" t="s">
        <v>71</v>
      </c>
      <c r="C13" s="2" t="s">
        <v>72</v>
      </c>
      <c r="D13" s="2">
        <v>1500</v>
      </c>
      <c r="E13" s="2">
        <v>0.49000000000000021</v>
      </c>
      <c r="F13" s="2">
        <v>0.49000000000000021</v>
      </c>
      <c r="G13" s="2">
        <v>1E+30</v>
      </c>
      <c r="H13" s="2">
        <v>0.49000000000000021</v>
      </c>
    </row>
    <row r="15" spans="1:8" ht="15.75" thickBot="1" x14ac:dyDescent="0.3">
      <c r="A15" t="s">
        <v>4</v>
      </c>
    </row>
    <row r="16" spans="1:8" x14ac:dyDescent="0.25">
      <c r="B16" s="28"/>
      <c r="C16" s="28"/>
      <c r="D16" s="28" t="s">
        <v>32</v>
      </c>
      <c r="E16" s="28" t="s">
        <v>41</v>
      </c>
      <c r="F16" s="28" t="s">
        <v>43</v>
      </c>
      <c r="G16" s="28" t="s">
        <v>38</v>
      </c>
      <c r="H16" s="28" t="s">
        <v>38</v>
      </c>
    </row>
    <row r="17" spans="2:8" ht="15.75" thickBot="1" x14ac:dyDescent="0.3">
      <c r="B17" s="29" t="s">
        <v>13</v>
      </c>
      <c r="C17" s="29" t="s">
        <v>14</v>
      </c>
      <c r="D17" s="29" t="s">
        <v>33</v>
      </c>
      <c r="E17" s="29" t="s">
        <v>42</v>
      </c>
      <c r="F17" s="29" t="s">
        <v>44</v>
      </c>
      <c r="G17" s="29" t="s">
        <v>39</v>
      </c>
      <c r="H17" s="29" t="s">
        <v>40</v>
      </c>
    </row>
    <row r="18" spans="2:8" x14ac:dyDescent="0.25">
      <c r="B18" s="3" t="s">
        <v>73</v>
      </c>
      <c r="C18" s="3" t="s">
        <v>74</v>
      </c>
      <c r="D18" s="3">
        <v>2200</v>
      </c>
      <c r="E18" s="3">
        <v>0</v>
      </c>
      <c r="F18" s="3">
        <v>3000</v>
      </c>
      <c r="G18" s="3">
        <v>1E+30</v>
      </c>
      <c r="H18" s="3">
        <v>800</v>
      </c>
    </row>
    <row r="19" spans="2:8" x14ac:dyDescent="0.25">
      <c r="B19" s="3" t="s">
        <v>76</v>
      </c>
      <c r="C19" s="3" t="s">
        <v>77</v>
      </c>
      <c r="D19" s="3">
        <v>1700</v>
      </c>
      <c r="E19" s="3">
        <v>0</v>
      </c>
      <c r="F19" s="3">
        <v>2000</v>
      </c>
      <c r="G19" s="3">
        <v>1E+30</v>
      </c>
      <c r="H19" s="3">
        <v>300.00000000000006</v>
      </c>
    </row>
    <row r="20" spans="2:8" ht="15.75" thickBot="1" x14ac:dyDescent="0.3">
      <c r="B20" s="2" t="s">
        <v>92</v>
      </c>
      <c r="C20" s="2" t="s">
        <v>93</v>
      </c>
      <c r="D20" s="2">
        <v>1100</v>
      </c>
      <c r="E20" s="2">
        <v>0</v>
      </c>
      <c r="F20" s="2">
        <v>2000</v>
      </c>
      <c r="G20" s="2">
        <v>1E+30</v>
      </c>
      <c r="H20" s="2"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0610-539B-4BE5-8B31-C484A30CEC11}">
  <dimension ref="A1:J17"/>
  <sheetViews>
    <sheetView showGridLines="0" workbookViewId="0">
      <selection activeCell="L40" sqref="L40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10.2851562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" t="s">
        <v>45</v>
      </c>
    </row>
    <row r="2" spans="1:10" x14ac:dyDescent="0.25">
      <c r="A2" s="1" t="s">
        <v>89</v>
      </c>
    </row>
    <row r="3" spans="1:10" x14ac:dyDescent="0.25">
      <c r="A3" s="1" t="s">
        <v>90</v>
      </c>
    </row>
    <row r="5" spans="1:10" ht="15.75" thickBot="1" x14ac:dyDescent="0.3"/>
    <row r="6" spans="1:10" x14ac:dyDescent="0.25">
      <c r="B6" s="28"/>
      <c r="C6" s="28" t="s">
        <v>36</v>
      </c>
      <c r="D6" s="28"/>
    </row>
    <row r="7" spans="1:10" ht="15.75" thickBot="1" x14ac:dyDescent="0.3">
      <c r="B7" s="29" t="s">
        <v>13</v>
      </c>
      <c r="C7" s="29" t="s">
        <v>14</v>
      </c>
      <c r="D7" s="29" t="s">
        <v>33</v>
      </c>
    </row>
    <row r="8" spans="1:10" ht="15.75" thickBot="1" x14ac:dyDescent="0.3">
      <c r="B8" s="2" t="s">
        <v>23</v>
      </c>
      <c r="C8" s="2" t="s">
        <v>66</v>
      </c>
      <c r="D8" s="4">
        <v>3130</v>
      </c>
    </row>
    <row r="10" spans="1:10" ht="15.75" thickBot="1" x14ac:dyDescent="0.3"/>
    <row r="11" spans="1:10" x14ac:dyDescent="0.25">
      <c r="B11" s="28"/>
      <c r="C11" s="28" t="s">
        <v>46</v>
      </c>
      <c r="D11" s="28"/>
      <c r="F11" s="28" t="s">
        <v>47</v>
      </c>
      <c r="G11" s="28" t="s">
        <v>36</v>
      </c>
      <c r="I11" s="28" t="s">
        <v>50</v>
      </c>
      <c r="J11" s="28" t="s">
        <v>36</v>
      </c>
    </row>
    <row r="12" spans="1:10" ht="15.75" thickBot="1" x14ac:dyDescent="0.3">
      <c r="B12" s="29" t="s">
        <v>13</v>
      </c>
      <c r="C12" s="29" t="s">
        <v>14</v>
      </c>
      <c r="D12" s="29" t="s">
        <v>33</v>
      </c>
      <c r="F12" s="29" t="s">
        <v>48</v>
      </c>
      <c r="G12" s="29" t="s">
        <v>49</v>
      </c>
      <c r="I12" s="29" t="s">
        <v>48</v>
      </c>
      <c r="J12" s="29" t="s">
        <v>49</v>
      </c>
    </row>
    <row r="13" spans="1:10" x14ac:dyDescent="0.25">
      <c r="B13" s="3" t="s">
        <v>24</v>
      </c>
      <c r="C13" s="3" t="s">
        <v>67</v>
      </c>
      <c r="D13" s="5">
        <v>1250</v>
      </c>
      <c r="F13" s="5">
        <v>1250</v>
      </c>
      <c r="G13" s="5">
        <v>3130</v>
      </c>
      <c r="I13" s="5">
        <v>2050</v>
      </c>
      <c r="J13" s="5">
        <v>3770</v>
      </c>
    </row>
    <row r="14" spans="1:10" x14ac:dyDescent="0.25">
      <c r="B14" s="3" t="s">
        <v>26</v>
      </c>
      <c r="C14" s="3" t="s">
        <v>68</v>
      </c>
      <c r="D14" s="5">
        <v>750</v>
      </c>
      <c r="F14" s="5">
        <v>750</v>
      </c>
      <c r="G14" s="5">
        <v>3130</v>
      </c>
      <c r="I14" s="5">
        <v>1050</v>
      </c>
      <c r="J14" s="5">
        <v>3310</v>
      </c>
    </row>
    <row r="15" spans="1:10" x14ac:dyDescent="0.25">
      <c r="B15" s="3" t="s">
        <v>27</v>
      </c>
      <c r="C15" s="3" t="s">
        <v>69</v>
      </c>
      <c r="D15" s="5">
        <v>1000</v>
      </c>
      <c r="F15" s="5">
        <v>1000</v>
      </c>
      <c r="G15" s="5">
        <v>3130</v>
      </c>
      <c r="I15" s="5">
        <v>1600</v>
      </c>
      <c r="J15" s="5">
        <v>3529</v>
      </c>
    </row>
    <row r="16" spans="1:10" x14ac:dyDescent="0.25">
      <c r="B16" s="3" t="s">
        <v>28</v>
      </c>
      <c r="C16" s="3" t="s">
        <v>70</v>
      </c>
      <c r="D16" s="5">
        <v>500</v>
      </c>
      <c r="F16" s="5">
        <v>500</v>
      </c>
      <c r="G16" s="5">
        <v>3130</v>
      </c>
      <c r="I16" s="5">
        <v>1500.0000000002274</v>
      </c>
      <c r="J16" s="5">
        <v>3690.0000000001273</v>
      </c>
    </row>
    <row r="17" spans="2:10" ht="15.75" thickBot="1" x14ac:dyDescent="0.3">
      <c r="B17" s="2" t="s">
        <v>71</v>
      </c>
      <c r="C17" s="2" t="s">
        <v>72</v>
      </c>
      <c r="D17" s="6">
        <v>1500</v>
      </c>
      <c r="F17" s="6">
        <v>1500</v>
      </c>
      <c r="G17" s="6">
        <v>3130</v>
      </c>
      <c r="I17" s="6">
        <v>2999.9999999993179</v>
      </c>
      <c r="J17" s="6">
        <v>3864.9999999996658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a) planteamiento</vt:lpstr>
      <vt:lpstr>b) variables</vt:lpstr>
      <vt:lpstr>b) sensibilidad</vt:lpstr>
      <vt:lpstr>b) limites</vt:lpstr>
      <vt:lpstr>c) planteamiento</vt:lpstr>
      <vt:lpstr>d) planteamiento</vt:lpstr>
      <vt:lpstr>d) respuestas</vt:lpstr>
      <vt:lpstr>d) sensibilidad</vt:lpstr>
      <vt:lpstr>d) limites</vt:lpstr>
      <vt:lpstr>e) planteamiento</vt:lpstr>
      <vt:lpstr>e) respuestas</vt:lpstr>
      <vt:lpstr>e) sensibilidad</vt:lpstr>
      <vt:lpstr>e) limites</vt:lpstr>
      <vt:lpstr>f) planteamiento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MENDEZ</dc:creator>
  <cp:lastModifiedBy>Luis Enrique Rojas Alvarado</cp:lastModifiedBy>
  <dcterms:created xsi:type="dcterms:W3CDTF">2018-04-07T16:00:59Z</dcterms:created>
  <dcterms:modified xsi:type="dcterms:W3CDTF">2021-04-15T16:41:36Z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9c47480a-f187-4357-a470-93c5b84f243d</vt:lpwstr>
  </property>
</Properties>
</file>