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upi\Desktop\PC trabajo\2020-2021-1\métodos cuantitativos 2020-2021-1\"/>
    </mc:Choice>
  </mc:AlternateContent>
  <xr:revisionPtr revIDLastSave="0" documentId="13_ncr:1_{67093965-F2F2-4279-902E-61247AFEB1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jemplo" sheetId="1" r:id="rId1"/>
    <sheet name="Fuerza Bruta" sheetId="3" r:id="rId2"/>
    <sheet name="Simplex" sheetId="4" r:id="rId3"/>
    <sheet name="Árbol Exp. Mín" sheetId="5" r:id="rId4"/>
  </sheets>
  <definedNames>
    <definedName name="solver_adj" localSheetId="2" hidden="1">Simplex!$S$3:$AD$3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Simplex!$S$10</definedName>
    <definedName name="solver_lhs10" localSheetId="2" hidden="1">Simplex!$S$9</definedName>
    <definedName name="solver_lhs2" localSheetId="2" hidden="1">Simplex!$S$11</definedName>
    <definedName name="solver_lhs3" localSheetId="2" hidden="1">Simplex!$S$4</definedName>
    <definedName name="solver_lhs4" localSheetId="2" hidden="1">Simplex!$S$5</definedName>
    <definedName name="solver_lhs5" localSheetId="2" hidden="1">Simplex!$S$6</definedName>
    <definedName name="solver_lhs6" localSheetId="2" hidden="1">Simplex!$S$7</definedName>
    <definedName name="solver_lhs7" localSheetId="2" hidden="1">Simplex!$S$8</definedName>
    <definedName name="solver_lhs8" localSheetId="2" hidden="1">Simplex!$S$9</definedName>
    <definedName name="solver_lhs9" localSheetId="2" hidden="1">Simplex!$S$9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Simplex!$R$3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Simplex!$T$10</definedName>
    <definedName name="solver_rhs10" localSheetId="2" hidden="1">Simplex!$T$9</definedName>
    <definedName name="solver_rhs2" localSheetId="2" hidden="1">Simplex!$T$11</definedName>
    <definedName name="solver_rhs3" localSheetId="2" hidden="1">Simplex!$T$4</definedName>
    <definedName name="solver_rhs4" localSheetId="2" hidden="1">Simplex!$T$5</definedName>
    <definedName name="solver_rhs5" localSheetId="2" hidden="1">Simplex!$T$6</definedName>
    <definedName name="solver_rhs6" localSheetId="2" hidden="1">Simplex!$T$7</definedName>
    <definedName name="solver_rhs7" localSheetId="2" hidden="1">Simplex!$T$8</definedName>
    <definedName name="solver_rhs8" localSheetId="2" hidden="1">Simplex!$T$9</definedName>
    <definedName name="solver_rhs9" localSheetId="2" hidden="1">Simplex!$T$9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3" l="1"/>
  <c r="L16" i="3"/>
  <c r="L13" i="3"/>
  <c r="L12" i="3"/>
  <c r="L11" i="3"/>
  <c r="L10" i="3"/>
  <c r="L9" i="3"/>
  <c r="L8" i="3"/>
  <c r="S11" i="4" l="1"/>
  <c r="S10" i="4"/>
  <c r="S9" i="4"/>
  <c r="S8" i="4"/>
  <c r="S7" i="4"/>
  <c r="S6" i="4"/>
  <c r="S5" i="4"/>
  <c r="S4" i="4"/>
  <c r="R3" i="4"/>
</calcChain>
</file>

<file path=xl/sharedStrings.xml><?xml version="1.0" encoding="utf-8"?>
<sst xmlns="http://schemas.openxmlformats.org/spreadsheetml/2006/main" count="91" uniqueCount="49">
  <si>
    <t>Distancias</t>
  </si>
  <si>
    <t>Nodos</t>
  </si>
  <si>
    <t>1-2</t>
  </si>
  <si>
    <t>1-3</t>
  </si>
  <si>
    <t>1-4</t>
  </si>
  <si>
    <t>2-3</t>
  </si>
  <si>
    <t>2-4</t>
  </si>
  <si>
    <t>3-4</t>
  </si>
  <si>
    <t>Nodo de inicio=Nodo de término=1</t>
  </si>
  <si>
    <t xml:space="preserve"> Número posible de combinaciones= (n-1)!/2</t>
  </si>
  <si>
    <t>n=4 nodos</t>
  </si>
  <si>
    <t>Combinaciones=(4-1)!/2=3</t>
  </si>
  <si>
    <t>Trayectorias</t>
  </si>
  <si>
    <t>1-2-4-3-1</t>
  </si>
  <si>
    <t>1-3-4-2-1</t>
  </si>
  <si>
    <t>Id</t>
  </si>
  <si>
    <t>Se define una variable por cada casilla</t>
  </si>
  <si>
    <t>x12</t>
  </si>
  <si>
    <t>x13</t>
  </si>
  <si>
    <t>x14</t>
  </si>
  <si>
    <t>x21</t>
  </si>
  <si>
    <t>x23</t>
  </si>
  <si>
    <t>x24</t>
  </si>
  <si>
    <t>x31</t>
  </si>
  <si>
    <t>x32</t>
  </si>
  <si>
    <t>x34</t>
  </si>
  <si>
    <t>x41</t>
  </si>
  <si>
    <t>x42</t>
  </si>
  <si>
    <t>x43</t>
  </si>
  <si>
    <t>Se establece lo siguiente xmn=1 si se visita el nodo, y xmn=0 si no se visita</t>
  </si>
  <si>
    <t>Mín Z=10x12+15x13+4x14+10x21+8x23+9x24+15x31+8x32+2x34+4x41+9x42+2x43</t>
  </si>
  <si>
    <t>s.a.</t>
  </si>
  <si>
    <t>x12+x13+x14=1</t>
  </si>
  <si>
    <t>x21+x23+x24=1</t>
  </si>
  <si>
    <t>x41+x42+x43=1</t>
  </si>
  <si>
    <t>x21+x31+x41=1</t>
  </si>
  <si>
    <t>x12+x32+x42=1</t>
  </si>
  <si>
    <t>x13+x23+x43=1</t>
  </si>
  <si>
    <t>x14+x24+x34=1</t>
  </si>
  <si>
    <t>x12…x43&gt;=0</t>
  </si>
  <si>
    <t>Resolviendo con Solver</t>
  </si>
  <si>
    <t>Z</t>
  </si>
  <si>
    <t>1-2-3-4-1</t>
  </si>
  <si>
    <t>1-4-3-2-1</t>
  </si>
  <si>
    <t>1-3-2-4-1</t>
  </si>
  <si>
    <t>Distancia</t>
  </si>
  <si>
    <t>1-4-2-3-1</t>
  </si>
  <si>
    <t>Menor distancia =</t>
  </si>
  <si>
    <t xml:space="preserve">Trayectorias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</si>
</sst>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6</xdr:col>
      <xdr:colOff>38100</xdr:colOff>
      <xdr:row>4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483069-4567-440C-9672-C508ACFD5B38}"/>
            </a:ext>
          </a:extLst>
        </xdr:cNvPr>
        <xdr:cNvSpPr txBox="1"/>
      </xdr:nvSpPr>
      <xdr:spPr>
        <a:xfrm>
          <a:off x="209550" y="161925"/>
          <a:ext cx="3486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Problema del viajero:</a:t>
          </a:r>
        </a:p>
        <a:p>
          <a:r>
            <a:rPr lang="en-US" sz="1100"/>
            <a:t>El</a:t>
          </a:r>
          <a:r>
            <a:rPr lang="en-US" sz="1100" baseline="0"/>
            <a:t> objetivo es visitar todos los nodos recorriendo la menor distancia posible, e iniciando y terminando en el mismo nodo. </a:t>
          </a:r>
          <a:endParaRPr lang="en-US" sz="1100"/>
        </a:p>
      </xdr:txBody>
    </xdr:sp>
    <xdr:clientData/>
  </xdr:twoCellAnchor>
  <xdr:twoCellAnchor>
    <xdr:from>
      <xdr:col>1</xdr:col>
      <xdr:colOff>409576</xdr:colOff>
      <xdr:row>9</xdr:row>
      <xdr:rowOff>95251</xdr:rowOff>
    </xdr:from>
    <xdr:to>
      <xdr:col>2</xdr:col>
      <xdr:colOff>161925</xdr:colOff>
      <xdr:row>11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A7AC0B-202C-4197-96C9-6F1EE217AEC1}"/>
            </a:ext>
          </a:extLst>
        </xdr:cNvPr>
        <xdr:cNvSpPr/>
      </xdr:nvSpPr>
      <xdr:spPr>
        <a:xfrm>
          <a:off x="1019176" y="1809751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3</xdr:col>
      <xdr:colOff>200025</xdr:colOff>
      <xdr:row>5</xdr:row>
      <xdr:rowOff>104775</xdr:rowOff>
    </xdr:from>
    <xdr:to>
      <xdr:col>3</xdr:col>
      <xdr:colOff>561974</xdr:colOff>
      <xdr:row>7</xdr:row>
      <xdr:rowOff>123824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FBB11BA-3B5D-4108-B029-AE7BC3B1C4EE}"/>
            </a:ext>
          </a:extLst>
        </xdr:cNvPr>
        <xdr:cNvSpPr/>
      </xdr:nvSpPr>
      <xdr:spPr>
        <a:xfrm>
          <a:off x="2028825" y="10572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</a:t>
          </a:r>
        </a:p>
      </xdr:txBody>
    </xdr:sp>
    <xdr:clientData/>
  </xdr:twoCellAnchor>
  <xdr:twoCellAnchor>
    <xdr:from>
      <xdr:col>3</xdr:col>
      <xdr:colOff>133350</xdr:colOff>
      <xdr:row>13</xdr:row>
      <xdr:rowOff>142875</xdr:rowOff>
    </xdr:from>
    <xdr:to>
      <xdr:col>3</xdr:col>
      <xdr:colOff>495299</xdr:colOff>
      <xdr:row>15</xdr:row>
      <xdr:rowOff>161924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9BC3E4C-A0BA-4ADD-A0C9-6391716A6C92}"/>
            </a:ext>
          </a:extLst>
        </xdr:cNvPr>
        <xdr:cNvSpPr/>
      </xdr:nvSpPr>
      <xdr:spPr>
        <a:xfrm>
          <a:off x="1962150" y="26193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</a:t>
          </a:r>
        </a:p>
      </xdr:txBody>
    </xdr:sp>
    <xdr:clientData/>
  </xdr:twoCellAnchor>
  <xdr:twoCellAnchor>
    <xdr:from>
      <xdr:col>4</xdr:col>
      <xdr:colOff>428625</xdr:colOff>
      <xdr:row>9</xdr:row>
      <xdr:rowOff>180975</xdr:rowOff>
    </xdr:from>
    <xdr:to>
      <xdr:col>5</xdr:col>
      <xdr:colOff>180974</xdr:colOff>
      <xdr:row>12</xdr:row>
      <xdr:rowOff>9524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577DFB8-B682-4880-95A1-958DA6617963}"/>
            </a:ext>
          </a:extLst>
        </xdr:cNvPr>
        <xdr:cNvSpPr/>
      </xdr:nvSpPr>
      <xdr:spPr>
        <a:xfrm>
          <a:off x="2867025" y="18954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4</a:t>
          </a:r>
        </a:p>
      </xdr:txBody>
    </xdr:sp>
    <xdr:clientData/>
  </xdr:twoCellAnchor>
  <xdr:twoCellAnchor>
    <xdr:from>
      <xdr:col>2</xdr:col>
      <xdr:colOff>108919</xdr:colOff>
      <xdr:row>7</xdr:row>
      <xdr:rowOff>65238</xdr:rowOff>
    </xdr:from>
    <xdr:to>
      <xdr:col>3</xdr:col>
      <xdr:colOff>253031</xdr:colOff>
      <xdr:row>9</xdr:row>
      <xdr:rowOff>153837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CB1EB08-EC8E-4361-AB45-9CE0604CC6A7}"/>
            </a:ext>
          </a:extLst>
        </xdr:cNvPr>
        <xdr:cNvCxnSpPr>
          <a:stCxn id="3" idx="7"/>
          <a:endCxn id="5" idx="3"/>
        </xdr:cNvCxnSpPr>
      </xdr:nvCxnSpPr>
      <xdr:spPr>
        <a:xfrm flipV="1">
          <a:off x="1328119" y="13987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432769</xdr:colOff>
      <xdr:row>11</xdr:row>
      <xdr:rowOff>103338</xdr:rowOff>
    </xdr:from>
    <xdr:to>
      <xdr:col>4</xdr:col>
      <xdr:colOff>576881</xdr:colOff>
      <xdr:row>14</xdr:row>
      <xdr:rowOff>1437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EDDDD3F-9B4F-4E2D-9307-FA86C3814376}"/>
            </a:ext>
          </a:extLst>
        </xdr:cNvPr>
        <xdr:cNvCxnSpPr/>
      </xdr:nvCxnSpPr>
      <xdr:spPr>
        <a:xfrm flipV="1">
          <a:off x="2261569" y="21988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108919</xdr:colOff>
      <xdr:row>11</xdr:row>
      <xdr:rowOff>55714</xdr:rowOff>
    </xdr:from>
    <xdr:to>
      <xdr:col>3</xdr:col>
      <xdr:colOff>186356</xdr:colOff>
      <xdr:row>14</xdr:row>
      <xdr:rowOff>10961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14516692-4DCC-40F8-8947-6C565CB2FC96}"/>
            </a:ext>
          </a:extLst>
        </xdr:cNvPr>
        <xdr:cNvCxnSpPr>
          <a:stCxn id="3" idx="5"/>
          <a:endCxn id="6" idx="1"/>
        </xdr:cNvCxnSpPr>
      </xdr:nvCxnSpPr>
      <xdr:spPr>
        <a:xfrm>
          <a:off x="1328119" y="2151214"/>
          <a:ext cx="687037" cy="5267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508968</xdr:colOff>
      <xdr:row>7</xdr:row>
      <xdr:rowOff>65238</xdr:rowOff>
    </xdr:from>
    <xdr:to>
      <xdr:col>4</xdr:col>
      <xdr:colOff>481631</xdr:colOff>
      <xdr:row>10</xdr:row>
      <xdr:rowOff>49061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5E49482A-73F3-42A3-8DA2-80D4B2F8D540}"/>
            </a:ext>
          </a:extLst>
        </xdr:cNvPr>
        <xdr:cNvCxnSpPr>
          <a:stCxn id="5" idx="5"/>
          <a:endCxn id="7" idx="1"/>
        </xdr:cNvCxnSpPr>
      </xdr:nvCxnSpPr>
      <xdr:spPr>
        <a:xfrm>
          <a:off x="2337768" y="1398738"/>
          <a:ext cx="582263" cy="555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10</xdr:row>
      <xdr:rowOff>104776</xdr:rowOff>
    </xdr:from>
    <xdr:to>
      <xdr:col>4</xdr:col>
      <xdr:colOff>428625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35D2B861-A992-4344-BF68-954FB18A4682}"/>
            </a:ext>
          </a:extLst>
        </xdr:cNvPr>
        <xdr:cNvCxnSpPr>
          <a:stCxn id="3" idx="6"/>
          <a:endCxn id="7" idx="2"/>
        </xdr:cNvCxnSpPr>
      </xdr:nvCxnSpPr>
      <xdr:spPr>
        <a:xfrm>
          <a:off x="1381125" y="2009776"/>
          <a:ext cx="1485900" cy="85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123824</xdr:rowOff>
    </xdr:from>
    <xdr:to>
      <xdr:col>3</xdr:col>
      <xdr:colOff>381000</xdr:colOff>
      <xdr:row>13</xdr:row>
      <xdr:rowOff>142875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F66E393-588C-4C70-90A3-9C12E2FAE084}"/>
            </a:ext>
          </a:extLst>
        </xdr:cNvPr>
        <xdr:cNvCxnSpPr>
          <a:stCxn id="6" idx="0"/>
          <a:endCxn id="5" idx="4"/>
        </xdr:cNvCxnSpPr>
      </xdr:nvCxnSpPr>
      <xdr:spPr>
        <a:xfrm flipV="1">
          <a:off x="2143125" y="1457324"/>
          <a:ext cx="66675" cy="11620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6</xdr:col>
      <xdr:colOff>38100</xdr:colOff>
      <xdr:row>4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5B53891-88A9-4F44-8B58-3FB4C33B19F7}"/>
            </a:ext>
          </a:extLst>
        </xdr:cNvPr>
        <xdr:cNvSpPr txBox="1"/>
      </xdr:nvSpPr>
      <xdr:spPr>
        <a:xfrm>
          <a:off x="209550" y="161925"/>
          <a:ext cx="3486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Problema del viajero:</a:t>
          </a:r>
        </a:p>
        <a:p>
          <a:r>
            <a:rPr lang="en-US" sz="1100"/>
            <a:t>El</a:t>
          </a:r>
          <a:r>
            <a:rPr lang="en-US" sz="1100" baseline="0"/>
            <a:t> objetivo es visitar todos los nodos recorriendo la menor distancia posible, e iniciando y terminando en el mismo nodo.</a:t>
          </a:r>
          <a:endParaRPr lang="en-US" sz="1100"/>
        </a:p>
      </xdr:txBody>
    </xdr:sp>
    <xdr:clientData/>
  </xdr:twoCellAnchor>
  <xdr:twoCellAnchor>
    <xdr:from>
      <xdr:col>1</xdr:col>
      <xdr:colOff>409576</xdr:colOff>
      <xdr:row>9</xdr:row>
      <xdr:rowOff>95251</xdr:rowOff>
    </xdr:from>
    <xdr:to>
      <xdr:col>2</xdr:col>
      <xdr:colOff>161925</xdr:colOff>
      <xdr:row>11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8962F62-8A94-4576-9778-0C3DA4606CE6}"/>
            </a:ext>
          </a:extLst>
        </xdr:cNvPr>
        <xdr:cNvSpPr/>
      </xdr:nvSpPr>
      <xdr:spPr>
        <a:xfrm>
          <a:off x="1019176" y="1809751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3</xdr:col>
      <xdr:colOff>200025</xdr:colOff>
      <xdr:row>5</xdr:row>
      <xdr:rowOff>104775</xdr:rowOff>
    </xdr:from>
    <xdr:to>
      <xdr:col>3</xdr:col>
      <xdr:colOff>561974</xdr:colOff>
      <xdr:row>7</xdr:row>
      <xdr:rowOff>123824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ADC8428-DFC1-4C0B-B721-537AFB00B0F5}"/>
            </a:ext>
          </a:extLst>
        </xdr:cNvPr>
        <xdr:cNvSpPr/>
      </xdr:nvSpPr>
      <xdr:spPr>
        <a:xfrm>
          <a:off x="2028825" y="10572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</a:t>
          </a:r>
        </a:p>
      </xdr:txBody>
    </xdr:sp>
    <xdr:clientData/>
  </xdr:twoCellAnchor>
  <xdr:twoCellAnchor>
    <xdr:from>
      <xdr:col>3</xdr:col>
      <xdr:colOff>133350</xdr:colOff>
      <xdr:row>13</xdr:row>
      <xdr:rowOff>142875</xdr:rowOff>
    </xdr:from>
    <xdr:to>
      <xdr:col>3</xdr:col>
      <xdr:colOff>495299</xdr:colOff>
      <xdr:row>15</xdr:row>
      <xdr:rowOff>161924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B374F3D-1012-494E-87F1-2CA2639D90AA}"/>
            </a:ext>
          </a:extLst>
        </xdr:cNvPr>
        <xdr:cNvSpPr/>
      </xdr:nvSpPr>
      <xdr:spPr>
        <a:xfrm>
          <a:off x="1962150" y="26193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</a:t>
          </a:r>
        </a:p>
      </xdr:txBody>
    </xdr:sp>
    <xdr:clientData/>
  </xdr:twoCellAnchor>
  <xdr:twoCellAnchor>
    <xdr:from>
      <xdr:col>4</xdr:col>
      <xdr:colOff>428625</xdr:colOff>
      <xdr:row>9</xdr:row>
      <xdr:rowOff>180975</xdr:rowOff>
    </xdr:from>
    <xdr:to>
      <xdr:col>5</xdr:col>
      <xdr:colOff>180974</xdr:colOff>
      <xdr:row>12</xdr:row>
      <xdr:rowOff>9524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BB02B21-D19A-47BD-AC98-858EB0C1236A}"/>
            </a:ext>
          </a:extLst>
        </xdr:cNvPr>
        <xdr:cNvSpPr/>
      </xdr:nvSpPr>
      <xdr:spPr>
        <a:xfrm>
          <a:off x="2867025" y="18954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4</a:t>
          </a:r>
        </a:p>
      </xdr:txBody>
    </xdr:sp>
    <xdr:clientData/>
  </xdr:twoCellAnchor>
  <xdr:twoCellAnchor>
    <xdr:from>
      <xdr:col>2</xdr:col>
      <xdr:colOff>108919</xdr:colOff>
      <xdr:row>7</xdr:row>
      <xdr:rowOff>65238</xdr:rowOff>
    </xdr:from>
    <xdr:to>
      <xdr:col>3</xdr:col>
      <xdr:colOff>253031</xdr:colOff>
      <xdr:row>9</xdr:row>
      <xdr:rowOff>153837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D2D8174-2182-4138-9BD8-2C39755B74FC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328119" y="13987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432769</xdr:colOff>
      <xdr:row>11</xdr:row>
      <xdr:rowOff>103338</xdr:rowOff>
    </xdr:from>
    <xdr:to>
      <xdr:col>4</xdr:col>
      <xdr:colOff>576881</xdr:colOff>
      <xdr:row>14</xdr:row>
      <xdr:rowOff>1437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988D18DE-ED5C-4762-B149-5C90AC8D8F04}"/>
            </a:ext>
          </a:extLst>
        </xdr:cNvPr>
        <xdr:cNvCxnSpPr/>
      </xdr:nvCxnSpPr>
      <xdr:spPr>
        <a:xfrm flipV="1">
          <a:off x="2261569" y="21988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108919</xdr:colOff>
      <xdr:row>11</xdr:row>
      <xdr:rowOff>55714</xdr:rowOff>
    </xdr:from>
    <xdr:to>
      <xdr:col>3</xdr:col>
      <xdr:colOff>186356</xdr:colOff>
      <xdr:row>14</xdr:row>
      <xdr:rowOff>10961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2E86A18-B460-4469-8A3F-E72974021F38}"/>
            </a:ext>
          </a:extLst>
        </xdr:cNvPr>
        <xdr:cNvCxnSpPr>
          <a:stCxn id="3" idx="5"/>
          <a:endCxn id="5" idx="1"/>
        </xdr:cNvCxnSpPr>
      </xdr:nvCxnSpPr>
      <xdr:spPr>
        <a:xfrm>
          <a:off x="1328119" y="2151214"/>
          <a:ext cx="687037" cy="5267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508968</xdr:colOff>
      <xdr:row>7</xdr:row>
      <xdr:rowOff>65238</xdr:rowOff>
    </xdr:from>
    <xdr:to>
      <xdr:col>4</xdr:col>
      <xdr:colOff>481631</xdr:colOff>
      <xdr:row>10</xdr:row>
      <xdr:rowOff>49061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82AB8490-04FF-4224-82BC-4502B9B1B963}"/>
            </a:ext>
          </a:extLst>
        </xdr:cNvPr>
        <xdr:cNvCxnSpPr>
          <a:stCxn id="4" idx="5"/>
          <a:endCxn id="6" idx="1"/>
        </xdr:cNvCxnSpPr>
      </xdr:nvCxnSpPr>
      <xdr:spPr>
        <a:xfrm>
          <a:off x="2337768" y="1398738"/>
          <a:ext cx="582263" cy="555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10</xdr:row>
      <xdr:rowOff>104776</xdr:rowOff>
    </xdr:from>
    <xdr:to>
      <xdr:col>4</xdr:col>
      <xdr:colOff>428625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680B7E4-9618-4AB3-A791-7A4CB2149E11}"/>
            </a:ext>
          </a:extLst>
        </xdr:cNvPr>
        <xdr:cNvCxnSpPr>
          <a:stCxn id="3" idx="6"/>
          <a:endCxn id="6" idx="2"/>
        </xdr:cNvCxnSpPr>
      </xdr:nvCxnSpPr>
      <xdr:spPr>
        <a:xfrm>
          <a:off x="1381125" y="2009776"/>
          <a:ext cx="1485900" cy="85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123824</xdr:rowOff>
    </xdr:from>
    <xdr:to>
      <xdr:col>3</xdr:col>
      <xdr:colOff>381000</xdr:colOff>
      <xdr:row>13</xdr:row>
      <xdr:rowOff>142875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7F4A08F-5C51-4D02-909E-F4D352F14BE4}"/>
            </a:ext>
          </a:extLst>
        </xdr:cNvPr>
        <xdr:cNvCxnSpPr>
          <a:stCxn id="5" idx="0"/>
          <a:endCxn id="4" idx="4"/>
        </xdr:cNvCxnSpPr>
      </xdr:nvCxnSpPr>
      <xdr:spPr>
        <a:xfrm flipV="1">
          <a:off x="2143125" y="1457324"/>
          <a:ext cx="66675" cy="11620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6</xdr:col>
      <xdr:colOff>38100</xdr:colOff>
      <xdr:row>4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9B7002-9ED2-4078-B96C-3D593DB39768}"/>
            </a:ext>
          </a:extLst>
        </xdr:cNvPr>
        <xdr:cNvSpPr txBox="1"/>
      </xdr:nvSpPr>
      <xdr:spPr>
        <a:xfrm>
          <a:off x="209550" y="161925"/>
          <a:ext cx="3486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Problema del viajero:</a:t>
          </a:r>
        </a:p>
        <a:p>
          <a:r>
            <a:rPr lang="en-US" sz="1100"/>
            <a:t>El</a:t>
          </a:r>
          <a:r>
            <a:rPr lang="en-US" sz="1100" baseline="0"/>
            <a:t> objetivo es visitar todos los nodos recorriendo la menor distancia posible, e iniciando y terminando en el mismo nodo.</a:t>
          </a:r>
          <a:endParaRPr lang="en-US" sz="1100"/>
        </a:p>
      </xdr:txBody>
    </xdr:sp>
    <xdr:clientData/>
  </xdr:twoCellAnchor>
  <xdr:twoCellAnchor>
    <xdr:from>
      <xdr:col>1</xdr:col>
      <xdr:colOff>409576</xdr:colOff>
      <xdr:row>9</xdr:row>
      <xdr:rowOff>95251</xdr:rowOff>
    </xdr:from>
    <xdr:to>
      <xdr:col>2</xdr:col>
      <xdr:colOff>161925</xdr:colOff>
      <xdr:row>11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6A9C2F9-D60C-4E5B-9D22-5CD57B01B6A6}"/>
            </a:ext>
          </a:extLst>
        </xdr:cNvPr>
        <xdr:cNvSpPr/>
      </xdr:nvSpPr>
      <xdr:spPr>
        <a:xfrm>
          <a:off x="1019176" y="1809751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3</xdr:col>
      <xdr:colOff>200025</xdr:colOff>
      <xdr:row>5</xdr:row>
      <xdr:rowOff>104775</xdr:rowOff>
    </xdr:from>
    <xdr:to>
      <xdr:col>3</xdr:col>
      <xdr:colOff>561974</xdr:colOff>
      <xdr:row>7</xdr:row>
      <xdr:rowOff>123824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CF88372-C6D5-4DB2-B0DC-B91493C5A8A3}"/>
            </a:ext>
          </a:extLst>
        </xdr:cNvPr>
        <xdr:cNvSpPr/>
      </xdr:nvSpPr>
      <xdr:spPr>
        <a:xfrm>
          <a:off x="2028825" y="10572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</a:t>
          </a:r>
        </a:p>
      </xdr:txBody>
    </xdr:sp>
    <xdr:clientData/>
  </xdr:twoCellAnchor>
  <xdr:twoCellAnchor>
    <xdr:from>
      <xdr:col>3</xdr:col>
      <xdr:colOff>133350</xdr:colOff>
      <xdr:row>13</xdr:row>
      <xdr:rowOff>142875</xdr:rowOff>
    </xdr:from>
    <xdr:to>
      <xdr:col>3</xdr:col>
      <xdr:colOff>495299</xdr:colOff>
      <xdr:row>15</xdr:row>
      <xdr:rowOff>161924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7C21363-8828-455E-846E-BF8908E506C4}"/>
            </a:ext>
          </a:extLst>
        </xdr:cNvPr>
        <xdr:cNvSpPr/>
      </xdr:nvSpPr>
      <xdr:spPr>
        <a:xfrm>
          <a:off x="1962150" y="26193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</a:t>
          </a:r>
        </a:p>
      </xdr:txBody>
    </xdr:sp>
    <xdr:clientData/>
  </xdr:twoCellAnchor>
  <xdr:twoCellAnchor>
    <xdr:from>
      <xdr:col>4</xdr:col>
      <xdr:colOff>428625</xdr:colOff>
      <xdr:row>9</xdr:row>
      <xdr:rowOff>180975</xdr:rowOff>
    </xdr:from>
    <xdr:to>
      <xdr:col>5</xdr:col>
      <xdr:colOff>180974</xdr:colOff>
      <xdr:row>12</xdr:row>
      <xdr:rowOff>9524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ABF6A2B-B725-41B3-97C0-EC7702F29C8C}"/>
            </a:ext>
          </a:extLst>
        </xdr:cNvPr>
        <xdr:cNvSpPr/>
      </xdr:nvSpPr>
      <xdr:spPr>
        <a:xfrm>
          <a:off x="2867025" y="18954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4</a:t>
          </a:r>
        </a:p>
      </xdr:txBody>
    </xdr:sp>
    <xdr:clientData/>
  </xdr:twoCellAnchor>
  <xdr:twoCellAnchor>
    <xdr:from>
      <xdr:col>2</xdr:col>
      <xdr:colOff>108919</xdr:colOff>
      <xdr:row>7</xdr:row>
      <xdr:rowOff>65238</xdr:rowOff>
    </xdr:from>
    <xdr:to>
      <xdr:col>3</xdr:col>
      <xdr:colOff>253031</xdr:colOff>
      <xdr:row>9</xdr:row>
      <xdr:rowOff>153837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10C3189-3AA0-4CE8-BFE3-C4115BFC9BE5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328119" y="13987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432769</xdr:colOff>
      <xdr:row>11</xdr:row>
      <xdr:rowOff>103338</xdr:rowOff>
    </xdr:from>
    <xdr:to>
      <xdr:col>4</xdr:col>
      <xdr:colOff>576881</xdr:colOff>
      <xdr:row>14</xdr:row>
      <xdr:rowOff>1437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EA4E6F2-1C73-472D-A099-7A313B07CAB9}"/>
            </a:ext>
          </a:extLst>
        </xdr:cNvPr>
        <xdr:cNvCxnSpPr/>
      </xdr:nvCxnSpPr>
      <xdr:spPr>
        <a:xfrm flipV="1">
          <a:off x="2261569" y="21988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108919</xdr:colOff>
      <xdr:row>11</xdr:row>
      <xdr:rowOff>55714</xdr:rowOff>
    </xdr:from>
    <xdr:to>
      <xdr:col>3</xdr:col>
      <xdr:colOff>186356</xdr:colOff>
      <xdr:row>14</xdr:row>
      <xdr:rowOff>10961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881A1BB-EA09-4528-90D7-44879BA715A0}"/>
            </a:ext>
          </a:extLst>
        </xdr:cNvPr>
        <xdr:cNvCxnSpPr>
          <a:stCxn id="3" idx="5"/>
          <a:endCxn id="5" idx="1"/>
        </xdr:cNvCxnSpPr>
      </xdr:nvCxnSpPr>
      <xdr:spPr>
        <a:xfrm>
          <a:off x="1328119" y="2151214"/>
          <a:ext cx="687037" cy="5267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508968</xdr:colOff>
      <xdr:row>7</xdr:row>
      <xdr:rowOff>65238</xdr:rowOff>
    </xdr:from>
    <xdr:to>
      <xdr:col>4</xdr:col>
      <xdr:colOff>481631</xdr:colOff>
      <xdr:row>10</xdr:row>
      <xdr:rowOff>49061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EB9675B-8C7F-4C3F-B106-AEEA0AF689B5}"/>
            </a:ext>
          </a:extLst>
        </xdr:cNvPr>
        <xdr:cNvCxnSpPr>
          <a:stCxn id="4" idx="5"/>
          <a:endCxn id="6" idx="1"/>
        </xdr:cNvCxnSpPr>
      </xdr:nvCxnSpPr>
      <xdr:spPr>
        <a:xfrm>
          <a:off x="2337768" y="1398738"/>
          <a:ext cx="582263" cy="555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10</xdr:row>
      <xdr:rowOff>104776</xdr:rowOff>
    </xdr:from>
    <xdr:to>
      <xdr:col>4</xdr:col>
      <xdr:colOff>428625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69BAFC1B-A820-4A29-A214-865EE6259245}"/>
            </a:ext>
          </a:extLst>
        </xdr:cNvPr>
        <xdr:cNvCxnSpPr>
          <a:stCxn id="3" idx="6"/>
          <a:endCxn id="6" idx="2"/>
        </xdr:cNvCxnSpPr>
      </xdr:nvCxnSpPr>
      <xdr:spPr>
        <a:xfrm>
          <a:off x="1381125" y="2009776"/>
          <a:ext cx="1485900" cy="85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123824</xdr:rowOff>
    </xdr:from>
    <xdr:to>
      <xdr:col>3</xdr:col>
      <xdr:colOff>381000</xdr:colOff>
      <xdr:row>13</xdr:row>
      <xdr:rowOff>142875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7F1D4D6F-A57D-45FA-8ED3-B99733448FA6}"/>
            </a:ext>
          </a:extLst>
        </xdr:cNvPr>
        <xdr:cNvCxnSpPr>
          <a:stCxn id="5" idx="0"/>
          <a:endCxn id="4" idx="4"/>
        </xdr:cNvCxnSpPr>
      </xdr:nvCxnSpPr>
      <xdr:spPr>
        <a:xfrm flipV="1">
          <a:off x="2143125" y="1457324"/>
          <a:ext cx="66675" cy="11620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161925</xdr:rowOff>
    </xdr:from>
    <xdr:to>
      <xdr:col>6</xdr:col>
      <xdr:colOff>38100</xdr:colOff>
      <xdr:row>4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8175A4-0201-4101-9395-09CF94274EEB}"/>
            </a:ext>
          </a:extLst>
        </xdr:cNvPr>
        <xdr:cNvSpPr txBox="1"/>
      </xdr:nvSpPr>
      <xdr:spPr>
        <a:xfrm>
          <a:off x="209550" y="161925"/>
          <a:ext cx="3486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Problema del viajero:</a:t>
          </a:r>
        </a:p>
        <a:p>
          <a:r>
            <a:rPr lang="en-US" sz="1100"/>
            <a:t>El</a:t>
          </a:r>
          <a:r>
            <a:rPr lang="en-US" sz="1100" baseline="0"/>
            <a:t> objetivo es visitar todos los nodos recorriendo la menor distancia posible, e iniciando y terminando en el mismo nodo.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Nodo visitado no es criterio de elección.</a:t>
          </a:r>
          <a:endParaRPr lang="en-US" sz="1100"/>
        </a:p>
      </xdr:txBody>
    </xdr:sp>
    <xdr:clientData/>
  </xdr:twoCellAnchor>
  <xdr:twoCellAnchor>
    <xdr:from>
      <xdr:col>1</xdr:col>
      <xdr:colOff>409576</xdr:colOff>
      <xdr:row>9</xdr:row>
      <xdr:rowOff>95251</xdr:rowOff>
    </xdr:from>
    <xdr:to>
      <xdr:col>2</xdr:col>
      <xdr:colOff>161925</xdr:colOff>
      <xdr:row>11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FB55E97-2096-4618-9834-D680BB5B4197}"/>
            </a:ext>
          </a:extLst>
        </xdr:cNvPr>
        <xdr:cNvSpPr/>
      </xdr:nvSpPr>
      <xdr:spPr>
        <a:xfrm>
          <a:off x="1019176" y="1809751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3</xdr:col>
      <xdr:colOff>200025</xdr:colOff>
      <xdr:row>5</xdr:row>
      <xdr:rowOff>104775</xdr:rowOff>
    </xdr:from>
    <xdr:to>
      <xdr:col>3</xdr:col>
      <xdr:colOff>561974</xdr:colOff>
      <xdr:row>7</xdr:row>
      <xdr:rowOff>123824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48AE625-35C4-4188-B8F4-ACCDB989CA40}"/>
            </a:ext>
          </a:extLst>
        </xdr:cNvPr>
        <xdr:cNvSpPr/>
      </xdr:nvSpPr>
      <xdr:spPr>
        <a:xfrm>
          <a:off x="2028825" y="10572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</a:t>
          </a:r>
        </a:p>
      </xdr:txBody>
    </xdr:sp>
    <xdr:clientData/>
  </xdr:twoCellAnchor>
  <xdr:twoCellAnchor>
    <xdr:from>
      <xdr:col>3</xdr:col>
      <xdr:colOff>133350</xdr:colOff>
      <xdr:row>13</xdr:row>
      <xdr:rowOff>142875</xdr:rowOff>
    </xdr:from>
    <xdr:to>
      <xdr:col>3</xdr:col>
      <xdr:colOff>495299</xdr:colOff>
      <xdr:row>15</xdr:row>
      <xdr:rowOff>161924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65812D5-8D7E-4F5D-95F0-8874A8FF14D6}"/>
            </a:ext>
          </a:extLst>
        </xdr:cNvPr>
        <xdr:cNvSpPr/>
      </xdr:nvSpPr>
      <xdr:spPr>
        <a:xfrm>
          <a:off x="1962150" y="26193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</a:t>
          </a:r>
        </a:p>
      </xdr:txBody>
    </xdr:sp>
    <xdr:clientData/>
  </xdr:twoCellAnchor>
  <xdr:twoCellAnchor>
    <xdr:from>
      <xdr:col>4</xdr:col>
      <xdr:colOff>428625</xdr:colOff>
      <xdr:row>9</xdr:row>
      <xdr:rowOff>180975</xdr:rowOff>
    </xdr:from>
    <xdr:to>
      <xdr:col>5</xdr:col>
      <xdr:colOff>180974</xdr:colOff>
      <xdr:row>12</xdr:row>
      <xdr:rowOff>9524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5BDC2A-9587-42D9-BF2D-2F397BBB1C85}"/>
            </a:ext>
          </a:extLst>
        </xdr:cNvPr>
        <xdr:cNvSpPr/>
      </xdr:nvSpPr>
      <xdr:spPr>
        <a:xfrm>
          <a:off x="2867025" y="189547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4</a:t>
          </a:r>
        </a:p>
      </xdr:txBody>
    </xdr:sp>
    <xdr:clientData/>
  </xdr:twoCellAnchor>
  <xdr:twoCellAnchor>
    <xdr:from>
      <xdr:col>2</xdr:col>
      <xdr:colOff>108919</xdr:colOff>
      <xdr:row>7</xdr:row>
      <xdr:rowOff>65238</xdr:rowOff>
    </xdr:from>
    <xdr:to>
      <xdr:col>3</xdr:col>
      <xdr:colOff>253031</xdr:colOff>
      <xdr:row>9</xdr:row>
      <xdr:rowOff>153837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CB723E0-7884-49C2-9B3F-71915D2520E6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328119" y="13987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432769</xdr:colOff>
      <xdr:row>11</xdr:row>
      <xdr:rowOff>103338</xdr:rowOff>
    </xdr:from>
    <xdr:to>
      <xdr:col>4</xdr:col>
      <xdr:colOff>576881</xdr:colOff>
      <xdr:row>14</xdr:row>
      <xdr:rowOff>1437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B4DF70BC-1BDA-44F8-B775-31308689877F}"/>
            </a:ext>
          </a:extLst>
        </xdr:cNvPr>
        <xdr:cNvCxnSpPr/>
      </xdr:nvCxnSpPr>
      <xdr:spPr>
        <a:xfrm flipV="1">
          <a:off x="2261569" y="2198838"/>
          <a:ext cx="753712" cy="469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108919</xdr:colOff>
      <xdr:row>11</xdr:row>
      <xdr:rowOff>55714</xdr:rowOff>
    </xdr:from>
    <xdr:to>
      <xdr:col>3</xdr:col>
      <xdr:colOff>186356</xdr:colOff>
      <xdr:row>14</xdr:row>
      <xdr:rowOff>10961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25917D-B2D8-4263-A303-61A857E4EF2C}"/>
            </a:ext>
          </a:extLst>
        </xdr:cNvPr>
        <xdr:cNvCxnSpPr>
          <a:stCxn id="3" idx="5"/>
          <a:endCxn id="5" idx="1"/>
        </xdr:cNvCxnSpPr>
      </xdr:nvCxnSpPr>
      <xdr:spPr>
        <a:xfrm>
          <a:off x="1328119" y="2151214"/>
          <a:ext cx="687037" cy="5267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508968</xdr:colOff>
      <xdr:row>7</xdr:row>
      <xdr:rowOff>65238</xdr:rowOff>
    </xdr:from>
    <xdr:to>
      <xdr:col>4</xdr:col>
      <xdr:colOff>481631</xdr:colOff>
      <xdr:row>10</xdr:row>
      <xdr:rowOff>49061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FE702F4-1D71-4399-8049-D35A5EFB2617}"/>
            </a:ext>
          </a:extLst>
        </xdr:cNvPr>
        <xdr:cNvCxnSpPr>
          <a:stCxn id="4" idx="5"/>
          <a:endCxn id="6" idx="1"/>
        </xdr:cNvCxnSpPr>
      </xdr:nvCxnSpPr>
      <xdr:spPr>
        <a:xfrm>
          <a:off x="2337768" y="1398738"/>
          <a:ext cx="582263" cy="555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10</xdr:row>
      <xdr:rowOff>104776</xdr:rowOff>
    </xdr:from>
    <xdr:to>
      <xdr:col>4</xdr:col>
      <xdr:colOff>428625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50BF6941-C1E1-4921-B13B-927E13999BDA}"/>
            </a:ext>
          </a:extLst>
        </xdr:cNvPr>
        <xdr:cNvCxnSpPr>
          <a:stCxn id="3" idx="6"/>
          <a:endCxn id="6" idx="2"/>
        </xdr:cNvCxnSpPr>
      </xdr:nvCxnSpPr>
      <xdr:spPr>
        <a:xfrm>
          <a:off x="1381125" y="2009776"/>
          <a:ext cx="1485900" cy="85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7</xdr:row>
      <xdr:rowOff>123824</xdr:rowOff>
    </xdr:from>
    <xdr:to>
      <xdr:col>3</xdr:col>
      <xdr:colOff>381000</xdr:colOff>
      <xdr:row>13</xdr:row>
      <xdr:rowOff>142875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46D72A9-2B28-4EAD-93E9-5C27572C84C9}"/>
            </a:ext>
          </a:extLst>
        </xdr:cNvPr>
        <xdr:cNvCxnSpPr>
          <a:stCxn id="5" idx="0"/>
          <a:endCxn id="4" idx="4"/>
        </xdr:cNvCxnSpPr>
      </xdr:nvCxnSpPr>
      <xdr:spPr>
        <a:xfrm flipV="1">
          <a:off x="2143125" y="1457324"/>
          <a:ext cx="66675" cy="11620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180976</xdr:rowOff>
    </xdr:from>
    <xdr:to>
      <xdr:col>10</xdr:col>
      <xdr:colOff>361949</xdr:colOff>
      <xdr:row>13</xdr:row>
      <xdr:rowOff>9525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F0E564CA-9BF2-4092-861B-A02B0AAC40A3}"/>
            </a:ext>
          </a:extLst>
        </xdr:cNvPr>
        <xdr:cNvSpPr/>
      </xdr:nvSpPr>
      <xdr:spPr>
        <a:xfrm>
          <a:off x="6419850" y="2085976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11</xdr:col>
      <xdr:colOff>400049</xdr:colOff>
      <xdr:row>7</xdr:row>
      <xdr:rowOff>0</xdr:rowOff>
    </xdr:from>
    <xdr:to>
      <xdr:col>12</xdr:col>
      <xdr:colOff>152398</xdr:colOff>
      <xdr:row>9</xdr:row>
      <xdr:rowOff>19049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AE8F3698-2F2B-4FB1-9D33-FC8246B0C506}"/>
            </a:ext>
          </a:extLst>
        </xdr:cNvPr>
        <xdr:cNvSpPr/>
      </xdr:nvSpPr>
      <xdr:spPr>
        <a:xfrm>
          <a:off x="7429499" y="1333500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</a:t>
          </a:r>
        </a:p>
      </xdr:txBody>
    </xdr:sp>
    <xdr:clientData/>
  </xdr:twoCellAnchor>
  <xdr:twoCellAnchor>
    <xdr:from>
      <xdr:col>11</xdr:col>
      <xdr:colOff>333374</xdr:colOff>
      <xdr:row>15</xdr:row>
      <xdr:rowOff>38100</xdr:rowOff>
    </xdr:from>
    <xdr:to>
      <xdr:col>12</xdr:col>
      <xdr:colOff>85723</xdr:colOff>
      <xdr:row>17</xdr:row>
      <xdr:rowOff>57149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8C537EE9-5D85-4BCE-82E4-402C63C404FA}"/>
            </a:ext>
          </a:extLst>
        </xdr:cNvPr>
        <xdr:cNvSpPr/>
      </xdr:nvSpPr>
      <xdr:spPr>
        <a:xfrm>
          <a:off x="7362824" y="2895600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</a:t>
          </a:r>
        </a:p>
      </xdr:txBody>
    </xdr:sp>
    <xdr:clientData/>
  </xdr:twoCellAnchor>
  <xdr:twoCellAnchor>
    <xdr:from>
      <xdr:col>12</xdr:col>
      <xdr:colOff>571500</xdr:colOff>
      <xdr:row>11</xdr:row>
      <xdr:rowOff>123825</xdr:rowOff>
    </xdr:from>
    <xdr:to>
      <xdr:col>13</xdr:col>
      <xdr:colOff>323849</xdr:colOff>
      <xdr:row>13</xdr:row>
      <xdr:rowOff>142874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F0D169EE-37FA-44CB-A9C6-796A1F252C2B}"/>
            </a:ext>
          </a:extLst>
        </xdr:cNvPr>
        <xdr:cNvSpPr/>
      </xdr:nvSpPr>
      <xdr:spPr>
        <a:xfrm>
          <a:off x="8210550" y="2219325"/>
          <a:ext cx="361949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8"/>
  <sheetViews>
    <sheetView tabSelected="1" workbookViewId="0">
      <selection activeCell="B6" sqref="B6"/>
    </sheetView>
  </sheetViews>
  <sheetFormatPr baseColWidth="10" defaultColWidth="9.140625" defaultRowHeight="15" x14ac:dyDescent="0.25"/>
  <sheetData>
    <row r="3" spans="7:9" x14ac:dyDescent="0.25">
      <c r="I3" t="s">
        <v>9</v>
      </c>
    </row>
    <row r="4" spans="7:9" x14ac:dyDescent="0.25">
      <c r="I4" t="s">
        <v>10</v>
      </c>
    </row>
    <row r="5" spans="7:9" x14ac:dyDescent="0.25">
      <c r="I5" t="s">
        <v>11</v>
      </c>
    </row>
    <row r="7" spans="7:9" x14ac:dyDescent="0.25">
      <c r="G7" s="2" t="s">
        <v>1</v>
      </c>
      <c r="H7" s="2" t="s">
        <v>0</v>
      </c>
    </row>
    <row r="8" spans="7:9" x14ac:dyDescent="0.25">
      <c r="G8" s="3" t="s">
        <v>2</v>
      </c>
      <c r="H8" s="4">
        <v>10</v>
      </c>
    </row>
    <row r="9" spans="7:9" x14ac:dyDescent="0.25">
      <c r="G9" s="3" t="s">
        <v>3</v>
      </c>
      <c r="H9" s="4">
        <v>15</v>
      </c>
    </row>
    <row r="10" spans="7:9" x14ac:dyDescent="0.25">
      <c r="G10" s="3" t="s">
        <v>4</v>
      </c>
      <c r="H10" s="4">
        <v>4</v>
      </c>
    </row>
    <row r="11" spans="7:9" x14ac:dyDescent="0.25">
      <c r="G11" s="3" t="s">
        <v>5</v>
      </c>
      <c r="H11" s="4">
        <v>8</v>
      </c>
    </row>
    <row r="12" spans="7:9" x14ac:dyDescent="0.25">
      <c r="G12" s="3" t="s">
        <v>6</v>
      </c>
      <c r="H12" s="4">
        <v>9</v>
      </c>
    </row>
    <row r="13" spans="7:9" x14ac:dyDescent="0.25">
      <c r="G13" s="3" t="s">
        <v>7</v>
      </c>
      <c r="H13" s="4">
        <v>2</v>
      </c>
    </row>
    <row r="18" spans="3:3" x14ac:dyDescent="0.25">
      <c r="C18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CF41-6C7B-4331-B577-A7B15769EA32}">
  <dimension ref="C7:L18"/>
  <sheetViews>
    <sheetView workbookViewId="0">
      <selection activeCell="N17" sqref="N17"/>
    </sheetView>
  </sheetViews>
  <sheetFormatPr baseColWidth="10" defaultColWidth="9.140625" defaultRowHeight="15" x14ac:dyDescent="0.25"/>
  <cols>
    <col min="8" max="8" width="9.85546875" bestFit="1" customWidth="1"/>
    <col min="11" max="11" width="11.7109375" bestFit="1" customWidth="1"/>
  </cols>
  <sheetData>
    <row r="7" spans="7:12" x14ac:dyDescent="0.25">
      <c r="G7" s="2" t="s">
        <v>1</v>
      </c>
      <c r="H7" s="2" t="s">
        <v>0</v>
      </c>
      <c r="J7" s="5" t="s">
        <v>15</v>
      </c>
      <c r="K7" s="2" t="s">
        <v>12</v>
      </c>
      <c r="L7" s="2" t="s">
        <v>45</v>
      </c>
    </row>
    <row r="8" spans="7:12" x14ac:dyDescent="0.25">
      <c r="G8" s="3" t="s">
        <v>2</v>
      </c>
      <c r="H8" s="4">
        <v>10</v>
      </c>
      <c r="J8" s="3">
        <v>1</v>
      </c>
      <c r="K8" s="3" t="s">
        <v>13</v>
      </c>
      <c r="L8" s="4">
        <f>H8+H12+H13+H9</f>
        <v>36</v>
      </c>
    </row>
    <row r="9" spans="7:12" x14ac:dyDescent="0.25">
      <c r="G9" s="3" t="s">
        <v>3</v>
      </c>
      <c r="H9" s="4">
        <v>15</v>
      </c>
      <c r="J9" s="3">
        <v>2</v>
      </c>
      <c r="K9" s="3" t="s">
        <v>14</v>
      </c>
      <c r="L9" s="4">
        <f>H9+H13+H12+H8</f>
        <v>36</v>
      </c>
    </row>
    <row r="10" spans="7:12" x14ac:dyDescent="0.25">
      <c r="G10" s="3" t="s">
        <v>4</v>
      </c>
      <c r="H10" s="4">
        <v>4</v>
      </c>
      <c r="J10" s="4">
        <v>3</v>
      </c>
      <c r="K10" s="3" t="s">
        <v>42</v>
      </c>
      <c r="L10" s="4">
        <f>H8+H11+H13+H10</f>
        <v>24</v>
      </c>
    </row>
    <row r="11" spans="7:12" x14ac:dyDescent="0.25">
      <c r="G11" s="3" t="s">
        <v>5</v>
      </c>
      <c r="H11" s="4">
        <v>8</v>
      </c>
      <c r="J11" s="3">
        <v>4</v>
      </c>
      <c r="K11" s="3" t="s">
        <v>43</v>
      </c>
      <c r="L11" s="4">
        <f>H10+H13+H11+H8</f>
        <v>24</v>
      </c>
    </row>
    <row r="12" spans="7:12" x14ac:dyDescent="0.25">
      <c r="G12" s="3" t="s">
        <v>6</v>
      </c>
      <c r="H12" s="4">
        <v>9</v>
      </c>
      <c r="J12" s="3">
        <v>5</v>
      </c>
      <c r="K12" s="3" t="s">
        <v>44</v>
      </c>
      <c r="L12" s="4">
        <f>H9+H11+H12+H10</f>
        <v>36</v>
      </c>
    </row>
    <row r="13" spans="7:12" x14ac:dyDescent="0.25">
      <c r="G13" s="3" t="s">
        <v>7</v>
      </c>
      <c r="H13" s="4">
        <v>2</v>
      </c>
      <c r="J13" s="4">
        <v>6</v>
      </c>
      <c r="K13" s="3" t="s">
        <v>46</v>
      </c>
      <c r="L13" s="4">
        <f>H10+H12+H11+H9</f>
        <v>36</v>
      </c>
    </row>
    <row r="15" spans="7:12" x14ac:dyDescent="0.25">
      <c r="J15" s="10" t="s">
        <v>47</v>
      </c>
      <c r="K15" s="10"/>
      <c r="L15" s="6">
        <v>24</v>
      </c>
    </row>
    <row r="16" spans="7:12" x14ac:dyDescent="0.25">
      <c r="J16" s="10" t="s">
        <v>48</v>
      </c>
      <c r="K16" s="10"/>
      <c r="L16" s="6" t="str">
        <f>K10</f>
        <v>1-2-3-4-1</v>
      </c>
    </row>
    <row r="17" spans="3:12" x14ac:dyDescent="0.25">
      <c r="L17" s="6" t="str">
        <f>K11</f>
        <v>1-4-3-2-1</v>
      </c>
    </row>
    <row r="18" spans="3:12" x14ac:dyDescent="0.25">
      <c r="C18" s="2" t="s">
        <v>8</v>
      </c>
    </row>
  </sheetData>
  <mergeCells count="2">
    <mergeCell ref="J15:K15"/>
    <mergeCell ref="J16:K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E023-9A90-400B-826E-8150BF030D68}">
  <dimension ref="C1:AD28"/>
  <sheetViews>
    <sheetView topLeftCell="B1" workbookViewId="0">
      <selection activeCell="Z13" sqref="Z13"/>
    </sheetView>
  </sheetViews>
  <sheetFormatPr baseColWidth="10" defaultColWidth="9.140625" defaultRowHeight="15" x14ac:dyDescent="0.25"/>
  <cols>
    <col min="18" max="18" width="8.28515625" customWidth="1"/>
    <col min="19" max="30" width="4" bestFit="1" customWidth="1"/>
  </cols>
  <sheetData>
    <row r="1" spans="7:30" x14ac:dyDescent="0.25">
      <c r="R1" s="2" t="s">
        <v>40</v>
      </c>
    </row>
    <row r="2" spans="7:30" x14ac:dyDescent="0.25">
      <c r="R2" s="8" t="s">
        <v>41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</row>
    <row r="3" spans="7:30" x14ac:dyDescent="0.25">
      <c r="J3" s="6" t="s">
        <v>1</v>
      </c>
      <c r="K3" s="6">
        <v>1</v>
      </c>
      <c r="L3" s="6">
        <v>2</v>
      </c>
      <c r="M3" s="6">
        <v>3</v>
      </c>
      <c r="N3" s="6">
        <v>4</v>
      </c>
      <c r="R3" s="9">
        <f>L4*S3+M4*T3+N4*U3+K5*V3+M5*W3+N5*X3+K6*Y3+L6*Z3+N6*AA3+K7*AB3+L7*AC3+M7*AD3</f>
        <v>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7:30" x14ac:dyDescent="0.25">
      <c r="J4" s="6">
        <v>1</v>
      </c>
      <c r="K4" s="4">
        <v>0</v>
      </c>
      <c r="L4" s="4">
        <v>10</v>
      </c>
      <c r="M4" s="4">
        <v>15</v>
      </c>
      <c r="N4" s="4">
        <v>4</v>
      </c>
      <c r="R4" t="s">
        <v>31</v>
      </c>
      <c r="S4">
        <f>S3+T3+U3</f>
        <v>0</v>
      </c>
      <c r="T4">
        <v>1</v>
      </c>
    </row>
    <row r="5" spans="7:30" x14ac:dyDescent="0.25">
      <c r="J5" s="6">
        <v>2</v>
      </c>
      <c r="K5" s="4">
        <v>10</v>
      </c>
      <c r="L5" s="4">
        <v>0</v>
      </c>
      <c r="M5" s="4">
        <v>8</v>
      </c>
      <c r="N5" s="4">
        <v>9</v>
      </c>
      <c r="S5">
        <f>V3+W3+X3</f>
        <v>0</v>
      </c>
      <c r="T5">
        <v>1</v>
      </c>
    </row>
    <row r="6" spans="7:30" x14ac:dyDescent="0.25">
      <c r="J6" s="6">
        <v>3</v>
      </c>
      <c r="K6" s="4">
        <v>15</v>
      </c>
      <c r="L6" s="4">
        <v>8</v>
      </c>
      <c r="M6" s="4">
        <v>0</v>
      </c>
      <c r="N6" s="4">
        <v>2</v>
      </c>
      <c r="S6">
        <f>Y3+Z3+AA3</f>
        <v>0</v>
      </c>
      <c r="T6">
        <v>1</v>
      </c>
    </row>
    <row r="7" spans="7:30" x14ac:dyDescent="0.25">
      <c r="G7" s="2" t="s">
        <v>1</v>
      </c>
      <c r="H7" s="2" t="s">
        <v>0</v>
      </c>
      <c r="J7" s="6">
        <v>4</v>
      </c>
      <c r="K7" s="4">
        <v>4</v>
      </c>
      <c r="L7" s="4">
        <v>9</v>
      </c>
      <c r="M7" s="4">
        <v>2</v>
      </c>
      <c r="N7" s="4">
        <v>0</v>
      </c>
      <c r="S7">
        <f>AB3+AC3+AD3</f>
        <v>0</v>
      </c>
      <c r="T7">
        <v>1</v>
      </c>
    </row>
    <row r="8" spans="7:30" x14ac:dyDescent="0.25">
      <c r="G8" s="3" t="s">
        <v>2</v>
      </c>
      <c r="H8" s="4">
        <v>10</v>
      </c>
      <c r="S8">
        <f>V3+Y3+AB3</f>
        <v>0</v>
      </c>
      <c r="T8">
        <v>1</v>
      </c>
    </row>
    <row r="9" spans="7:30" x14ac:dyDescent="0.25">
      <c r="G9" s="3" t="s">
        <v>3</v>
      </c>
      <c r="H9" s="4">
        <v>15</v>
      </c>
      <c r="J9" t="s">
        <v>16</v>
      </c>
      <c r="S9">
        <f>S3+Z3+AC3</f>
        <v>0</v>
      </c>
      <c r="T9">
        <v>1</v>
      </c>
    </row>
    <row r="10" spans="7:30" x14ac:dyDescent="0.25">
      <c r="G10" s="3" t="s">
        <v>4</v>
      </c>
      <c r="H10" s="4">
        <v>4</v>
      </c>
      <c r="S10">
        <f>T3+W3+AD3</f>
        <v>0</v>
      </c>
      <c r="T10">
        <v>1</v>
      </c>
    </row>
    <row r="11" spans="7:30" x14ac:dyDescent="0.25">
      <c r="G11" s="3" t="s">
        <v>5</v>
      </c>
      <c r="H11" s="4">
        <v>8</v>
      </c>
      <c r="J11" s="6" t="s">
        <v>1</v>
      </c>
      <c r="K11" s="6">
        <v>1</v>
      </c>
      <c r="L11" s="6">
        <v>2</v>
      </c>
      <c r="M11" s="6">
        <v>3</v>
      </c>
      <c r="N11" s="6">
        <v>4</v>
      </c>
      <c r="S11">
        <f>U3+X3+AA3</f>
        <v>0</v>
      </c>
      <c r="T11">
        <v>1</v>
      </c>
    </row>
    <row r="12" spans="7:30" x14ac:dyDescent="0.25">
      <c r="G12" s="3" t="s">
        <v>6</v>
      </c>
      <c r="H12" s="4">
        <v>9</v>
      </c>
      <c r="J12" s="6">
        <v>1</v>
      </c>
      <c r="K12" s="4">
        <v>0</v>
      </c>
      <c r="L12" s="4" t="s">
        <v>17</v>
      </c>
      <c r="M12" s="4" t="s">
        <v>18</v>
      </c>
      <c r="N12" s="4" t="s">
        <v>19</v>
      </c>
    </row>
    <row r="13" spans="7:30" x14ac:dyDescent="0.25">
      <c r="G13" s="3" t="s">
        <v>7</v>
      </c>
      <c r="H13" s="4">
        <v>2</v>
      </c>
      <c r="J13" s="6">
        <v>2</v>
      </c>
      <c r="K13" s="4" t="s">
        <v>20</v>
      </c>
      <c r="L13" s="4">
        <v>0</v>
      </c>
      <c r="M13" s="4" t="s">
        <v>21</v>
      </c>
      <c r="N13" s="4" t="s">
        <v>22</v>
      </c>
      <c r="Z13" s="1"/>
    </row>
    <row r="14" spans="7:30" x14ac:dyDescent="0.25">
      <c r="J14" s="6">
        <v>3</v>
      </c>
      <c r="K14" s="4" t="s">
        <v>23</v>
      </c>
      <c r="L14" s="4" t="s">
        <v>24</v>
      </c>
      <c r="M14" s="4">
        <v>0</v>
      </c>
      <c r="N14" s="4" t="s">
        <v>25</v>
      </c>
      <c r="Z14" s="1"/>
    </row>
    <row r="15" spans="7:30" x14ac:dyDescent="0.25">
      <c r="J15" s="6">
        <v>4</v>
      </c>
      <c r="K15" s="4" t="s">
        <v>26</v>
      </c>
      <c r="L15" s="4" t="s">
        <v>27</v>
      </c>
      <c r="M15" s="4" t="s">
        <v>28</v>
      </c>
      <c r="N15" s="4">
        <v>0</v>
      </c>
    </row>
    <row r="16" spans="7:30" x14ac:dyDescent="0.25">
      <c r="Z16" s="1"/>
    </row>
    <row r="17" spans="3:11" x14ac:dyDescent="0.25">
      <c r="J17" t="s">
        <v>29</v>
      </c>
    </row>
    <row r="18" spans="3:11" x14ac:dyDescent="0.25">
      <c r="C18" s="2" t="s">
        <v>8</v>
      </c>
    </row>
    <row r="19" spans="3:11" x14ac:dyDescent="0.25">
      <c r="J19" t="s">
        <v>30</v>
      </c>
    </row>
    <row r="20" spans="3:11" x14ac:dyDescent="0.25">
      <c r="J20" t="s">
        <v>31</v>
      </c>
    </row>
    <row r="21" spans="3:11" x14ac:dyDescent="0.25">
      <c r="K21" t="s">
        <v>32</v>
      </c>
    </row>
    <row r="22" spans="3:11" x14ac:dyDescent="0.25">
      <c r="K22" t="s">
        <v>33</v>
      </c>
    </row>
    <row r="23" spans="3:11" x14ac:dyDescent="0.25">
      <c r="K23" t="s">
        <v>34</v>
      </c>
    </row>
    <row r="24" spans="3:11" x14ac:dyDescent="0.25">
      <c r="K24" t="s">
        <v>35</v>
      </c>
    </row>
    <row r="25" spans="3:11" x14ac:dyDescent="0.25">
      <c r="K25" t="s">
        <v>36</v>
      </c>
    </row>
    <row r="26" spans="3:11" x14ac:dyDescent="0.25">
      <c r="K26" t="s">
        <v>37</v>
      </c>
    </row>
    <row r="27" spans="3:11" x14ac:dyDescent="0.25">
      <c r="K27" t="s">
        <v>38</v>
      </c>
    </row>
    <row r="28" spans="3:11" x14ac:dyDescent="0.25">
      <c r="K28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ED9C-5942-4DBC-B279-E57548ACF0D3}">
  <dimension ref="C7:J18"/>
  <sheetViews>
    <sheetView workbookViewId="0">
      <selection activeCell="A8" sqref="A8"/>
    </sheetView>
  </sheetViews>
  <sheetFormatPr baseColWidth="10" defaultColWidth="9.140625" defaultRowHeight="15" x14ac:dyDescent="0.25"/>
  <cols>
    <col min="10" max="10" width="14" bestFit="1" customWidth="1"/>
  </cols>
  <sheetData>
    <row r="7" spans="7:10" x14ac:dyDescent="0.25">
      <c r="G7" s="2" t="s">
        <v>1</v>
      </c>
      <c r="H7" s="2" t="s">
        <v>0</v>
      </c>
      <c r="J7" s="5"/>
    </row>
    <row r="8" spans="7:10" x14ac:dyDescent="0.25">
      <c r="G8" s="3" t="s">
        <v>2</v>
      </c>
      <c r="H8" s="4">
        <v>10</v>
      </c>
      <c r="J8" s="7"/>
    </row>
    <row r="9" spans="7:10" x14ac:dyDescent="0.25">
      <c r="G9" s="3" t="s">
        <v>3</v>
      </c>
      <c r="H9" s="4">
        <v>15</v>
      </c>
      <c r="J9" s="4"/>
    </row>
    <row r="10" spans="7:10" x14ac:dyDescent="0.25">
      <c r="G10" s="3" t="s">
        <v>4</v>
      </c>
      <c r="H10" s="4">
        <v>4</v>
      </c>
      <c r="J10" s="4"/>
    </row>
    <row r="11" spans="7:10" x14ac:dyDescent="0.25">
      <c r="G11" s="3" t="s">
        <v>5</v>
      </c>
      <c r="H11" s="4">
        <v>8</v>
      </c>
      <c r="J11" s="4"/>
    </row>
    <row r="12" spans="7:10" x14ac:dyDescent="0.25">
      <c r="G12" s="3" t="s">
        <v>6</v>
      </c>
      <c r="H12" s="4">
        <v>9</v>
      </c>
      <c r="J12" s="4"/>
    </row>
    <row r="13" spans="7:10" x14ac:dyDescent="0.25">
      <c r="G13" s="3" t="s">
        <v>7</v>
      </c>
      <c r="H13" s="4">
        <v>2</v>
      </c>
      <c r="J13" s="4"/>
    </row>
    <row r="18" spans="3:3" x14ac:dyDescent="0.25">
      <c r="C18" s="2" t="s">
        <v>8</v>
      </c>
    </row>
  </sheetData>
  <sortState xmlns:xlrd2="http://schemas.microsoft.com/office/spreadsheetml/2017/richdata2" ref="G8:H13">
    <sortCondition ref="G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</vt:lpstr>
      <vt:lpstr>Fuerza Bruta</vt:lpstr>
      <vt:lpstr>Simplex</vt:lpstr>
      <vt:lpstr>Árbol Exp. Mín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2015-06-05T18:17:20Z</dcterms:created>
  <dcterms:modified xsi:type="dcterms:W3CDTF">2020-12-16T17:35:48Z</dcterms:modified>
</cp:coreProperties>
</file>