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umber of Stores by Country (Fo" sheetId="1" r:id="rId4"/>
    <sheet state="visible" name="Number of Stores by Country" sheetId="2" r:id="rId5"/>
    <sheet state="visible" name="Supplemental Data" sheetId="3" r:id="rId6"/>
    <sheet state="hidden" name="list_of_country" sheetId="4" r:id="rId7"/>
  </sheets>
  <definedNames/>
  <calcPr/>
  <extLst>
    <ext uri="GoogleSheetsCustomDataVersion2">
      <go:sheetsCustomData xmlns:go="http://customooxmlschemas.google.com/" r:id="rId8" roundtripDataChecksum="HT+Hr3uCQKBCbJRN+ofzkHlhs3ATrUWuuftw8meQCQg="/>
    </ext>
  </extLst>
</workbook>
</file>

<file path=xl/sharedStrings.xml><?xml version="1.0" encoding="utf-8"?>
<sst xmlns="http://schemas.openxmlformats.org/spreadsheetml/2006/main" count="1527" uniqueCount="559">
  <si>
    <t>Country</t>
  </si>
  <si>
    <t>FY23 Q3</t>
  </si>
  <si>
    <t>FY23 Q2</t>
  </si>
  <si>
    <t xml:space="preserve">FY23 Q1 </t>
  </si>
  <si>
    <t>FY22 Q4</t>
  </si>
  <si>
    <t>FY22 Q3</t>
  </si>
  <si>
    <t>FY22 Q2</t>
  </si>
  <si>
    <t>FY22 Q1</t>
  </si>
  <si>
    <t>FY21 Q4</t>
  </si>
  <si>
    <t>FY21 Q3</t>
  </si>
  <si>
    <t>FY21 Q2</t>
  </si>
  <si>
    <t>FY21 Q1</t>
  </si>
  <si>
    <t>FY20 Q4</t>
  </si>
  <si>
    <t>Continent</t>
  </si>
  <si>
    <t>Region</t>
  </si>
  <si>
    <t>Type</t>
  </si>
  <si>
    <t>Canada</t>
  </si>
  <si>
    <t>Licensed</t>
  </si>
  <si>
    <t>United States of America</t>
  </si>
  <si>
    <t>Andorra</t>
  </si>
  <si>
    <t>Argentina</t>
  </si>
  <si>
    <t>Aruba</t>
  </si>
  <si>
    <t>Australia</t>
  </si>
  <si>
    <t>Austria</t>
  </si>
  <si>
    <t>Azerbaijan</t>
  </si>
  <si>
    <t>Bahamas</t>
  </si>
  <si>
    <t>Bahrain</t>
  </si>
  <si>
    <t>Barbados</t>
  </si>
  <si>
    <t>Belgium</t>
  </si>
  <si>
    <t>Bolivia</t>
  </si>
  <si>
    <t>Brazil</t>
  </si>
  <si>
    <t>Brunei Darussalam</t>
  </si>
  <si>
    <t>Bulgaria</t>
  </si>
  <si>
    <t>Cambodia</t>
  </si>
  <si>
    <t>Cayman Islands</t>
  </si>
  <si>
    <t>Chile</t>
  </si>
  <si>
    <t>Colombia</t>
  </si>
  <si>
    <t>Costa Rica</t>
  </si>
  <si>
    <t>Curacao</t>
  </si>
  <si>
    <t>Cyprus</t>
  </si>
  <si>
    <t>Czech Republic</t>
  </si>
  <si>
    <t>Denmark</t>
  </si>
  <si>
    <t>Dominican Republic</t>
  </si>
  <si>
    <t>Egypt</t>
  </si>
  <si>
    <t>El Salvador</t>
  </si>
  <si>
    <t>Finland</t>
  </si>
  <si>
    <t>France</t>
  </si>
  <si>
    <t>Germany</t>
  </si>
  <si>
    <t>Greece</t>
  </si>
  <si>
    <t>Guatemala</t>
  </si>
  <si>
    <t>Guyana</t>
  </si>
  <si>
    <t>Hong Kong</t>
  </si>
  <si>
    <t>Hungary</t>
  </si>
  <si>
    <t>India</t>
  </si>
  <si>
    <t>Indonesia</t>
  </si>
  <si>
    <t>Ireland</t>
  </si>
  <si>
    <t>Italy</t>
  </si>
  <si>
    <t>Jamaica</t>
  </si>
  <si>
    <t>Japan</t>
  </si>
  <si>
    <t>Jordan</t>
  </si>
  <si>
    <t>Kazakhstan</t>
  </si>
  <si>
    <t>Kuwait</t>
  </si>
  <si>
    <t>Laos</t>
  </si>
  <si>
    <t>Lebanon</t>
  </si>
  <si>
    <t>Luxembourg</t>
  </si>
  <si>
    <t>Malaysia</t>
  </si>
  <si>
    <t>Malta</t>
  </si>
  <si>
    <t>Mexico</t>
  </si>
  <si>
    <t>Monaco</t>
  </si>
  <si>
    <t>Morocco</t>
  </si>
  <si>
    <t>Netherlands</t>
  </si>
  <si>
    <t>New Zealand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</si>
  <si>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</si>
  <si>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</si>
  <si>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</si>
  <si>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</si>
  <si>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</si>
  <si>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</si>
  <si>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</si>
  <si>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</si>
  <si>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</si>
  <si>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</si>
  <si>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</si>
  <si>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</si>
  <si>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</si>
  <si>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</si>
  <si>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</si>
  <si>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</si>
  <si>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</si>
  <si>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</si>
  <si>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</si>
  <si>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</si>
  <si>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</si>
  <si>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</si>
  <si>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</si>
  <si>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Trinidad and Tobago</t>
  </si>
  <si>
    <t>Turkey</t>
  </si>
  <si>
    <t>Turks and Caicos</t>
  </si>
  <si>
    <t>United Arab Emirates</t>
  </si>
  <si>
    <t>United Kingdom</t>
  </si>
  <si>
    <t>Uruguay</t>
  </si>
  <si>
    <t>Vietnam</t>
  </si>
  <si>
    <t>Co-operated</t>
  </si>
  <si>
    <t>China</t>
  </si>
  <si>
    <t>Quarter</t>
  </si>
  <si>
    <t>Card as % of Transactions</t>
  </si>
  <si>
    <t>Total Dollars Loaded ($M)</t>
  </si>
  <si>
    <t># of 90-Day Active Members (M)</t>
  </si>
  <si>
    <t>Starbucks Rewards Member Spend % of Tender - Dollars</t>
  </si>
  <si>
    <t>Mobile Order Transactions as % of Total Transactions</t>
  </si>
  <si>
    <t>No</t>
  </si>
  <si>
    <t>Country or Area</t>
  </si>
  <si>
    <t>ISO-alpha3 Code</t>
  </si>
  <si>
    <t>M49 Code</t>
  </si>
  <si>
    <t>Region 1</t>
  </si>
  <si>
    <t>Region 2</t>
  </si>
  <si>
    <t>Afghanistan</t>
  </si>
  <si>
    <t>AFG</t>
  </si>
  <si>
    <t>Southern Asia</t>
  </si>
  <si>
    <t>Asia</t>
  </si>
  <si>
    <t>Åland Islands</t>
  </si>
  <si>
    <t>ALA</t>
  </si>
  <si>
    <t>Northern Europe</t>
  </si>
  <si>
    <t>Europe</t>
  </si>
  <si>
    <t>Albania</t>
  </si>
  <si>
    <t>ALB</t>
  </si>
  <si>
    <t>Southern Europe</t>
  </si>
  <si>
    <t>Algeria</t>
  </si>
  <si>
    <t>DZA</t>
  </si>
  <si>
    <t>Northern Africa</t>
  </si>
  <si>
    <t>Africa</t>
  </si>
  <si>
    <t>American Samoa</t>
  </si>
  <si>
    <t>ASM</t>
  </si>
  <si>
    <t>Polynesia</t>
  </si>
  <si>
    <t>Oceania</t>
  </si>
  <si>
    <t>AND</t>
  </si>
  <si>
    <t>Angola</t>
  </si>
  <si>
    <t>AGO</t>
  </si>
  <si>
    <t>Middle Africa</t>
  </si>
  <si>
    <t>Sub-Saharan Africa</t>
  </si>
  <si>
    <t>Anguilla</t>
  </si>
  <si>
    <t>AIA</t>
  </si>
  <si>
    <t>Caribbean</t>
  </si>
  <si>
    <t>Latin America and the Caribbean</t>
  </si>
  <si>
    <t>North America</t>
  </si>
  <si>
    <t>Antarctica</t>
  </si>
  <si>
    <t>ATA</t>
  </si>
  <si>
    <t>Antigua and Barbuda</t>
  </si>
  <si>
    <t>ATG</t>
  </si>
  <si>
    <t>ARG</t>
  </si>
  <si>
    <t>South America</t>
  </si>
  <si>
    <t>Armenia</t>
  </si>
  <si>
    <t>ARM</t>
  </si>
  <si>
    <t>Western Asia</t>
  </si>
  <si>
    <t>ABW</t>
  </si>
  <si>
    <t>AUS</t>
  </si>
  <si>
    <t>Australia and New Zealand</t>
  </si>
  <si>
    <t>AUT</t>
  </si>
  <si>
    <t>Western Europe</t>
  </si>
  <si>
    <t>AZE</t>
  </si>
  <si>
    <t>BHS</t>
  </si>
  <si>
    <t>BHR</t>
  </si>
  <si>
    <t>Bangladesh</t>
  </si>
  <si>
    <t>BGD</t>
  </si>
  <si>
    <t>BRB</t>
  </si>
  <si>
    <t>Belarus</t>
  </si>
  <si>
    <t>BLR</t>
  </si>
  <si>
    <t>Eastern Europe</t>
  </si>
  <si>
    <t>BEL</t>
  </si>
  <si>
    <t>Belize</t>
  </si>
  <si>
    <t>BLZ</t>
  </si>
  <si>
    <t>Central America</t>
  </si>
  <si>
    <t>Benin</t>
  </si>
  <si>
    <t>BEN</t>
  </si>
  <si>
    <t>Western Africa</t>
  </si>
  <si>
    <t>Bermuda</t>
  </si>
  <si>
    <t>BMU</t>
  </si>
  <si>
    <t>Northern America</t>
  </si>
  <si>
    <t>Bhutan</t>
  </si>
  <si>
    <t>BTN</t>
  </si>
  <si>
    <t>BOL</t>
  </si>
  <si>
    <t>Bonaire, Sint Eustatius and Saba</t>
  </si>
  <si>
    <t>BES</t>
  </si>
  <si>
    <t>Bosnia and Herzegovina</t>
  </si>
  <si>
    <t>BIH</t>
  </si>
  <si>
    <t>Botswana</t>
  </si>
  <si>
    <t>BWA</t>
  </si>
  <si>
    <t>Southern Africa</t>
  </si>
  <si>
    <t>Bouvet Island</t>
  </si>
  <si>
    <t>BVT</t>
  </si>
  <si>
    <t>BRA</t>
  </si>
  <si>
    <t>British Indian Ocean Territory</t>
  </si>
  <si>
    <t>IOT</t>
  </si>
  <si>
    <t>Eastern Africa</t>
  </si>
  <si>
    <t>British Virgin Islands</t>
  </si>
  <si>
    <t>VGB</t>
  </si>
  <si>
    <t>BRN</t>
  </si>
  <si>
    <t>South-eastern Asia</t>
  </si>
  <si>
    <t>BGR</t>
  </si>
  <si>
    <t>Burkina Faso</t>
  </si>
  <si>
    <t>BFA</t>
  </si>
  <si>
    <t>Burundi</t>
  </si>
  <si>
    <t>BDI</t>
  </si>
  <si>
    <t>Cabo Verde</t>
  </si>
  <si>
    <t>CPV</t>
  </si>
  <si>
    <t>KHM</t>
  </si>
  <si>
    <t>Cameroon</t>
  </si>
  <si>
    <t>CMR</t>
  </si>
  <si>
    <t>CAN</t>
  </si>
  <si>
    <t>CYM</t>
  </si>
  <si>
    <t>Central African Republic</t>
  </si>
  <si>
    <t>CAF</t>
  </si>
  <si>
    <t>Chad</t>
  </si>
  <si>
    <t>TCD</t>
  </si>
  <si>
    <t>CHL</t>
  </si>
  <si>
    <t>CHN</t>
  </si>
  <si>
    <t>Eastern Asia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</si>
  <si>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</si>
  <si>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</si>
  <si>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</si>
  <si>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</si>
  <si>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</si>
  <si>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</si>
  <si>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</si>
  <si>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</t>
  </si>
  <si>
    <t>Comoros</t>
  </si>
  <si>
    <t>COM</t>
  </si>
  <si>
    <t>Congo</t>
  </si>
  <si>
    <t>COG</t>
  </si>
  <si>
    <t>Cook Islands</t>
  </si>
  <si>
    <t>COK</t>
  </si>
  <si>
    <t>CRI</t>
  </si>
  <si>
    <t>Côte d’Ivoire</t>
  </si>
  <si>
    <t>CIV</t>
  </si>
  <si>
    <t>Croatia</t>
  </si>
  <si>
    <t>HRV</t>
  </si>
  <si>
    <t>Cuba</t>
  </si>
  <si>
    <t>CUB</t>
  </si>
  <si>
    <t>CUW</t>
  </si>
  <si>
    <t>CYP</t>
  </si>
  <si>
    <t>CZE</t>
  </si>
  <si>
    <t>Democratic People's Republic of Korea</t>
  </si>
  <si>
    <t>PRK</t>
  </si>
  <si>
    <t>Democratic Republic of the Congo</t>
  </si>
  <si>
    <t>COD</t>
  </si>
  <si>
    <t>DNK</t>
  </si>
  <si>
    <t>Djibouti</t>
  </si>
  <si>
    <t>DJI</t>
  </si>
  <si>
    <t>Dominica</t>
  </si>
  <si>
    <t>DMA</t>
  </si>
  <si>
    <t>DOM</t>
  </si>
  <si>
    <t>Ecuador</t>
  </si>
  <si>
    <t>ECU</t>
  </si>
  <si>
    <t>EGY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</si>
  <si>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</si>
  <si>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</si>
  <si>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</si>
  <si>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</si>
  <si>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</si>
  <si>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</si>
  <si>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</si>
  <si>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</si>
  <si>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</si>
  <si>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</si>
  <si>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</si>
  <si>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</si>
  <si>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</si>
  <si>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</si>
  <si>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</si>
  <si>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</si>
  <si>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</si>
  <si>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Melanesia</t>
  </si>
  <si>
    <t>FIN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</si>
  <si>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</si>
  <si>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</si>
  <si>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</si>
  <si>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</si>
  <si>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</si>
  <si>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</si>
  <si>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</si>
  <si>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</si>
  <si>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</si>
  <si>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</si>
  <si>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</si>
  <si>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</si>
  <si>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</si>
  <si>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</si>
  <si>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</si>
  <si>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</si>
  <si>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</si>
  <si>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</si>
  <si>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</si>
  <si>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</si>
  <si>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</si>
  <si>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</si>
  <si>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</si>
  <si>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</si>
  <si>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</si>
  <si>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</si>
  <si>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</si>
  <si>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Micronesia</t>
  </si>
  <si>
    <t>GTM</t>
  </si>
  <si>
    <t>Guernsey</t>
  </si>
  <si>
    <t>GGY</t>
  </si>
  <si>
    <t>Channel Islands</t>
  </si>
  <si>
    <t>Guinea</t>
  </si>
  <si>
    <t>GIN</t>
  </si>
  <si>
    <t>Guinea-Bissau</t>
  </si>
  <si>
    <t>GNB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</si>
  <si>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</si>
  <si>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</si>
  <si>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</si>
  <si>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</si>
  <si>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</si>
  <si>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</si>
  <si>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</si>
  <si>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</si>
  <si>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</si>
  <si>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HUN</t>
  </si>
  <si>
    <t>Iceland</t>
  </si>
  <si>
    <t>ISL</t>
  </si>
  <si>
    <t>IND</t>
  </si>
  <si>
    <t>IDN</t>
  </si>
  <si>
    <t>Iran (Islamic Republic of)</t>
  </si>
  <si>
    <t>IRN</t>
  </si>
  <si>
    <t>Iraq</t>
  </si>
  <si>
    <t>IRQ</t>
  </si>
  <si>
    <t>IRL</t>
  </si>
  <si>
    <t>Isle of Man</t>
  </si>
  <si>
    <t>IMN</t>
  </si>
  <si>
    <t>Israel</t>
  </si>
  <si>
    <t>ISR</t>
  </si>
  <si>
    <t>ITA</t>
  </si>
  <si>
    <t>JAM</t>
  </si>
  <si>
    <t>JPN</t>
  </si>
  <si>
    <t>Jersey</t>
  </si>
  <si>
    <t>JEY</t>
  </si>
  <si>
    <t>JOR</t>
  </si>
  <si>
    <t>KAZ</t>
  </si>
  <si>
    <t>Central Asia</t>
  </si>
  <si>
    <t>Kenya</t>
  </si>
  <si>
    <t>KEN</t>
  </si>
  <si>
    <t>Kiribati</t>
  </si>
  <si>
    <t>KIR</t>
  </si>
  <si>
    <t>KWT</t>
  </si>
  <si>
    <t>Kyrgyzstan</t>
  </si>
  <si>
    <t>KGZ</t>
  </si>
  <si>
    <t>LAO</t>
  </si>
  <si>
    <t>Latvia</t>
  </si>
  <si>
    <t>LVA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</si>
  <si>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</si>
  <si>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</si>
  <si>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</si>
  <si>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</si>
  <si>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</si>
  <si>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</si>
  <si>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</si>
  <si>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</si>
  <si>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</si>
  <si>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</si>
  <si>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</si>
  <si>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</t>
  </si>
  <si>
    <t>Madagascar</t>
  </si>
  <si>
    <t>MDG</t>
  </si>
  <si>
    <t>Malawi</t>
  </si>
  <si>
    <t>MWI</t>
  </si>
  <si>
    <t>MYS</t>
  </si>
  <si>
    <t>Maldives</t>
  </si>
  <si>
    <t>MDV</t>
  </si>
  <si>
    <t>Mali</t>
  </si>
  <si>
    <t>MLI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</si>
  <si>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</si>
  <si>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</si>
  <si>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</si>
  <si>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</si>
  <si>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</si>
  <si>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</si>
  <si>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</si>
  <si>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</si>
  <si>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</si>
  <si>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</si>
  <si>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</si>
  <si>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</t>
  </si>
  <si>
    <t>Micronesia (Federated States of)</t>
  </si>
  <si>
    <t>FSM</t>
  </si>
  <si>
    <t>MCO</t>
  </si>
  <si>
    <t>Mongolia</t>
  </si>
  <si>
    <t>MNG</t>
  </si>
  <si>
    <t>Montenegro</t>
  </si>
  <si>
    <t>MNE</t>
  </si>
  <si>
    <t>Montserrat</t>
  </si>
  <si>
    <t>MSR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</si>
  <si>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</si>
  <si>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</si>
  <si>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</si>
  <si>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</si>
  <si>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</si>
  <si>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</si>
  <si>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</si>
  <si>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</si>
  <si>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</si>
  <si>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</si>
  <si>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</si>
  <si>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NLD</t>
  </si>
  <si>
    <t>New Caledonia</t>
  </si>
  <si>
    <t>NCL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</si>
  <si>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</si>
  <si>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</si>
  <si>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</si>
  <si>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</si>
  <si>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</si>
  <si>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</si>
  <si>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</si>
  <si>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</si>
  <si>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</si>
  <si>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</si>
  <si>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</si>
  <si>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 Macedonia</t>
  </si>
  <si>
    <t>MKD</t>
  </si>
  <si>
    <t>Northern Mariana Islands</t>
  </si>
  <si>
    <t>MNP</t>
  </si>
  <si>
    <t>NOR</t>
  </si>
  <si>
    <t>OMN</t>
  </si>
  <si>
    <t>Pakistan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</si>
  <si>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</si>
  <si>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</si>
  <si>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</si>
  <si>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</si>
  <si>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</si>
  <si>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</si>
  <si>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</si>
  <si>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</si>
  <si>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</si>
  <si>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Pitcairn</t>
  </si>
  <si>
    <t>PCN</t>
  </si>
  <si>
    <t>POL</t>
  </si>
  <si>
    <t>PRT</t>
  </si>
  <si>
    <t>PRI</t>
  </si>
  <si>
    <t>QAT</t>
  </si>
  <si>
    <t>KOR</t>
  </si>
  <si>
    <t>Republic of Moldova</t>
  </si>
  <si>
    <t>MDA</t>
  </si>
  <si>
    <t>Réunion</t>
  </si>
  <si>
    <t>REU</t>
  </si>
  <si>
    <t>ROU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</si>
  <si>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</si>
  <si>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</si>
  <si>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</si>
  <si>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</si>
  <si>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</si>
  <si>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</si>
  <si>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</si>
  <si>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</si>
  <si>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</si>
  <si>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</si>
  <si>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</si>
  <si>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</si>
  <si>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</si>
  <si>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</si>
  <si>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</si>
  <si>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</si>
  <si>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</si>
  <si>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</si>
  <si>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</si>
  <si>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</si>
  <si>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</si>
  <si>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</si>
  <si>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</si>
  <si>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Sark</t>
  </si>
  <si>
    <t>SAU</t>
  </si>
  <si>
    <t>Senegal</t>
  </si>
  <si>
    <t>SEN</t>
  </si>
  <si>
    <t>SRB</t>
  </si>
  <si>
    <t>Seychelles</t>
  </si>
  <si>
    <t>SYC</t>
  </si>
  <si>
    <t>Sierra Leone</t>
  </si>
  <si>
    <t>SLE</t>
  </si>
  <si>
    <t>SGP</t>
  </si>
  <si>
    <t>Sint Maarten (Dutch part)</t>
  </si>
  <si>
    <t>SXM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</si>
  <si>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</si>
  <si>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</si>
  <si>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</si>
  <si>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</si>
  <si>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</si>
  <si>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</si>
  <si>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</si>
  <si>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</si>
  <si>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Georgia and the South Sandwich Islands</t>
  </si>
  <si>
    <t>SGS</t>
  </si>
  <si>
    <t>South Sudan</t>
  </si>
  <si>
    <t>SSD</t>
  </si>
  <si>
    <t>ESP</t>
  </si>
  <si>
    <t>Sri Lanka</t>
  </si>
  <si>
    <t>LKA</t>
  </si>
  <si>
    <t>State of Palestine</t>
  </si>
  <si>
    <t>PSE</t>
  </si>
  <si>
    <t>Sudan</t>
  </si>
  <si>
    <t>SDN</t>
  </si>
  <si>
    <t>Suriname</t>
  </si>
  <si>
    <t>SUR</t>
  </si>
  <si>
    <t>Svalbard and Jan Mayen Islands</t>
  </si>
  <si>
    <t>SJM</t>
  </si>
  <si>
    <t>SWE</t>
  </si>
  <si>
    <t>CHE</t>
  </si>
  <si>
    <t>Syrian Arab Republic</t>
  </si>
  <si>
    <t>SYR</t>
  </si>
  <si>
    <t>TWN</t>
  </si>
  <si>
    <t>Tajikistan</t>
  </si>
  <si>
    <t>TJK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</si>
  <si>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</si>
  <si>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</si>
  <si>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</si>
  <si>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</si>
  <si>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</si>
  <si>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</si>
  <si>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</si>
  <si>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</si>
  <si>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</si>
  <si>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TTO</t>
  </si>
  <si>
    <t>Tunisia</t>
  </si>
  <si>
    <t>TUN</t>
  </si>
  <si>
    <t>TUR</t>
  </si>
  <si>
    <t>Turkmenistan</t>
  </si>
  <si>
    <t>TKM</t>
  </si>
  <si>
    <t>TCA</t>
  </si>
  <si>
    <t>Tuvalu</t>
  </si>
  <si>
    <t>TUV</t>
  </si>
  <si>
    <t>Uganda</t>
  </si>
  <si>
    <t>UGA</t>
  </si>
  <si>
    <t>Ukraine</t>
  </si>
  <si>
    <t>UKR</t>
  </si>
  <si>
    <t>ARE</t>
  </si>
  <si>
    <t>GBR</t>
  </si>
  <si>
    <t>United Republic of Tanzania</t>
  </si>
  <si>
    <t>TZA</t>
  </si>
  <si>
    <t>United States Minor Outlying Islands</t>
  </si>
  <si>
    <t>UMI</t>
  </si>
  <si>
    <t>USA</t>
  </si>
  <si>
    <t>United States Virgin Islands</t>
  </si>
  <si>
    <t>VIR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</si>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</sst>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&quot;$&quot;#,##0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000000"/>
      <name val="Inte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DDDEDF"/>
        <bgColor rgb="FFDDDED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left"/>
    </xf>
    <xf borderId="3" fillId="0" fontId="2" numFmtId="164" xfId="0" applyAlignment="1" applyBorder="1" applyFont="1" applyNumberFormat="1">
      <alignment horizontal="right" vertical="center"/>
    </xf>
    <xf borderId="0" fillId="3" fontId="0" numFmtId="0" xfId="0" applyAlignment="1" applyFill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4" numFmtId="0" xfId="0" applyFont="1"/>
    <xf borderId="2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/>
    </xf>
    <xf borderId="1" fillId="4" fontId="5" numFmtId="0" xfId="0" applyAlignment="1" applyBorder="1" applyFill="1" applyFont="1">
      <alignment horizontal="left" readingOrder="0"/>
    </xf>
    <xf borderId="1" fillId="4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3" numFmtId="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3" fontId="6" numFmtId="9" xfId="0" applyAlignment="1" applyBorder="1" applyFont="1" applyNumberFormat="1">
      <alignment horizontal="center" readingOrder="0"/>
    </xf>
    <xf borderId="1" fillId="3" fontId="6" numFmtId="165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3">
        <v>476.0</v>
      </c>
      <c r="C2" s="3">
        <v>473.0</v>
      </c>
      <c r="D2" s="3">
        <v>473.0</v>
      </c>
      <c r="E2" s="3">
        <v>471.0</v>
      </c>
      <c r="F2" s="3">
        <v>464.0</v>
      </c>
      <c r="G2" s="3">
        <v>457.0</v>
      </c>
      <c r="H2" s="3">
        <v>469.0</v>
      </c>
      <c r="I2" s="3">
        <v>468.0</v>
      </c>
      <c r="J2" s="3">
        <v>441.0</v>
      </c>
      <c r="K2" s="3">
        <v>450.0</v>
      </c>
      <c r="L2" s="3">
        <v>450.0</v>
      </c>
      <c r="M2" s="3">
        <v>444.0</v>
      </c>
      <c r="N2" s="4" t="str">
        <f>VLOOKUP(A2, list_of_country!$B$2:$G$252, 6, False)</f>
        <v>North America</v>
      </c>
      <c r="O2" s="5" t="str">
        <f>VLOOKUP(A2, list_of_country!$B$2:$G$251, 4, False)</f>
        <v>Northern America</v>
      </c>
      <c r="P2" s="6" t="s">
        <v>17</v>
      </c>
    </row>
    <row r="3">
      <c r="A3" s="6" t="s">
        <v>18</v>
      </c>
      <c r="B3" s="3">
        <v>6664.0</v>
      </c>
      <c r="C3" s="3">
        <v>6662.0</v>
      </c>
      <c r="D3" s="3">
        <v>6652.0</v>
      </c>
      <c r="E3" s="3">
        <v>6608.0</v>
      </c>
      <c r="F3" s="3">
        <v>6536.0</v>
      </c>
      <c r="G3" s="3">
        <v>6515.0</v>
      </c>
      <c r="H3" s="3">
        <v>6519.0</v>
      </c>
      <c r="I3" s="3">
        <v>6497.0</v>
      </c>
      <c r="J3" s="3">
        <v>6451.0</v>
      </c>
      <c r="K3" s="3">
        <v>6431.0</v>
      </c>
      <c r="L3" s="3">
        <v>6411.0</v>
      </c>
      <c r="M3" s="3">
        <v>6387.0</v>
      </c>
      <c r="N3" s="4" t="str">
        <f>VLOOKUP(A3, list_of_country!$B$2:$G$252, 6, False)</f>
        <v>North America</v>
      </c>
      <c r="O3" s="5" t="str">
        <f>VLOOKUP(A3, list_of_country!$B$2:$G$251, 4, False)</f>
        <v>Northern America</v>
      </c>
      <c r="P3" s="6" t="s">
        <v>17</v>
      </c>
    </row>
    <row r="4">
      <c r="A4" s="2" t="s">
        <v>19</v>
      </c>
      <c r="B4" s="3">
        <v>2.0</v>
      </c>
      <c r="C4" s="3">
        <v>2.0</v>
      </c>
      <c r="D4" s="3">
        <v>2.0</v>
      </c>
      <c r="E4" s="3">
        <v>2.0</v>
      </c>
      <c r="F4" s="3">
        <v>2.0</v>
      </c>
      <c r="G4" s="3">
        <v>2.0</v>
      </c>
      <c r="H4" s="3">
        <v>2.0</v>
      </c>
      <c r="I4" s="3">
        <v>2.0</v>
      </c>
      <c r="J4" s="3">
        <v>2.0</v>
      </c>
      <c r="K4" s="3">
        <v>2.0</v>
      </c>
      <c r="L4" s="3">
        <v>2.0</v>
      </c>
      <c r="M4" s="3">
        <v>2.0</v>
      </c>
      <c r="N4" s="4" t="str">
        <f>VLOOKUP(A4, list_of_country!$B$2:$G$252, 6, False)</f>
        <v>Europe</v>
      </c>
      <c r="O4" s="5" t="str">
        <f>VLOOKUP(A4, list_of_country!$B$2:$G$251, 4, False)</f>
        <v>Southern Europe</v>
      </c>
      <c r="P4" s="6" t="s">
        <v>17</v>
      </c>
      <c r="R4" s="7"/>
    </row>
    <row r="5">
      <c r="A5" s="2" t="s">
        <v>20</v>
      </c>
      <c r="B5" s="3">
        <v>132.0</v>
      </c>
      <c r="C5" s="3">
        <v>131.0</v>
      </c>
      <c r="D5" s="3">
        <v>131.0</v>
      </c>
      <c r="E5" s="3">
        <v>133.0</v>
      </c>
      <c r="F5" s="3">
        <v>133.0</v>
      </c>
      <c r="G5" s="3">
        <v>133.0</v>
      </c>
      <c r="H5" s="3">
        <v>133.0</v>
      </c>
      <c r="I5" s="3">
        <v>133.0</v>
      </c>
      <c r="J5" s="3">
        <v>133.0</v>
      </c>
      <c r="K5" s="3">
        <v>134.0</v>
      </c>
      <c r="L5" s="3">
        <v>134.0</v>
      </c>
      <c r="M5" s="3">
        <v>135.0</v>
      </c>
      <c r="N5" s="4" t="str">
        <f>VLOOKUP(A5, list_of_country!$B$2:$G$252, 6, False)</f>
        <v>South America</v>
      </c>
      <c r="O5" s="5" t="str">
        <f>VLOOKUP(A5, list_of_country!$B$2:$G$251, 4, False)</f>
        <v>South America</v>
      </c>
      <c r="P5" s="6" t="s">
        <v>17</v>
      </c>
    </row>
    <row r="6">
      <c r="A6" s="2" t="s">
        <v>21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3">
        <v>5.0</v>
      </c>
      <c r="J6" s="3">
        <v>5.0</v>
      </c>
      <c r="K6" s="3">
        <v>5.0</v>
      </c>
      <c r="L6" s="3">
        <v>5.0</v>
      </c>
      <c r="M6" s="3">
        <v>4.0</v>
      </c>
      <c r="N6" s="4" t="str">
        <f>VLOOKUP(A6, list_of_country!$B$2:$G$252, 6, False)</f>
        <v>North America</v>
      </c>
      <c r="O6" s="5" t="str">
        <f>VLOOKUP(A6, list_of_country!$B$2:$G$251, 4, False)</f>
        <v>Caribbean</v>
      </c>
      <c r="P6" s="6" t="s">
        <v>17</v>
      </c>
    </row>
    <row r="7">
      <c r="A7" s="2" t="s">
        <v>22</v>
      </c>
      <c r="B7" s="3">
        <v>67.0</v>
      </c>
      <c r="C7" s="3">
        <v>64.0</v>
      </c>
      <c r="D7" s="3">
        <v>62.0</v>
      </c>
      <c r="E7" s="3">
        <v>59.0</v>
      </c>
      <c r="F7" s="3">
        <v>59.0</v>
      </c>
      <c r="G7" s="3">
        <v>61.0</v>
      </c>
      <c r="H7" s="3">
        <v>59.0</v>
      </c>
      <c r="I7" s="3">
        <v>58.0</v>
      </c>
      <c r="J7" s="3">
        <v>57.0</v>
      </c>
      <c r="K7" s="3">
        <v>55.0</v>
      </c>
      <c r="L7" s="3">
        <v>54.0</v>
      </c>
      <c r="M7" s="3">
        <v>54.0</v>
      </c>
      <c r="N7" s="4" t="str">
        <f>VLOOKUP(A7, list_of_country!$B$2:$G$252, 6, False)</f>
        <v>Oceania</v>
      </c>
      <c r="O7" s="5" t="str">
        <f>VLOOKUP(A7, list_of_country!$B$2:$G$251, 4, False)</f>
        <v>Australia and New Zealand</v>
      </c>
      <c r="P7" s="6" t="s">
        <v>17</v>
      </c>
    </row>
    <row r="8">
      <c r="A8" s="2" t="s">
        <v>23</v>
      </c>
      <c r="B8" s="3">
        <v>2.0</v>
      </c>
      <c r="C8" s="3">
        <v>2.0</v>
      </c>
      <c r="D8" s="3">
        <v>2.0</v>
      </c>
      <c r="E8" s="3">
        <v>2.0</v>
      </c>
      <c r="F8" s="3">
        <v>2.0</v>
      </c>
      <c r="G8" s="3">
        <v>2.0</v>
      </c>
      <c r="H8" s="3">
        <v>2.0</v>
      </c>
      <c r="I8" s="3">
        <v>2.0</v>
      </c>
      <c r="J8" s="3">
        <v>2.0</v>
      </c>
      <c r="K8" s="3">
        <v>2.0</v>
      </c>
      <c r="L8" s="3">
        <v>2.0</v>
      </c>
      <c r="M8" s="3">
        <v>2.0</v>
      </c>
      <c r="N8" s="4" t="str">
        <f>VLOOKUP(A8, list_of_country!$B$2:$G$252, 6, False)</f>
        <v>Europe</v>
      </c>
      <c r="O8" s="5" t="str">
        <f>VLOOKUP(A8, list_of_country!$B$2:$G$251, 4, False)</f>
        <v>Western Europe</v>
      </c>
      <c r="P8" s="6" t="s">
        <v>17</v>
      </c>
    </row>
    <row r="9">
      <c r="A9" s="2" t="s">
        <v>24</v>
      </c>
      <c r="B9" s="3">
        <v>6.0</v>
      </c>
      <c r="C9" s="3">
        <v>6.0</v>
      </c>
      <c r="D9" s="3">
        <v>6.0</v>
      </c>
      <c r="E9" s="3">
        <v>6.0</v>
      </c>
      <c r="F9" s="3">
        <v>6.0</v>
      </c>
      <c r="G9" s="3">
        <v>6.0</v>
      </c>
      <c r="H9" s="3">
        <v>6.0</v>
      </c>
      <c r="I9" s="3">
        <v>6.0</v>
      </c>
      <c r="J9" s="3">
        <v>6.0</v>
      </c>
      <c r="K9" s="3">
        <v>5.0</v>
      </c>
      <c r="L9" s="3">
        <v>4.0</v>
      </c>
      <c r="M9" s="3">
        <v>4.0</v>
      </c>
      <c r="N9" s="4" t="str">
        <f>VLOOKUP(A9, list_of_country!$B$2:$G$252, 6, False)</f>
        <v>Asia</v>
      </c>
      <c r="O9" s="5" t="str">
        <f>VLOOKUP(A9, list_of_country!$B$2:$G$251, 4, False)</f>
        <v>Western Asia</v>
      </c>
      <c r="P9" s="6" t="s">
        <v>17</v>
      </c>
    </row>
    <row r="10">
      <c r="A10" s="2" t="s">
        <v>25</v>
      </c>
      <c r="B10" s="3">
        <v>14.0</v>
      </c>
      <c r="C10" s="3">
        <v>14.0</v>
      </c>
      <c r="D10" s="3">
        <v>14.0</v>
      </c>
      <c r="E10" s="3">
        <v>13.0</v>
      </c>
      <c r="F10" s="3">
        <v>13.0</v>
      </c>
      <c r="G10" s="3">
        <v>13.0</v>
      </c>
      <c r="H10" s="3">
        <v>13.0</v>
      </c>
      <c r="I10" s="3">
        <v>13.0</v>
      </c>
      <c r="J10" s="3">
        <v>13.0</v>
      </c>
      <c r="K10" s="3">
        <v>13.0</v>
      </c>
      <c r="L10" s="3">
        <v>14.0</v>
      </c>
      <c r="M10" s="3">
        <v>14.0</v>
      </c>
      <c r="N10" s="4" t="str">
        <f>VLOOKUP(A10, list_of_country!$B$2:$G$252, 6, False)</f>
        <v>North America</v>
      </c>
      <c r="O10" s="5" t="str">
        <f>VLOOKUP(A10, list_of_country!$B$2:$G$251, 4, False)</f>
        <v>Caribbean</v>
      </c>
      <c r="P10" s="6" t="s">
        <v>17</v>
      </c>
    </row>
    <row r="11">
      <c r="A11" s="2" t="s">
        <v>26</v>
      </c>
      <c r="B11" s="3">
        <v>48.0</v>
      </c>
      <c r="C11" s="3">
        <v>45.0</v>
      </c>
      <c r="D11" s="3">
        <v>45.0</v>
      </c>
      <c r="E11" s="3">
        <v>43.0</v>
      </c>
      <c r="F11" s="3">
        <v>42.0</v>
      </c>
      <c r="G11" s="3">
        <v>40.0</v>
      </c>
      <c r="H11" s="3">
        <v>39.0</v>
      </c>
      <c r="I11" s="3">
        <v>38.0</v>
      </c>
      <c r="J11" s="3">
        <v>38.0</v>
      </c>
      <c r="K11" s="3">
        <v>38.0</v>
      </c>
      <c r="L11" s="3">
        <v>34.0</v>
      </c>
      <c r="M11" s="3">
        <v>33.0</v>
      </c>
      <c r="N11" s="4" t="str">
        <f>VLOOKUP(A11, list_of_country!$B$2:$G$252, 6, False)</f>
        <v>Asia</v>
      </c>
      <c r="O11" s="5" t="str">
        <f>VLOOKUP(A11, list_of_country!$B$2:$G$251, 4, False)</f>
        <v>Western Asia</v>
      </c>
      <c r="P11" s="6" t="s">
        <v>17</v>
      </c>
    </row>
    <row r="12">
      <c r="A12" s="2" t="s">
        <v>27</v>
      </c>
      <c r="B12" s="3">
        <v>3.0</v>
      </c>
      <c r="C12" s="3">
        <v>3.0</v>
      </c>
      <c r="D12" s="3">
        <v>3.0</v>
      </c>
      <c r="E12" s="3">
        <v>2.0</v>
      </c>
      <c r="F12" s="3">
        <v>1.0</v>
      </c>
      <c r="G12" s="3">
        <v>1.0</v>
      </c>
      <c r="H12" s="3">
        <v>1.0</v>
      </c>
      <c r="I12" s="3">
        <v>1.0</v>
      </c>
      <c r="J12" s="3">
        <v>0.0</v>
      </c>
      <c r="K12" s="3">
        <v>0.0</v>
      </c>
      <c r="L12" s="3">
        <v>0.0</v>
      </c>
      <c r="M12" s="3">
        <v>0.0</v>
      </c>
      <c r="N12" s="4" t="str">
        <f>VLOOKUP(A12, list_of_country!$B$2:$G$252, 6, False)</f>
        <v>North America</v>
      </c>
      <c r="O12" s="5" t="str">
        <f>VLOOKUP(A12, list_of_country!$B$2:$G$251, 4, False)</f>
        <v>Caribbean</v>
      </c>
      <c r="P12" s="6" t="s">
        <v>17</v>
      </c>
    </row>
    <row r="13">
      <c r="A13" s="2" t="s">
        <v>28</v>
      </c>
      <c r="B13" s="3">
        <v>34.0</v>
      </c>
      <c r="C13" s="3">
        <v>34.0</v>
      </c>
      <c r="D13" s="3">
        <v>34.0</v>
      </c>
      <c r="E13" s="3">
        <v>35.0</v>
      </c>
      <c r="F13" s="3">
        <v>35.0</v>
      </c>
      <c r="G13" s="3">
        <v>35.0</v>
      </c>
      <c r="H13" s="3">
        <v>33.0</v>
      </c>
      <c r="I13" s="3">
        <v>32.0</v>
      </c>
      <c r="J13" s="3">
        <v>32.0</v>
      </c>
      <c r="K13" s="3">
        <v>31.0</v>
      </c>
      <c r="L13" s="3">
        <v>31.0</v>
      </c>
      <c r="M13" s="3">
        <v>31.0</v>
      </c>
      <c r="N13" s="4" t="str">
        <f>VLOOKUP(A13, list_of_country!$B$2:$G$252, 6, False)</f>
        <v>Europe</v>
      </c>
      <c r="O13" s="5" t="str">
        <f>VLOOKUP(A13, list_of_country!$B$2:$G$251, 4, False)</f>
        <v>Western Europe</v>
      </c>
      <c r="P13" s="6" t="s">
        <v>17</v>
      </c>
    </row>
    <row r="14">
      <c r="A14" s="2" t="s">
        <v>29</v>
      </c>
      <c r="B14" s="3">
        <v>7.0</v>
      </c>
      <c r="C14" s="3">
        <v>7.0</v>
      </c>
      <c r="D14" s="3">
        <v>7.0</v>
      </c>
      <c r="E14" s="3">
        <v>7.0</v>
      </c>
      <c r="F14" s="3">
        <v>7.0</v>
      </c>
      <c r="G14" s="3">
        <v>7.0</v>
      </c>
      <c r="H14" s="3">
        <v>7.0</v>
      </c>
      <c r="I14" s="3">
        <v>7.0</v>
      </c>
      <c r="J14" s="3">
        <v>7.0</v>
      </c>
      <c r="K14" s="3">
        <v>7.0</v>
      </c>
      <c r="L14" s="3">
        <v>6.0</v>
      </c>
      <c r="M14" s="3">
        <v>6.0</v>
      </c>
      <c r="N14" s="4" t="str">
        <f>VLOOKUP(A14, list_of_country!$B$2:$G$252, 6, False)</f>
        <v>South America</v>
      </c>
      <c r="O14" s="5" t="str">
        <f>VLOOKUP(A14, list_of_country!$B$2:$G$251, 4, False)</f>
        <v>South America</v>
      </c>
      <c r="P14" s="6" t="s">
        <v>17</v>
      </c>
    </row>
    <row r="15">
      <c r="A15" s="2" t="s">
        <v>30</v>
      </c>
      <c r="B15" s="3">
        <v>197.0</v>
      </c>
      <c r="C15" s="3">
        <v>194.0</v>
      </c>
      <c r="D15" s="3">
        <v>186.0</v>
      </c>
      <c r="E15" s="3">
        <v>178.0</v>
      </c>
      <c r="F15" s="3">
        <v>171.0</v>
      </c>
      <c r="G15" s="3">
        <v>165.0</v>
      </c>
      <c r="H15" s="3">
        <v>150.0</v>
      </c>
      <c r="I15" s="3">
        <v>136.0</v>
      </c>
      <c r="J15" s="3">
        <v>133.0</v>
      </c>
      <c r="K15" s="3">
        <v>128.0</v>
      </c>
      <c r="L15" s="3">
        <v>124.0</v>
      </c>
      <c r="M15" s="3">
        <v>120.0</v>
      </c>
      <c r="N15" s="4" t="str">
        <f>VLOOKUP(A15, list_of_country!$B$2:$G$252, 6, False)</f>
        <v>South America</v>
      </c>
      <c r="O15" s="5" t="str">
        <f>VLOOKUP(A15, list_of_country!$B$2:$G$251, 4, False)</f>
        <v>South America</v>
      </c>
      <c r="P15" s="6" t="s">
        <v>17</v>
      </c>
    </row>
    <row r="16">
      <c r="A16" s="6" t="s">
        <v>31</v>
      </c>
      <c r="B16" s="3">
        <v>4.0</v>
      </c>
      <c r="C16" s="3">
        <v>4.0</v>
      </c>
      <c r="D16" s="3">
        <v>4.0</v>
      </c>
      <c r="E16" s="3">
        <v>4.0</v>
      </c>
      <c r="F16" s="3">
        <v>4.0</v>
      </c>
      <c r="G16" s="3">
        <v>4.0</v>
      </c>
      <c r="H16" s="3">
        <v>4.0</v>
      </c>
      <c r="I16" s="3">
        <v>4.0</v>
      </c>
      <c r="J16" s="3">
        <v>4.0</v>
      </c>
      <c r="K16" s="3">
        <v>4.0</v>
      </c>
      <c r="L16" s="3">
        <v>4.0</v>
      </c>
      <c r="M16" s="3">
        <v>4.0</v>
      </c>
      <c r="N16" s="4" t="str">
        <f>VLOOKUP(A16, list_of_country!$B$2:$G$252, 6, False)</f>
        <v>Asia</v>
      </c>
      <c r="O16" s="5" t="str">
        <f>VLOOKUP(A16, list_of_country!$B$2:$G$251, 4, False)</f>
        <v>South-eastern Asia</v>
      </c>
      <c r="P16" s="6" t="s">
        <v>17</v>
      </c>
    </row>
    <row r="17">
      <c r="A17" s="2" t="s">
        <v>32</v>
      </c>
      <c r="B17" s="3">
        <v>16.0</v>
      </c>
      <c r="C17" s="3">
        <v>16.0</v>
      </c>
      <c r="D17" s="3">
        <v>16.0</v>
      </c>
      <c r="E17" s="3">
        <v>14.0</v>
      </c>
      <c r="F17" s="3">
        <v>14.0</v>
      </c>
      <c r="G17" s="3">
        <v>14.0</v>
      </c>
      <c r="H17" s="3">
        <v>14.0</v>
      </c>
      <c r="I17" s="3">
        <v>14.0</v>
      </c>
      <c r="J17" s="3">
        <v>14.0</v>
      </c>
      <c r="K17" s="3">
        <v>14.0</v>
      </c>
      <c r="L17" s="3">
        <v>14.0</v>
      </c>
      <c r="M17" s="3">
        <v>14.0</v>
      </c>
      <c r="N17" s="4" t="str">
        <f>VLOOKUP(A17, list_of_country!$B$2:$G$252, 6, False)</f>
        <v>Europe</v>
      </c>
      <c r="O17" s="5" t="str">
        <f>VLOOKUP(A17, list_of_country!$B$2:$G$251, 4, False)</f>
        <v>Eastern Europe</v>
      </c>
      <c r="P17" s="6" t="s">
        <v>17</v>
      </c>
    </row>
    <row r="18">
      <c r="A18" s="2" t="s">
        <v>33</v>
      </c>
      <c r="B18" s="3">
        <v>39.0</v>
      </c>
      <c r="C18" s="3">
        <v>37.0</v>
      </c>
      <c r="D18" s="3">
        <v>36.0</v>
      </c>
      <c r="E18" s="3">
        <v>34.0</v>
      </c>
      <c r="F18" s="3">
        <v>30.0</v>
      </c>
      <c r="G18" s="3">
        <v>30.0</v>
      </c>
      <c r="H18" s="3">
        <v>29.0</v>
      </c>
      <c r="I18" s="3">
        <v>27.0</v>
      </c>
      <c r="J18" s="3">
        <v>26.0</v>
      </c>
      <c r="K18" s="3">
        <v>24.0</v>
      </c>
      <c r="L18" s="3">
        <v>23.0</v>
      </c>
      <c r="M18" s="3">
        <v>22.0</v>
      </c>
      <c r="N18" s="4" t="str">
        <f>VLOOKUP(A18, list_of_country!$B$2:$G$252, 6, False)</f>
        <v>Asia</v>
      </c>
      <c r="O18" s="5" t="str">
        <f>VLOOKUP(A18, list_of_country!$B$2:$G$251, 4, False)</f>
        <v>South-eastern Asia</v>
      </c>
      <c r="P18" s="6" t="s">
        <v>17</v>
      </c>
    </row>
    <row r="19">
      <c r="A19" s="2" t="s">
        <v>34</v>
      </c>
      <c r="B19" s="3">
        <v>2.0</v>
      </c>
      <c r="C19" s="3">
        <v>2.0</v>
      </c>
      <c r="D19" s="3">
        <v>2.0</v>
      </c>
      <c r="E19" s="3">
        <v>2.0</v>
      </c>
      <c r="F19" s="3">
        <v>2.0</v>
      </c>
      <c r="G19" s="3">
        <v>2.0</v>
      </c>
      <c r="H19" s="3">
        <v>1.0</v>
      </c>
      <c r="I19" s="3">
        <v>1.0</v>
      </c>
      <c r="J19" s="3">
        <v>1.0</v>
      </c>
      <c r="K19" s="3">
        <v>1.0</v>
      </c>
      <c r="L19" s="3">
        <v>1.0</v>
      </c>
      <c r="M19" s="3">
        <v>1.0</v>
      </c>
      <c r="N19" s="4" t="str">
        <f>VLOOKUP(A19, list_of_country!$B$2:$G$252, 6, False)</f>
        <v>North America</v>
      </c>
      <c r="O19" s="5" t="str">
        <f>VLOOKUP(A19, list_of_country!$B$2:$G$251, 4, False)</f>
        <v>Caribbean</v>
      </c>
      <c r="P19" s="6" t="s">
        <v>17</v>
      </c>
    </row>
    <row r="20">
      <c r="A20" s="2" t="s">
        <v>35</v>
      </c>
      <c r="B20" s="3">
        <v>155.0</v>
      </c>
      <c r="C20" s="3">
        <v>154.0</v>
      </c>
      <c r="D20" s="3">
        <v>151.0</v>
      </c>
      <c r="E20" s="3">
        <v>147.0</v>
      </c>
      <c r="F20" s="3">
        <v>146.0</v>
      </c>
      <c r="G20" s="3">
        <v>142.0</v>
      </c>
      <c r="H20" s="3">
        <v>140.0</v>
      </c>
      <c r="I20" s="3">
        <v>138.0</v>
      </c>
      <c r="J20" s="3">
        <v>136.0</v>
      </c>
      <c r="K20" s="3">
        <v>137.0</v>
      </c>
      <c r="L20" s="3">
        <v>135.0</v>
      </c>
      <c r="M20" s="3">
        <v>134.0</v>
      </c>
      <c r="N20" s="4" t="str">
        <f>VLOOKUP(A20, list_of_country!$B$2:$G$252, 6, False)</f>
        <v>South America</v>
      </c>
      <c r="O20" s="5" t="str">
        <f>VLOOKUP(A20, list_of_country!$B$2:$G$251, 4, False)</f>
        <v>South America</v>
      </c>
      <c r="P20" s="6" t="s">
        <v>17</v>
      </c>
    </row>
    <row r="21">
      <c r="A21" s="2" t="s">
        <v>36</v>
      </c>
      <c r="B21" s="3">
        <v>61.0</v>
      </c>
      <c r="C21" s="3">
        <v>57.0</v>
      </c>
      <c r="D21" s="3">
        <v>56.0</v>
      </c>
      <c r="E21" s="3">
        <v>48.0</v>
      </c>
      <c r="F21" s="3">
        <v>46.0</v>
      </c>
      <c r="G21" s="3">
        <v>41.0</v>
      </c>
      <c r="H21" s="3">
        <v>38.0</v>
      </c>
      <c r="I21" s="3">
        <v>34.0</v>
      </c>
      <c r="J21" s="3">
        <v>33.0</v>
      </c>
      <c r="K21" s="3">
        <v>31.0</v>
      </c>
      <c r="L21" s="3">
        <v>31.0</v>
      </c>
      <c r="M21" s="3">
        <v>31.0</v>
      </c>
      <c r="N21" s="4" t="str">
        <f>VLOOKUP(A21, list_of_country!$B$2:$G$252, 6, False)</f>
        <v>South America</v>
      </c>
      <c r="O21" s="5" t="str">
        <f>VLOOKUP(A21, list_of_country!$B$2:$G$251, 4, False)</f>
        <v>South America</v>
      </c>
      <c r="P21" s="6" t="s">
        <v>17</v>
      </c>
    </row>
    <row r="22">
      <c r="A22" s="2" t="s">
        <v>37</v>
      </c>
      <c r="B22" s="3">
        <v>22.0</v>
      </c>
      <c r="C22" s="3">
        <v>22.0</v>
      </c>
      <c r="D22" s="3">
        <v>22.0</v>
      </c>
      <c r="E22" s="3">
        <v>22.0</v>
      </c>
      <c r="F22" s="3">
        <v>19.0</v>
      </c>
      <c r="G22" s="3">
        <v>18.0</v>
      </c>
      <c r="H22" s="3">
        <v>16.0</v>
      </c>
      <c r="I22" s="3">
        <v>15.0</v>
      </c>
      <c r="J22" s="3">
        <v>15.0</v>
      </c>
      <c r="K22" s="3">
        <v>14.0</v>
      </c>
      <c r="L22" s="3">
        <v>14.0</v>
      </c>
      <c r="M22" s="3">
        <v>14.0</v>
      </c>
      <c r="N22" s="4" t="str">
        <f>VLOOKUP(A22, list_of_country!$B$2:$G$252, 6, False)</f>
        <v>North America</v>
      </c>
      <c r="O22" s="5" t="str">
        <f>VLOOKUP(A22, list_of_country!$B$2:$G$251, 4, False)</f>
        <v>Central America</v>
      </c>
      <c r="P22" s="6" t="s">
        <v>17</v>
      </c>
    </row>
    <row r="23">
      <c r="A23" s="2" t="s">
        <v>38</v>
      </c>
      <c r="B23" s="3">
        <v>2.0</v>
      </c>
      <c r="C23" s="3">
        <v>2.0</v>
      </c>
      <c r="D23" s="3">
        <v>2.0</v>
      </c>
      <c r="E23" s="3">
        <v>2.0</v>
      </c>
      <c r="F23" s="3">
        <v>2.0</v>
      </c>
      <c r="G23" s="3">
        <v>2.0</v>
      </c>
      <c r="H23" s="3">
        <v>2.0</v>
      </c>
      <c r="I23" s="3">
        <v>2.0</v>
      </c>
      <c r="J23" s="3">
        <v>2.0</v>
      </c>
      <c r="K23" s="3">
        <v>2.0</v>
      </c>
      <c r="L23" s="3">
        <v>2.0</v>
      </c>
      <c r="M23" s="3">
        <v>2.0</v>
      </c>
      <c r="N23" s="4" t="str">
        <f>VLOOKUP(A23, list_of_country!$B$2:$G$252, 6, False)</f>
        <v>North America</v>
      </c>
      <c r="O23" s="5" t="str">
        <f>VLOOKUP(A23, list_of_country!$B$2:$G$251, 4, False)</f>
        <v>Caribbean</v>
      </c>
      <c r="P23" s="6" t="s">
        <v>17</v>
      </c>
    </row>
    <row r="24">
      <c r="A24" s="2" t="s">
        <v>39</v>
      </c>
      <c r="B24" s="3">
        <v>16.0</v>
      </c>
      <c r="C24" s="3">
        <v>16.0</v>
      </c>
      <c r="D24" s="3">
        <v>16.0</v>
      </c>
      <c r="E24" s="3">
        <v>16.0</v>
      </c>
      <c r="F24" s="3">
        <v>16.0</v>
      </c>
      <c r="G24" s="3">
        <v>16.0</v>
      </c>
      <c r="H24" s="3">
        <v>16.0</v>
      </c>
      <c r="I24" s="3">
        <v>16.0</v>
      </c>
      <c r="J24" s="3">
        <v>15.0</v>
      </c>
      <c r="K24" s="3">
        <v>15.0</v>
      </c>
      <c r="L24" s="3">
        <v>15.0</v>
      </c>
      <c r="M24" s="3">
        <v>15.0</v>
      </c>
      <c r="N24" s="4" t="str">
        <f>VLOOKUP(A24, list_of_country!$B$2:$G$252, 6, False)</f>
        <v>Asia</v>
      </c>
      <c r="O24" s="5" t="str">
        <f>VLOOKUP(A24, list_of_country!$B$2:$G$251, 4, False)</f>
        <v>Western Asia</v>
      </c>
      <c r="P24" s="6" t="s">
        <v>17</v>
      </c>
    </row>
    <row r="25">
      <c r="A25" s="2" t="s">
        <v>40</v>
      </c>
      <c r="B25" s="3">
        <v>52.0</v>
      </c>
      <c r="C25" s="3">
        <v>52.0</v>
      </c>
      <c r="D25" s="3">
        <v>52.0</v>
      </c>
      <c r="E25" s="3">
        <v>51.0</v>
      </c>
      <c r="F25" s="3">
        <v>51.0</v>
      </c>
      <c r="G25" s="3">
        <v>51.0</v>
      </c>
      <c r="H25" s="3">
        <v>51.0</v>
      </c>
      <c r="I25" s="3">
        <v>51.0</v>
      </c>
      <c r="J25" s="3">
        <v>51.0</v>
      </c>
      <c r="K25" s="3">
        <v>51.0</v>
      </c>
      <c r="L25" s="3">
        <v>51.0</v>
      </c>
      <c r="M25" s="3">
        <v>51.0</v>
      </c>
      <c r="N25" s="4" t="str">
        <f>VLOOKUP(A25, list_of_country!$B$2:$G$252, 6, False)</f>
        <v>Europe</v>
      </c>
      <c r="O25" s="5" t="str">
        <f>VLOOKUP(A25, list_of_country!$B$2:$G$251, 4, False)</f>
        <v>Eastern Europe</v>
      </c>
      <c r="P25" s="6" t="s">
        <v>17</v>
      </c>
    </row>
    <row r="26">
      <c r="A26" s="2" t="s">
        <v>41</v>
      </c>
      <c r="B26" s="3">
        <v>16.0</v>
      </c>
      <c r="C26" s="3">
        <v>16.0</v>
      </c>
      <c r="D26" s="3">
        <v>16.0</v>
      </c>
      <c r="E26" s="3">
        <v>16.0</v>
      </c>
      <c r="F26" s="3">
        <v>16.0</v>
      </c>
      <c r="G26" s="3">
        <v>16.0</v>
      </c>
      <c r="H26" s="3">
        <v>16.0</v>
      </c>
      <c r="I26" s="3">
        <v>17.0</v>
      </c>
      <c r="J26" s="3">
        <v>17.0</v>
      </c>
      <c r="K26" s="3">
        <v>17.0</v>
      </c>
      <c r="L26" s="3">
        <v>17.0</v>
      </c>
      <c r="M26" s="3">
        <v>17.0</v>
      </c>
      <c r="N26" s="4" t="str">
        <f>VLOOKUP(A26, list_of_country!$B$2:$G$252, 6, False)</f>
        <v>Europe</v>
      </c>
      <c r="O26" s="5" t="str">
        <f>VLOOKUP(A26, list_of_country!$B$2:$G$251, 4, False)</f>
        <v>Northern Europe</v>
      </c>
      <c r="P26" s="6" t="s">
        <v>17</v>
      </c>
    </row>
    <row r="27">
      <c r="A27" s="2" t="s">
        <v>42</v>
      </c>
      <c r="B27" s="3">
        <v>6.0</v>
      </c>
      <c r="C27" s="3">
        <v>6.0</v>
      </c>
      <c r="D27" s="3">
        <v>5.0</v>
      </c>
      <c r="E27" s="3">
        <v>5.0</v>
      </c>
      <c r="F27" s="3">
        <v>5.0</v>
      </c>
      <c r="G27" s="3">
        <v>5.0</v>
      </c>
      <c r="H27" s="3">
        <v>5.0</v>
      </c>
      <c r="I27" s="3">
        <v>4.0</v>
      </c>
      <c r="J27" s="3">
        <v>3.0</v>
      </c>
      <c r="K27" s="3">
        <v>3.0</v>
      </c>
      <c r="L27" s="3">
        <v>3.0</v>
      </c>
      <c r="M27" s="3">
        <v>2.0</v>
      </c>
      <c r="N27" s="4" t="str">
        <f>VLOOKUP(A27, list_of_country!$B$2:$G$252, 6, False)</f>
        <v>North America</v>
      </c>
      <c r="O27" s="5" t="str">
        <f>VLOOKUP(A27, list_of_country!$B$2:$G$251, 4, False)</f>
        <v>Caribbean</v>
      </c>
      <c r="P27" s="6" t="s">
        <v>17</v>
      </c>
    </row>
    <row r="28">
      <c r="A28" s="2" t="s">
        <v>43</v>
      </c>
      <c r="B28" s="3">
        <v>77.0</v>
      </c>
      <c r="C28" s="3">
        <v>77.0</v>
      </c>
      <c r="D28" s="3">
        <v>69.0</v>
      </c>
      <c r="E28" s="3">
        <v>66.0</v>
      </c>
      <c r="F28" s="3">
        <v>64.0</v>
      </c>
      <c r="G28" s="3">
        <v>62.0</v>
      </c>
      <c r="H28" s="3">
        <v>59.0</v>
      </c>
      <c r="I28" s="3">
        <v>56.0</v>
      </c>
      <c r="J28" s="3">
        <v>51.0</v>
      </c>
      <c r="K28" s="3">
        <v>48.0</v>
      </c>
      <c r="L28" s="3">
        <v>47.0</v>
      </c>
      <c r="M28" s="3">
        <v>44.0</v>
      </c>
      <c r="N28" s="4" t="str">
        <f>VLOOKUP(A28, list_of_country!$B$2:$G$252, 6, False)</f>
        <v>Africa</v>
      </c>
      <c r="O28" s="5" t="str">
        <f>VLOOKUP(A28, list_of_country!$B$2:$G$251, 4, False)</f>
        <v>Northern Africa</v>
      </c>
      <c r="P28" s="6" t="s">
        <v>17</v>
      </c>
    </row>
    <row r="29">
      <c r="A29" s="2" t="s">
        <v>44</v>
      </c>
      <c r="B29" s="3">
        <v>19.0</v>
      </c>
      <c r="C29" s="3">
        <v>18.0</v>
      </c>
      <c r="D29" s="3">
        <v>18.0</v>
      </c>
      <c r="E29" s="3">
        <v>17.0</v>
      </c>
      <c r="F29" s="3">
        <v>17.0</v>
      </c>
      <c r="G29" s="3">
        <v>16.0</v>
      </c>
      <c r="H29" s="3">
        <v>15.0</v>
      </c>
      <c r="I29" s="3">
        <v>15.0</v>
      </c>
      <c r="J29" s="3">
        <v>15.0</v>
      </c>
      <c r="K29" s="3">
        <v>15.0</v>
      </c>
      <c r="L29" s="3">
        <v>15.0</v>
      </c>
      <c r="M29" s="3">
        <v>15.0</v>
      </c>
      <c r="N29" s="4" t="str">
        <f>VLOOKUP(A29, list_of_country!$B$2:$G$252, 6, False)</f>
        <v>North America</v>
      </c>
      <c r="O29" s="5" t="str">
        <f>VLOOKUP(A29, list_of_country!$B$2:$G$251, 4, False)</f>
        <v>Central America</v>
      </c>
      <c r="P29" s="6" t="s">
        <v>17</v>
      </c>
    </row>
    <row r="30">
      <c r="A30" s="2" t="s">
        <v>45</v>
      </c>
      <c r="B30" s="3">
        <v>4.0</v>
      </c>
      <c r="C30" s="3">
        <v>3.0</v>
      </c>
      <c r="D30" s="3">
        <v>3.0</v>
      </c>
      <c r="E30" s="3">
        <v>3.0</v>
      </c>
      <c r="F30" s="3">
        <v>3.0</v>
      </c>
      <c r="G30" s="3">
        <v>3.0</v>
      </c>
      <c r="H30" s="3">
        <v>3.0</v>
      </c>
      <c r="I30" s="3">
        <v>4.0</v>
      </c>
      <c r="J30" s="3">
        <v>5.0</v>
      </c>
      <c r="K30" s="3">
        <v>5.0</v>
      </c>
      <c r="L30" s="3">
        <v>5.0</v>
      </c>
      <c r="M30" s="3">
        <v>5.0</v>
      </c>
      <c r="N30" s="4" t="str">
        <f>VLOOKUP(A30, list_of_country!$B$2:$G$252, 6, False)</f>
        <v>Europe</v>
      </c>
      <c r="O30" s="5" t="str">
        <f>VLOOKUP(A30, list_of_country!$B$2:$G$251, 4, False)</f>
        <v>Northern Europe</v>
      </c>
      <c r="P30" s="6" t="s">
        <v>17</v>
      </c>
    </row>
    <row r="31">
      <c r="A31" s="2" t="s">
        <v>46</v>
      </c>
      <c r="B31" s="3">
        <v>227.0</v>
      </c>
      <c r="C31" s="3">
        <v>225.0</v>
      </c>
      <c r="D31" s="3">
        <v>220.0</v>
      </c>
      <c r="E31" s="3">
        <v>208.0</v>
      </c>
      <c r="F31" s="3">
        <v>205.0</v>
      </c>
      <c r="G31" s="3">
        <v>200.0</v>
      </c>
      <c r="H31" s="3">
        <v>199.0</v>
      </c>
      <c r="I31" s="3">
        <v>198.0</v>
      </c>
      <c r="J31" s="3">
        <v>191.0</v>
      </c>
      <c r="K31" s="3">
        <v>186.0</v>
      </c>
      <c r="L31" s="3">
        <v>187.0</v>
      </c>
      <c r="M31" s="3">
        <v>187.0</v>
      </c>
      <c r="N31" s="4" t="str">
        <f>VLOOKUP(A31, list_of_country!$B$2:$G$252, 6, False)</f>
        <v>Europe</v>
      </c>
      <c r="O31" s="5" t="str">
        <f>VLOOKUP(A31, list_of_country!$B$2:$G$251, 4, False)</f>
        <v>Western Europe</v>
      </c>
      <c r="P31" s="6" t="s">
        <v>17</v>
      </c>
    </row>
    <row r="32">
      <c r="A32" s="2" t="s">
        <v>47</v>
      </c>
      <c r="B32" s="3">
        <v>152.0</v>
      </c>
      <c r="C32" s="3">
        <v>152.0</v>
      </c>
      <c r="D32" s="3">
        <v>155.0</v>
      </c>
      <c r="E32" s="3">
        <v>154.0</v>
      </c>
      <c r="F32" s="3">
        <v>152.0</v>
      </c>
      <c r="G32" s="3">
        <v>150.0</v>
      </c>
      <c r="H32" s="3">
        <v>161.0</v>
      </c>
      <c r="I32" s="3">
        <v>161.0</v>
      </c>
      <c r="J32" s="3">
        <v>160.0</v>
      </c>
      <c r="K32" s="3">
        <v>158.0</v>
      </c>
      <c r="L32" s="3">
        <v>161.0</v>
      </c>
      <c r="M32" s="3">
        <v>160.0</v>
      </c>
      <c r="N32" s="4" t="str">
        <f>VLOOKUP(A32, list_of_country!$B$2:$G$252, 6, False)</f>
        <v>Europe</v>
      </c>
      <c r="O32" s="5" t="str">
        <f>VLOOKUP(A32, list_of_country!$B$2:$G$251, 4, False)</f>
        <v>Western Europe</v>
      </c>
      <c r="P32" s="6" t="s">
        <v>17</v>
      </c>
    </row>
    <row r="33">
      <c r="A33" s="2" t="s">
        <v>48</v>
      </c>
      <c r="B33" s="3">
        <v>37.0</v>
      </c>
      <c r="C33" s="3">
        <v>37.0</v>
      </c>
      <c r="D33" s="3">
        <v>37.0</v>
      </c>
      <c r="E33" s="3">
        <v>37.0</v>
      </c>
      <c r="F33" s="3">
        <v>36.0</v>
      </c>
      <c r="G33" s="3">
        <v>36.0</v>
      </c>
      <c r="H33" s="3">
        <v>36.0</v>
      </c>
      <c r="I33" s="3">
        <v>35.0</v>
      </c>
      <c r="J33" s="3">
        <v>34.0</v>
      </c>
      <c r="K33" s="3">
        <v>34.0</v>
      </c>
      <c r="L33" s="3">
        <v>34.0</v>
      </c>
      <c r="M33" s="3">
        <v>33.0</v>
      </c>
      <c r="N33" s="4" t="str">
        <f>VLOOKUP(A33, list_of_country!$B$2:$G$252, 6, False)</f>
        <v>Europe</v>
      </c>
      <c r="O33" s="5" t="str">
        <f>VLOOKUP(A33, list_of_country!$B$2:$G$251, 4, False)</f>
        <v>Southern Europe</v>
      </c>
      <c r="P33" s="6" t="s">
        <v>17</v>
      </c>
    </row>
    <row r="34">
      <c r="A34" s="2" t="s">
        <v>49</v>
      </c>
      <c r="B34" s="3">
        <v>14.0</v>
      </c>
      <c r="C34" s="3">
        <v>14.0</v>
      </c>
      <c r="D34" s="3">
        <v>14.0</v>
      </c>
      <c r="E34" s="3">
        <v>13.0</v>
      </c>
      <c r="F34" s="3">
        <v>12.0</v>
      </c>
      <c r="G34" s="3">
        <v>11.0</v>
      </c>
      <c r="H34" s="3">
        <v>10.0</v>
      </c>
      <c r="I34" s="3">
        <v>10.0</v>
      </c>
      <c r="J34" s="3">
        <v>9.0</v>
      </c>
      <c r="K34" s="3">
        <v>9.0</v>
      </c>
      <c r="L34" s="3">
        <v>9.0</v>
      </c>
      <c r="M34" s="3">
        <v>9.0</v>
      </c>
      <c r="N34" s="4" t="str">
        <f>VLOOKUP(A34, list_of_country!$B$2:$G$252, 6, False)</f>
        <v>North America</v>
      </c>
      <c r="O34" s="5" t="str">
        <f>VLOOKUP(A34, list_of_country!$B$2:$G$251, 4, False)</f>
        <v>Central America</v>
      </c>
      <c r="P34" s="6" t="s">
        <v>17</v>
      </c>
    </row>
    <row r="35">
      <c r="A35" s="2" t="s">
        <v>50</v>
      </c>
      <c r="B35" s="3">
        <v>1.0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4" t="str">
        <f>VLOOKUP(A35, list_of_country!$B$2:$G$252, 6, False)</f>
        <v>South America</v>
      </c>
      <c r="O35" s="5" t="str">
        <f>VLOOKUP(A35, list_of_country!$B$2:$G$251, 4, False)</f>
        <v>South America</v>
      </c>
      <c r="P35" s="6" t="s">
        <v>17</v>
      </c>
    </row>
    <row r="36">
      <c r="A36" s="8" t="s">
        <v>51</v>
      </c>
      <c r="B36" s="3">
        <v>189.0</v>
      </c>
      <c r="C36" s="3">
        <v>189.0</v>
      </c>
      <c r="D36" s="3">
        <v>188.0</v>
      </c>
      <c r="E36" s="3">
        <v>187.0</v>
      </c>
      <c r="F36" s="3">
        <v>191.0</v>
      </c>
      <c r="G36" s="3">
        <v>190.0</v>
      </c>
      <c r="H36" s="3">
        <v>192.0</v>
      </c>
      <c r="I36" s="3">
        <v>195.0</v>
      </c>
      <c r="J36" s="3">
        <v>192.0</v>
      </c>
      <c r="K36" s="3">
        <v>196.0</v>
      </c>
      <c r="L36" s="3">
        <v>196.0</v>
      </c>
      <c r="M36" s="3">
        <v>197.0</v>
      </c>
      <c r="N36" s="4" t="str">
        <f>VLOOKUP(A36, list_of_country!$B$2:$G$252, 6, False)</f>
        <v>Asia</v>
      </c>
      <c r="O36" s="5" t="str">
        <f>VLOOKUP(A36, list_of_country!$B$2:$G$251, 4, False)</f>
        <v>Eastern Asia</v>
      </c>
      <c r="P36" s="6" t="s">
        <v>17</v>
      </c>
    </row>
    <row r="37">
      <c r="A37" s="2" t="s">
        <v>52</v>
      </c>
      <c r="B37" s="3">
        <v>38.0</v>
      </c>
      <c r="C37" s="3">
        <v>38.0</v>
      </c>
      <c r="D37" s="3">
        <v>38.0</v>
      </c>
      <c r="E37" s="3">
        <v>37.0</v>
      </c>
      <c r="F37" s="3">
        <v>37.0</v>
      </c>
      <c r="G37" s="3">
        <v>36.0</v>
      </c>
      <c r="H37" s="3">
        <v>36.0</v>
      </c>
      <c r="I37" s="3">
        <v>36.0</v>
      </c>
      <c r="J37" s="3">
        <v>35.0</v>
      </c>
      <c r="K37" s="3">
        <v>34.0</v>
      </c>
      <c r="L37" s="3">
        <v>34.0</v>
      </c>
      <c r="M37" s="3">
        <v>34.0</v>
      </c>
      <c r="N37" s="4" t="str">
        <f>VLOOKUP(A37, list_of_country!$B$2:$G$252, 6, False)</f>
        <v>Europe</v>
      </c>
      <c r="O37" s="5" t="str">
        <f>VLOOKUP(A37, list_of_country!$B$2:$G$251, 4, False)</f>
        <v>Eastern Europe</v>
      </c>
      <c r="P37" s="6" t="s">
        <v>17</v>
      </c>
    </row>
    <row r="38">
      <c r="A38" s="2" t="s">
        <v>53</v>
      </c>
      <c r="B38" s="3">
        <v>348.0</v>
      </c>
      <c r="C38" s="3">
        <v>335.0</v>
      </c>
      <c r="D38" s="3">
        <v>311.0</v>
      </c>
      <c r="E38" s="3">
        <v>300.0</v>
      </c>
      <c r="F38" s="3">
        <v>275.0</v>
      </c>
      <c r="G38" s="3">
        <v>268.0</v>
      </c>
      <c r="H38" s="3">
        <v>246.0</v>
      </c>
      <c r="I38" s="3">
        <v>233.0</v>
      </c>
      <c r="J38" s="3">
        <v>219.0</v>
      </c>
      <c r="K38" s="3">
        <v>219.0</v>
      </c>
      <c r="L38" s="3">
        <v>207.0</v>
      </c>
      <c r="M38" s="3">
        <v>196.0</v>
      </c>
      <c r="N38" s="4" t="str">
        <f>VLOOKUP(A38, list_of_country!$B$2:$G$252, 6, False)</f>
        <v>Asia</v>
      </c>
      <c r="O38" s="5" t="str">
        <f>VLOOKUP(A38, list_of_country!$B$2:$G$251, 4, False)</f>
        <v>Southern Asia</v>
      </c>
      <c r="P38" s="6" t="s">
        <v>17</v>
      </c>
    </row>
    <row r="39">
      <c r="A39" s="2" t="s">
        <v>54</v>
      </c>
      <c r="B39" s="3">
        <v>567.0</v>
      </c>
      <c r="C39" s="3">
        <v>553.0</v>
      </c>
      <c r="D39" s="3">
        <v>540.0</v>
      </c>
      <c r="E39" s="3">
        <v>523.0</v>
      </c>
      <c r="F39" s="3">
        <v>506.0</v>
      </c>
      <c r="G39" s="3">
        <v>493.0</v>
      </c>
      <c r="H39" s="3">
        <v>480.0</v>
      </c>
      <c r="I39" s="3">
        <v>487.0</v>
      </c>
      <c r="J39" s="3">
        <v>478.0</v>
      </c>
      <c r="K39" s="3">
        <v>468.0</v>
      </c>
      <c r="L39" s="3">
        <v>462.0</v>
      </c>
      <c r="M39" s="3">
        <v>458.0</v>
      </c>
      <c r="N39" s="4" t="str">
        <f>VLOOKUP(A39, list_of_country!$B$2:$G$252, 6, False)</f>
        <v>Asia</v>
      </c>
      <c r="O39" s="5" t="str">
        <f>VLOOKUP(A39, list_of_country!$B$2:$G$251, 4, False)</f>
        <v>South-eastern Asia</v>
      </c>
      <c r="P39" s="6" t="s">
        <v>17</v>
      </c>
    </row>
    <row r="40">
      <c r="A40" s="2" t="s">
        <v>55</v>
      </c>
      <c r="B40" s="3">
        <v>87.0</v>
      </c>
      <c r="C40" s="3">
        <v>87.0</v>
      </c>
      <c r="D40" s="3">
        <v>86.0</v>
      </c>
      <c r="E40" s="3">
        <v>86.0</v>
      </c>
      <c r="F40" s="3">
        <v>85.0</v>
      </c>
      <c r="G40" s="3">
        <v>84.0</v>
      </c>
      <c r="H40" s="3">
        <v>87.0</v>
      </c>
      <c r="I40" s="3">
        <v>86.0</v>
      </c>
      <c r="J40" s="3">
        <v>83.0</v>
      </c>
      <c r="K40" s="3">
        <v>83.0</v>
      </c>
      <c r="L40" s="3">
        <v>83.0</v>
      </c>
      <c r="M40" s="3">
        <v>83.0</v>
      </c>
      <c r="N40" s="4" t="str">
        <f>VLOOKUP(A40, list_of_country!$B$2:$G$252, 6, False)</f>
        <v>Europe</v>
      </c>
      <c r="O40" s="5" t="str">
        <f>VLOOKUP(A40, list_of_country!$B$2:$G$251, 4, False)</f>
        <v>Northern Europe</v>
      </c>
      <c r="P40" s="6" t="s">
        <v>17</v>
      </c>
    </row>
    <row r="41">
      <c r="A41" s="2" t="s">
        <v>56</v>
      </c>
      <c r="B41" s="3">
        <v>28.0</v>
      </c>
      <c r="C41" s="3">
        <v>23.0</v>
      </c>
      <c r="D41" s="3">
        <v>22.0</v>
      </c>
      <c r="E41" s="3">
        <v>20.0</v>
      </c>
      <c r="F41" s="3">
        <v>18.0</v>
      </c>
      <c r="G41" s="3">
        <v>15.0</v>
      </c>
      <c r="H41" s="3">
        <v>13.0</v>
      </c>
      <c r="I41" s="3">
        <v>11.0</v>
      </c>
      <c r="J41" s="3">
        <v>12.0</v>
      </c>
      <c r="K41" s="3">
        <v>11.0</v>
      </c>
      <c r="L41" s="3">
        <v>11.0</v>
      </c>
      <c r="M41" s="3">
        <v>10.0</v>
      </c>
      <c r="N41" s="4" t="str">
        <f>VLOOKUP(A41, list_of_country!$B$2:$G$252, 6, False)</f>
        <v>Europe</v>
      </c>
      <c r="O41" s="5" t="str">
        <f>VLOOKUP(A41, list_of_country!$B$2:$G$251, 4, False)</f>
        <v>Southern Europe</v>
      </c>
      <c r="P41" s="6" t="s">
        <v>17</v>
      </c>
    </row>
    <row r="42">
      <c r="A42" s="2" t="s">
        <v>57</v>
      </c>
      <c r="B42" s="3">
        <v>13.0</v>
      </c>
      <c r="C42" s="3">
        <v>12.0</v>
      </c>
      <c r="D42" s="3">
        <v>12.0</v>
      </c>
      <c r="E42" s="3">
        <v>11.0</v>
      </c>
      <c r="F42" s="3">
        <v>11.0</v>
      </c>
      <c r="G42" s="3">
        <v>11.0</v>
      </c>
      <c r="H42" s="3">
        <v>10.0</v>
      </c>
      <c r="I42" s="3">
        <v>10.0</v>
      </c>
      <c r="J42" s="3">
        <v>10.0</v>
      </c>
      <c r="K42" s="3">
        <v>10.0</v>
      </c>
      <c r="L42" s="3">
        <v>10.0</v>
      </c>
      <c r="M42" s="3">
        <v>10.0</v>
      </c>
      <c r="N42" s="4" t="str">
        <f>VLOOKUP(A42, list_of_country!$B$2:$G$252, 6, False)</f>
        <v>North America</v>
      </c>
      <c r="O42" s="5" t="str">
        <f>VLOOKUP(A42, list_of_country!$B$2:$G$251, 4, False)</f>
        <v>Caribbean</v>
      </c>
      <c r="P42" s="6" t="s">
        <v>17</v>
      </c>
    </row>
    <row r="43">
      <c r="A43" s="2" t="s">
        <v>58</v>
      </c>
      <c r="B43" s="3">
        <v>152.0</v>
      </c>
      <c r="C43" s="3">
        <v>148.0</v>
      </c>
      <c r="D43" s="3">
        <v>145.0</v>
      </c>
      <c r="E43" s="3">
        <v>146.0</v>
      </c>
      <c r="F43" s="3">
        <v>140.0</v>
      </c>
      <c r="G43" s="3">
        <v>141.0</v>
      </c>
      <c r="H43" s="3">
        <v>142.0</v>
      </c>
      <c r="I43" s="3">
        <v>141.0</v>
      </c>
      <c r="J43" s="3">
        <v>136.0</v>
      </c>
      <c r="K43" s="3">
        <v>136.0</v>
      </c>
      <c r="L43" s="3">
        <v>138.0</v>
      </c>
      <c r="M43" s="3">
        <v>136.0</v>
      </c>
      <c r="N43" s="4" t="str">
        <f>VLOOKUP(A43, list_of_country!$B$2:$G$252, 6, False)</f>
        <v>Asia</v>
      </c>
      <c r="O43" s="5" t="str">
        <f>VLOOKUP(A43, list_of_country!$B$2:$G$251, 4, False)</f>
        <v>Eastern Asia</v>
      </c>
      <c r="P43" s="6" t="s">
        <v>17</v>
      </c>
    </row>
    <row r="44">
      <c r="A44" s="2" t="s">
        <v>59</v>
      </c>
      <c r="B44" s="3">
        <v>31.0</v>
      </c>
      <c r="C44" s="3">
        <v>31.0</v>
      </c>
      <c r="D44" s="3">
        <v>31.0</v>
      </c>
      <c r="E44" s="3">
        <v>31.0</v>
      </c>
      <c r="F44" s="3">
        <v>31.0</v>
      </c>
      <c r="G44" s="3">
        <v>31.0</v>
      </c>
      <c r="H44" s="3">
        <v>31.0</v>
      </c>
      <c r="I44" s="3">
        <v>29.0</v>
      </c>
      <c r="J44" s="3">
        <v>28.0</v>
      </c>
      <c r="K44" s="3">
        <v>28.0</v>
      </c>
      <c r="L44" s="3">
        <v>28.0</v>
      </c>
      <c r="M44" s="3">
        <v>28.0</v>
      </c>
      <c r="N44" s="4" t="str">
        <f>VLOOKUP(A44, list_of_country!$B$2:$G$252, 6, False)</f>
        <v>Asia</v>
      </c>
      <c r="O44" s="5" t="str">
        <f>VLOOKUP(A44, list_of_country!$B$2:$G$251, 4, False)</f>
        <v>Western Asia</v>
      </c>
      <c r="P44" s="6" t="s">
        <v>17</v>
      </c>
    </row>
    <row r="45">
      <c r="A45" s="2" t="s">
        <v>60</v>
      </c>
      <c r="B45" s="3">
        <v>35.0</v>
      </c>
      <c r="C45" s="3">
        <v>35.0</v>
      </c>
      <c r="D45" s="3">
        <v>35.0</v>
      </c>
      <c r="E45" s="3">
        <v>35.0</v>
      </c>
      <c r="F45" s="3">
        <v>35.0</v>
      </c>
      <c r="G45" s="3">
        <v>34.0</v>
      </c>
      <c r="H45" s="3">
        <v>34.0</v>
      </c>
      <c r="I45" s="3">
        <v>34.0</v>
      </c>
      <c r="J45" s="3">
        <v>33.0</v>
      </c>
      <c r="K45" s="3">
        <v>31.0</v>
      </c>
      <c r="L45" s="3">
        <v>31.0</v>
      </c>
      <c r="M45" s="3">
        <v>27.0</v>
      </c>
      <c r="N45" s="4" t="str">
        <f>VLOOKUP(A45, list_of_country!$B$2:$G$252, 6, False)</f>
        <v>Asia</v>
      </c>
      <c r="O45" s="5" t="str">
        <f>VLOOKUP(A45, list_of_country!$B$2:$G$251, 4, False)</f>
        <v>Central Asia</v>
      </c>
      <c r="P45" s="6" t="s">
        <v>17</v>
      </c>
    </row>
    <row r="46">
      <c r="A46" s="2" t="s">
        <v>61</v>
      </c>
      <c r="B46" s="3">
        <v>215.0</v>
      </c>
      <c r="C46" s="3">
        <v>209.0</v>
      </c>
      <c r="D46" s="3">
        <v>206.0</v>
      </c>
      <c r="E46" s="3">
        <v>206.0</v>
      </c>
      <c r="F46" s="3">
        <v>203.0</v>
      </c>
      <c r="G46" s="3">
        <v>200.0</v>
      </c>
      <c r="H46" s="3">
        <v>194.0</v>
      </c>
      <c r="I46" s="3">
        <v>183.0</v>
      </c>
      <c r="J46" s="3">
        <v>173.0</v>
      </c>
      <c r="K46" s="3">
        <v>168.0</v>
      </c>
      <c r="L46" s="3">
        <v>172.0</v>
      </c>
      <c r="M46" s="3">
        <v>169.0</v>
      </c>
      <c r="N46" s="4" t="str">
        <f>VLOOKUP(A46, list_of_country!$B$2:$G$252, 6, False)</f>
        <v>Asia</v>
      </c>
      <c r="O46" s="5" t="str">
        <f>VLOOKUP(A46, list_of_country!$B$2:$G$251, 4, False)</f>
        <v>Western Asia</v>
      </c>
      <c r="P46" s="6" t="s">
        <v>17</v>
      </c>
    </row>
    <row r="47">
      <c r="A47" s="2" t="s">
        <v>62</v>
      </c>
      <c r="B47" s="3">
        <v>2.0</v>
      </c>
      <c r="C47" s="3">
        <v>2.0</v>
      </c>
      <c r="D47" s="3">
        <v>1.0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4" t="str">
        <f>VLOOKUP(A47, list_of_country!$B$2:$G$252, 6, False)</f>
        <v>Asia</v>
      </c>
      <c r="O47" s="5" t="str">
        <f>VLOOKUP(A47, list_of_country!$B$2:$G$251, 4, False)</f>
        <v>South-eastern Asia</v>
      </c>
      <c r="P47" s="6" t="s">
        <v>17</v>
      </c>
    </row>
    <row r="48">
      <c r="A48" s="2" t="s">
        <v>63</v>
      </c>
      <c r="B48" s="3">
        <v>42.0</v>
      </c>
      <c r="C48" s="3">
        <v>42.0</v>
      </c>
      <c r="D48" s="3">
        <v>42.0</v>
      </c>
      <c r="E48" s="3">
        <v>42.0</v>
      </c>
      <c r="F48" s="3">
        <v>42.0</v>
      </c>
      <c r="G48" s="3">
        <v>42.0</v>
      </c>
      <c r="H48" s="3">
        <v>42.0</v>
      </c>
      <c r="I48" s="3">
        <v>42.0</v>
      </c>
      <c r="J48" s="3">
        <v>41.0</v>
      </c>
      <c r="K48" s="3">
        <v>41.0</v>
      </c>
      <c r="L48" s="3">
        <v>43.0</v>
      </c>
      <c r="M48" s="3">
        <v>43.0</v>
      </c>
      <c r="N48" s="4" t="str">
        <f>VLOOKUP(A48, list_of_country!$B$2:$G$252, 6, False)</f>
        <v>Asia</v>
      </c>
      <c r="O48" s="5" t="str">
        <f>VLOOKUP(A48, list_of_country!$B$2:$G$251, 4, False)</f>
        <v>Western Asia</v>
      </c>
      <c r="P48" s="6" t="s">
        <v>17</v>
      </c>
    </row>
    <row r="49">
      <c r="A49" s="2" t="s">
        <v>64</v>
      </c>
      <c r="B49" s="3">
        <v>4.0</v>
      </c>
      <c r="C49" s="3">
        <v>4.0</v>
      </c>
      <c r="D49" s="3">
        <v>4.0</v>
      </c>
      <c r="E49" s="3">
        <v>4.0</v>
      </c>
      <c r="F49" s="3">
        <v>4.0</v>
      </c>
      <c r="G49" s="3">
        <v>4.0</v>
      </c>
      <c r="H49" s="3">
        <v>4.0</v>
      </c>
      <c r="I49" s="3">
        <v>4.0</v>
      </c>
      <c r="J49" s="3">
        <v>4.0</v>
      </c>
      <c r="K49" s="3">
        <v>4.0</v>
      </c>
      <c r="L49" s="3">
        <v>4.0</v>
      </c>
      <c r="M49" s="3">
        <v>4.0</v>
      </c>
      <c r="N49" s="4" t="str">
        <f>VLOOKUP(A49, list_of_country!$B$2:$G$252, 6, False)</f>
        <v>Europe</v>
      </c>
      <c r="O49" s="5" t="str">
        <f>VLOOKUP(A49, list_of_country!$B$2:$G$251, 4, False)</f>
        <v>Western Europe</v>
      </c>
      <c r="P49" s="6" t="s">
        <v>17</v>
      </c>
    </row>
    <row r="50">
      <c r="A50" s="2" t="s">
        <v>65</v>
      </c>
      <c r="B50" s="3">
        <v>393.0</v>
      </c>
      <c r="C50" s="3">
        <v>379.0</v>
      </c>
      <c r="D50" s="3">
        <v>373.0</v>
      </c>
      <c r="E50" s="3">
        <v>364.0</v>
      </c>
      <c r="F50" s="3">
        <v>356.0</v>
      </c>
      <c r="G50" s="3">
        <v>346.0</v>
      </c>
      <c r="H50" s="3">
        <v>343.0</v>
      </c>
      <c r="I50" s="3">
        <v>331.0</v>
      </c>
      <c r="J50" s="3">
        <v>327.0</v>
      </c>
      <c r="K50" s="3">
        <v>327.0</v>
      </c>
      <c r="L50" s="3">
        <v>325.0</v>
      </c>
      <c r="M50" s="3">
        <v>322.0</v>
      </c>
      <c r="N50" s="4" t="str">
        <f>VLOOKUP(A50, list_of_country!$B$2:$G$252, 6, False)</f>
        <v>Asia</v>
      </c>
      <c r="O50" s="5" t="str">
        <f>VLOOKUP(A50, list_of_country!$B$2:$G$251, 4, False)</f>
        <v>South-eastern Asia</v>
      </c>
      <c r="P50" s="6" t="s">
        <v>17</v>
      </c>
    </row>
    <row r="51">
      <c r="A51" s="2" t="s">
        <v>66</v>
      </c>
      <c r="B51" s="3">
        <v>14.0</v>
      </c>
      <c r="C51" s="3">
        <v>14.0</v>
      </c>
      <c r="D51" s="3">
        <v>14.0</v>
      </c>
      <c r="E51" s="3">
        <v>11.0</v>
      </c>
      <c r="F51" s="3">
        <v>11.0</v>
      </c>
      <c r="G51" s="3">
        <v>8.0</v>
      </c>
      <c r="H51" s="3">
        <v>7.0</v>
      </c>
      <c r="I51" s="3">
        <v>5.0</v>
      </c>
      <c r="J51" s="3">
        <v>5.0</v>
      </c>
      <c r="K51" s="3">
        <v>4.0</v>
      </c>
      <c r="L51" s="3">
        <v>4.0</v>
      </c>
      <c r="M51" s="3">
        <v>4.0</v>
      </c>
      <c r="N51" s="4" t="str">
        <f>VLOOKUP(A51, list_of_country!$B$2:$G$252, 6, False)</f>
        <v>Europe</v>
      </c>
      <c r="O51" s="5" t="str">
        <f>VLOOKUP(A51, list_of_country!$B$2:$G$251, 4, False)</f>
        <v>Southern Europe</v>
      </c>
      <c r="P51" s="6" t="s">
        <v>17</v>
      </c>
    </row>
    <row r="52">
      <c r="A52" s="2" t="s">
        <v>67</v>
      </c>
      <c r="B52" s="3">
        <v>793.0</v>
      </c>
      <c r="C52" s="3">
        <v>787.0</v>
      </c>
      <c r="D52" s="3">
        <v>783.0</v>
      </c>
      <c r="E52" s="3">
        <v>769.0</v>
      </c>
      <c r="F52" s="3">
        <v>756.0</v>
      </c>
      <c r="G52" s="3">
        <v>752.0</v>
      </c>
      <c r="H52" s="3">
        <v>750.0</v>
      </c>
      <c r="I52" s="3">
        <v>746.0</v>
      </c>
      <c r="J52" s="3">
        <v>743.0</v>
      </c>
      <c r="K52" s="3">
        <v>745.0</v>
      </c>
      <c r="L52" s="3">
        <v>750.0</v>
      </c>
      <c r="M52" s="3">
        <v>752.0</v>
      </c>
      <c r="N52" s="4" t="str">
        <f>VLOOKUP(A52, list_of_country!$B$2:$G$252, 6, False)</f>
        <v>North America</v>
      </c>
      <c r="O52" s="5" t="str">
        <f>VLOOKUP(A52, list_of_country!$B$2:$G$251, 4, False)</f>
        <v>Central America</v>
      </c>
      <c r="P52" s="6" t="s">
        <v>17</v>
      </c>
    </row>
    <row r="53">
      <c r="A53" s="2" t="s">
        <v>68</v>
      </c>
      <c r="B53" s="3">
        <v>3.0</v>
      </c>
      <c r="C53" s="3">
        <v>3.0</v>
      </c>
      <c r="D53" s="3">
        <v>3.0</v>
      </c>
      <c r="E53" s="3">
        <v>3.0</v>
      </c>
      <c r="F53" s="3">
        <v>3.0</v>
      </c>
      <c r="G53" s="3">
        <v>3.0</v>
      </c>
      <c r="H53" s="3">
        <v>3.0</v>
      </c>
      <c r="I53" s="3">
        <v>3.0</v>
      </c>
      <c r="J53" s="3">
        <v>3.0</v>
      </c>
      <c r="K53" s="3">
        <v>3.0</v>
      </c>
      <c r="L53" s="3">
        <v>3.0</v>
      </c>
      <c r="M53" s="3">
        <v>3.0</v>
      </c>
      <c r="N53" s="4" t="str">
        <f>VLOOKUP(A53, list_of_country!$B$2:$G$252, 6, False)</f>
        <v>Europe</v>
      </c>
      <c r="O53" s="5" t="str">
        <f>VLOOKUP(A53, list_of_country!$B$2:$G$251, 4, False)</f>
        <v>Western Europe</v>
      </c>
      <c r="P53" s="6" t="s">
        <v>17</v>
      </c>
    </row>
    <row r="54">
      <c r="A54" s="2" t="s">
        <v>69</v>
      </c>
      <c r="B54" s="3">
        <v>18.0</v>
      </c>
      <c r="C54" s="3">
        <v>18.0</v>
      </c>
      <c r="D54" s="3">
        <v>18.0</v>
      </c>
      <c r="E54" s="3">
        <v>18.0</v>
      </c>
      <c r="F54" s="3">
        <v>18.0</v>
      </c>
      <c r="G54" s="3">
        <v>18.0</v>
      </c>
      <c r="H54" s="3">
        <v>18.0</v>
      </c>
      <c r="I54" s="3">
        <v>18.0</v>
      </c>
      <c r="J54" s="3">
        <v>18.0</v>
      </c>
      <c r="K54" s="3">
        <v>18.0</v>
      </c>
      <c r="L54" s="3">
        <v>17.0</v>
      </c>
      <c r="M54" s="3">
        <v>17.0</v>
      </c>
      <c r="N54" s="4" t="str">
        <f>VLOOKUP(A54, list_of_country!$B$2:$G$252, 6, False)</f>
        <v>Africa</v>
      </c>
      <c r="O54" s="5" t="str">
        <f>VLOOKUP(A54, list_of_country!$B$2:$G$251, 4, False)</f>
        <v>Northern Africa</v>
      </c>
      <c r="P54" s="6" t="s">
        <v>17</v>
      </c>
    </row>
    <row r="55">
      <c r="A55" s="2" t="s">
        <v>70</v>
      </c>
      <c r="B55" s="3">
        <v>99.0</v>
      </c>
      <c r="C55" s="3">
        <v>99.0</v>
      </c>
      <c r="D55" s="3">
        <v>98.0</v>
      </c>
      <c r="E55" s="3">
        <v>96.0</v>
      </c>
      <c r="F55" s="3">
        <v>94.0</v>
      </c>
      <c r="G55" s="3">
        <v>93.0</v>
      </c>
      <c r="H55" s="3">
        <v>91.0</v>
      </c>
      <c r="I55" s="3">
        <v>91.0</v>
      </c>
      <c r="J55" s="3">
        <v>90.0</v>
      </c>
      <c r="K55" s="3">
        <v>90.0</v>
      </c>
      <c r="L55" s="3">
        <v>89.0</v>
      </c>
      <c r="M55" s="3">
        <v>87.0</v>
      </c>
      <c r="N55" s="4" t="str">
        <f>VLOOKUP(A55, list_of_country!$B$2:$G$252, 6, False)</f>
        <v>Europe</v>
      </c>
      <c r="O55" s="5" t="str">
        <f>VLOOKUP(A55, list_of_country!$B$2:$G$251, 4, False)</f>
        <v>Western Europe</v>
      </c>
      <c r="P55" s="6" t="s">
        <v>17</v>
      </c>
    </row>
    <row r="56">
      <c r="A56" s="2" t="s">
        <v>71</v>
      </c>
      <c r="B56" s="3">
        <v>33.0</v>
      </c>
      <c r="C56" s="3">
        <v>31.0</v>
      </c>
      <c r="D56" s="3">
        <v>31.0</v>
      </c>
      <c r="E56" s="3">
        <v>31.0</v>
      </c>
      <c r="F56" s="3">
        <v>31.0</v>
      </c>
      <c r="G56" s="3">
        <v>29.0</v>
      </c>
      <c r="H56" s="3">
        <v>28.0</v>
      </c>
      <c r="I56" s="3">
        <v>27.0</v>
      </c>
      <c r="J56" s="3">
        <v>26.0</v>
      </c>
      <c r="K56" s="3">
        <v>24.0</v>
      </c>
      <c r="L56" s="3">
        <v>24.0</v>
      </c>
      <c r="M56" s="3">
        <v>24.0</v>
      </c>
      <c r="N56" s="4" t="str">
        <f>VLOOKUP(A56, list_of_country!$B$2:$G$252, 6, False)</f>
        <v>Oceania</v>
      </c>
      <c r="O56" s="5" t="str">
        <f>VLOOKUP(A56, list_of_country!$B$2:$G$251, 4, False)</f>
        <v>Australia and New Zealand</v>
      </c>
      <c r="P56" s="6" t="s">
        <v>17</v>
      </c>
    </row>
    <row r="57">
      <c r="A57" s="2" t="s">
        <v>72</v>
      </c>
      <c r="B57" s="3">
        <v>25.0</v>
      </c>
      <c r="C57" s="3">
        <v>25.0</v>
      </c>
      <c r="D57" s="3">
        <v>26.0</v>
      </c>
      <c r="E57" s="3">
        <v>23.0</v>
      </c>
      <c r="F57" s="3">
        <v>23.0</v>
      </c>
      <c r="G57" s="3">
        <v>23.0</v>
      </c>
      <c r="H57" s="3">
        <v>23.0</v>
      </c>
      <c r="I57" s="3">
        <v>23.0</v>
      </c>
      <c r="J57" s="3">
        <v>23.0</v>
      </c>
      <c r="K57" s="3">
        <v>23.0</v>
      </c>
      <c r="L57" s="3">
        <v>23.0</v>
      </c>
      <c r="M57" s="3">
        <v>23.0</v>
      </c>
      <c r="N57" s="4" t="str">
        <f>VLOOKUP(A57, list_of_country!$B$2:$G$252, 6, False)</f>
        <v>Europe</v>
      </c>
      <c r="O57" s="5" t="str">
        <f>VLOOKUP(A57, list_of_country!$B$2:$G$251, 4, False)</f>
        <v>Northern Europe</v>
      </c>
      <c r="P57" s="6" t="s">
        <v>17</v>
      </c>
    </row>
    <row r="58">
      <c r="A58" s="2" t="s">
        <v>73</v>
      </c>
      <c r="B58" s="3">
        <v>22.0</v>
      </c>
      <c r="C58" s="3">
        <v>22.0</v>
      </c>
      <c r="D58" s="3">
        <v>22.0</v>
      </c>
      <c r="E58" s="3">
        <v>22.0</v>
      </c>
      <c r="F58" s="3">
        <v>21.0</v>
      </c>
      <c r="G58" s="3">
        <v>19.0</v>
      </c>
      <c r="H58" s="3">
        <v>19.0</v>
      </c>
      <c r="I58" s="3">
        <v>17.0</v>
      </c>
      <c r="J58" s="3">
        <v>16.0</v>
      </c>
      <c r="K58" s="3">
        <v>16.0</v>
      </c>
      <c r="L58" s="3">
        <v>16.0</v>
      </c>
      <c r="M58" s="3">
        <v>16.0</v>
      </c>
      <c r="N58" s="4" t="str">
        <f>VLOOKUP(A58, list_of_country!$B$2:$G$252, 6, False)</f>
        <v>Asia</v>
      </c>
      <c r="O58" s="5" t="str">
        <f>VLOOKUP(A58, list_of_country!$B$2:$G$251, 4, False)</f>
        <v>Western Asia</v>
      </c>
      <c r="P58" s="6" t="s">
        <v>17</v>
      </c>
    </row>
    <row r="59">
      <c r="A59" s="2" t="s">
        <v>74</v>
      </c>
      <c r="B59" s="3">
        <v>16.0</v>
      </c>
      <c r="C59" s="3">
        <v>15.0</v>
      </c>
      <c r="D59" s="3">
        <v>13.0</v>
      </c>
      <c r="E59" s="3">
        <v>13.0</v>
      </c>
      <c r="F59" s="3">
        <v>13.0</v>
      </c>
      <c r="G59" s="3">
        <v>12.0</v>
      </c>
      <c r="H59" s="3">
        <v>11.0</v>
      </c>
      <c r="I59" s="3">
        <v>11.0</v>
      </c>
      <c r="J59" s="3">
        <v>11.0</v>
      </c>
      <c r="K59" s="3">
        <v>11.0</v>
      </c>
      <c r="L59" s="3">
        <v>11.0</v>
      </c>
      <c r="M59" s="3">
        <v>11.0</v>
      </c>
      <c r="N59" s="4" t="str">
        <f>VLOOKUP(A59, list_of_country!$B$2:$G$252, 6, False)</f>
        <v>North America</v>
      </c>
      <c r="O59" s="5" t="str">
        <f>VLOOKUP(A59, list_of_country!$B$2:$G$251, 4, False)</f>
        <v>Central America</v>
      </c>
      <c r="P59" s="6" t="s">
        <v>17</v>
      </c>
    </row>
    <row r="60">
      <c r="A60" s="2" t="s">
        <v>75</v>
      </c>
      <c r="B60" s="3">
        <v>1.0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4" t="str">
        <f>VLOOKUP(A60, list_of_country!$B$2:$G$252, 6, False)</f>
        <v>South America</v>
      </c>
      <c r="O60" s="5" t="str">
        <f>VLOOKUP(A60, list_of_country!$B$2:$G$251, 4, False)</f>
        <v>South America</v>
      </c>
      <c r="P60" s="6" t="s">
        <v>17</v>
      </c>
    </row>
    <row r="61">
      <c r="A61" s="2" t="s">
        <v>76</v>
      </c>
      <c r="B61" s="3">
        <v>111.0</v>
      </c>
      <c r="C61" s="3">
        <v>110.0</v>
      </c>
      <c r="D61" s="3">
        <v>111.0</v>
      </c>
      <c r="E61" s="3">
        <v>108.0</v>
      </c>
      <c r="F61" s="3">
        <v>108.0</v>
      </c>
      <c r="G61" s="3">
        <v>107.0</v>
      </c>
      <c r="H61" s="3">
        <v>107.0</v>
      </c>
      <c r="I61" s="3">
        <v>107.0</v>
      </c>
      <c r="J61" s="3">
        <v>106.0</v>
      </c>
      <c r="K61" s="3">
        <v>106.0</v>
      </c>
      <c r="L61" s="3">
        <v>107.0</v>
      </c>
      <c r="M61" s="3">
        <v>107.0</v>
      </c>
      <c r="N61" s="4" t="str">
        <f>VLOOKUP(A61, list_of_country!$B$2:$G$252, 6, False)</f>
        <v>South America</v>
      </c>
      <c r="O61" s="5" t="str">
        <f>VLOOKUP(A61, list_of_country!$B$2:$G$251, 4, False)</f>
        <v>South America</v>
      </c>
      <c r="P61" s="6" t="s">
        <v>17</v>
      </c>
    </row>
    <row r="62">
      <c r="A62" s="2" t="s">
        <v>77</v>
      </c>
      <c r="B62" s="3">
        <v>439.0</v>
      </c>
      <c r="C62" s="3">
        <v>434.0</v>
      </c>
      <c r="D62" s="3">
        <v>427.0</v>
      </c>
      <c r="E62" s="3">
        <v>418.0</v>
      </c>
      <c r="F62" s="3">
        <v>412.0</v>
      </c>
      <c r="G62" s="3">
        <v>409.0</v>
      </c>
      <c r="H62" s="3">
        <v>404.0</v>
      </c>
      <c r="I62" s="3">
        <v>401.0</v>
      </c>
      <c r="J62" s="3">
        <v>399.0</v>
      </c>
      <c r="K62" s="3">
        <v>397.0</v>
      </c>
      <c r="L62" s="3">
        <v>396.0</v>
      </c>
      <c r="M62" s="3">
        <v>396.0</v>
      </c>
      <c r="N62" s="4" t="str">
        <f>VLOOKUP(A62, list_of_country!$B$2:$G$252, 6, False)</f>
        <v>Asia</v>
      </c>
      <c r="O62" s="5" t="str">
        <f>VLOOKUP(A62, list_of_country!$B$2:$G$251, 4, False)</f>
        <v>South-eastern Asia</v>
      </c>
      <c r="P62" s="6" t="s">
        <v>17</v>
      </c>
    </row>
    <row r="63">
      <c r="A63" s="2" t="s">
        <v>78</v>
      </c>
      <c r="B63" s="3">
        <v>70.0</v>
      </c>
      <c r="C63" s="3">
        <v>70.0</v>
      </c>
      <c r="D63" s="3">
        <v>69.0</v>
      </c>
      <c r="E63" s="3">
        <v>69.0</v>
      </c>
      <c r="F63" s="3">
        <v>69.0</v>
      </c>
      <c r="G63" s="3">
        <v>69.0</v>
      </c>
      <c r="H63" s="3">
        <v>70.0</v>
      </c>
      <c r="I63" s="3">
        <v>69.0</v>
      </c>
      <c r="J63" s="3">
        <v>70.0</v>
      </c>
      <c r="K63" s="3">
        <v>69.0</v>
      </c>
      <c r="L63" s="3">
        <v>71.0</v>
      </c>
      <c r="M63" s="3">
        <v>71.0</v>
      </c>
      <c r="N63" s="4" t="str">
        <f>VLOOKUP(A63, list_of_country!$B$2:$G$252, 6, False)</f>
        <v>Europe</v>
      </c>
      <c r="O63" s="5" t="str">
        <f>VLOOKUP(A63, list_of_country!$B$2:$G$251, 4, False)</f>
        <v>Eastern Europe</v>
      </c>
      <c r="P63" s="6" t="s">
        <v>17</v>
      </c>
    </row>
    <row r="64">
      <c r="A64" s="2" t="s">
        <v>79</v>
      </c>
      <c r="B64" s="3">
        <v>23.0</v>
      </c>
      <c r="C64" s="3">
        <v>24.0</v>
      </c>
      <c r="D64" s="3">
        <v>24.0</v>
      </c>
      <c r="E64" s="3">
        <v>24.0</v>
      </c>
      <c r="F64" s="3">
        <v>23.0</v>
      </c>
      <c r="G64" s="3">
        <v>23.0</v>
      </c>
      <c r="H64" s="3">
        <v>23.0</v>
      </c>
      <c r="I64" s="3">
        <v>23.0</v>
      </c>
      <c r="J64" s="3">
        <v>23.0</v>
      </c>
      <c r="K64" s="3">
        <v>23.0</v>
      </c>
      <c r="L64" s="3">
        <v>23.0</v>
      </c>
      <c r="M64" s="3">
        <v>23.0</v>
      </c>
      <c r="N64" s="4" t="str">
        <f>VLOOKUP(A64, list_of_country!$B$2:$G$252, 6, False)</f>
        <v>Europe</v>
      </c>
      <c r="O64" s="5" t="str">
        <f>VLOOKUP(A64, list_of_country!$B$2:$G$251, 4, False)</f>
        <v>Southern Europe</v>
      </c>
      <c r="P64" s="6" t="s">
        <v>17</v>
      </c>
    </row>
    <row r="65">
      <c r="A65" s="8" t="s">
        <v>80</v>
      </c>
      <c r="B65" s="3">
        <v>31.0</v>
      </c>
      <c r="C65" s="3">
        <v>31.0</v>
      </c>
      <c r="D65" s="3">
        <v>29.0</v>
      </c>
      <c r="E65" s="3">
        <v>29.0</v>
      </c>
      <c r="F65" s="3">
        <v>29.0</v>
      </c>
      <c r="G65" s="3">
        <v>29.0</v>
      </c>
      <c r="H65" s="3">
        <v>29.0</v>
      </c>
      <c r="I65" s="3">
        <v>28.0</v>
      </c>
      <c r="J65" s="3">
        <v>28.0</v>
      </c>
      <c r="K65" s="3">
        <v>28.0</v>
      </c>
      <c r="L65" s="3">
        <v>28.0</v>
      </c>
      <c r="M65" s="3">
        <v>28.0</v>
      </c>
      <c r="N65" s="4" t="str">
        <f>VLOOKUP(A65, list_of_country!$B$2:$G$252, 6, False)</f>
        <v>North America</v>
      </c>
      <c r="O65" s="5" t="str">
        <f>VLOOKUP(A65, list_of_country!$B$2:$G$251, 4, False)</f>
        <v>Caribbean</v>
      </c>
      <c r="P65" s="6" t="s">
        <v>17</v>
      </c>
    </row>
    <row r="66">
      <c r="A66" s="2" t="s">
        <v>81</v>
      </c>
      <c r="B66" s="3">
        <v>63.0</v>
      </c>
      <c r="C66" s="3">
        <v>61.0</v>
      </c>
      <c r="D66" s="3">
        <v>60.0</v>
      </c>
      <c r="E66" s="3">
        <v>54.0</v>
      </c>
      <c r="F66" s="3">
        <v>52.0</v>
      </c>
      <c r="G66" s="3">
        <v>49.0</v>
      </c>
      <c r="H66" s="3">
        <v>47.0</v>
      </c>
      <c r="I66" s="3">
        <v>45.0</v>
      </c>
      <c r="J66" s="3">
        <v>43.0</v>
      </c>
      <c r="K66" s="3">
        <v>39.0</v>
      </c>
      <c r="L66" s="3">
        <v>38.0</v>
      </c>
      <c r="M66" s="3">
        <v>35.0</v>
      </c>
      <c r="N66" s="4" t="str">
        <f>VLOOKUP(A66, list_of_country!$B$2:$G$252, 6, False)</f>
        <v>Asia</v>
      </c>
      <c r="O66" s="5" t="str">
        <f>VLOOKUP(A66, list_of_country!$B$2:$G$251, 4, False)</f>
        <v>Western Asia</v>
      </c>
      <c r="P66" s="6" t="s">
        <v>17</v>
      </c>
    </row>
    <row r="67">
      <c r="A67" s="2" t="s">
        <v>82</v>
      </c>
      <c r="B67" s="3">
        <v>56.0</v>
      </c>
      <c r="C67" s="3">
        <v>56.0</v>
      </c>
      <c r="D67" s="3">
        <v>56.0</v>
      </c>
      <c r="E67" s="3">
        <v>55.0</v>
      </c>
      <c r="F67" s="3">
        <v>55.0</v>
      </c>
      <c r="G67" s="3">
        <v>55.0</v>
      </c>
      <c r="H67" s="3">
        <v>55.0</v>
      </c>
      <c r="I67" s="3">
        <v>55.0</v>
      </c>
      <c r="J67" s="3">
        <v>55.0</v>
      </c>
      <c r="K67" s="3">
        <v>55.0</v>
      </c>
      <c r="L67" s="3">
        <v>55.0</v>
      </c>
      <c r="M67" s="3">
        <v>54.0</v>
      </c>
      <c r="N67" s="4" t="str">
        <f>VLOOKUP(A67, list_of_country!$B$2:$G$252, 6, False)</f>
        <v>Europe</v>
      </c>
      <c r="O67" s="5" t="str">
        <f>VLOOKUP(A67, list_of_country!$B$2:$G$251, 4, False)</f>
        <v>Eastern Europe</v>
      </c>
      <c r="P67" s="6" t="s">
        <v>17</v>
      </c>
    </row>
    <row r="68">
      <c r="A68" s="2" t="s">
        <v>83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129.0</v>
      </c>
      <c r="H68" s="3">
        <v>132.0</v>
      </c>
      <c r="I68" s="3">
        <v>130.0</v>
      </c>
      <c r="J68" s="3">
        <v>130.0</v>
      </c>
      <c r="K68" s="3">
        <v>132.0</v>
      </c>
      <c r="L68" s="3">
        <v>140.0</v>
      </c>
      <c r="M68" s="3">
        <v>141.0</v>
      </c>
      <c r="N68" s="4" t="str">
        <f>VLOOKUP(A68, list_of_country!$B$2:$G$252, 6, False)</f>
        <v>Europe</v>
      </c>
      <c r="O68" s="5" t="str">
        <f>VLOOKUP(A68, list_of_country!$B$2:$G$251, 4, False)</f>
        <v>Eastern Europe</v>
      </c>
      <c r="P68" s="6" t="s">
        <v>17</v>
      </c>
    </row>
    <row r="69">
      <c r="A69" s="2" t="s">
        <v>84</v>
      </c>
      <c r="B69" s="3">
        <v>421.0</v>
      </c>
      <c r="C69" s="3">
        <v>387.0</v>
      </c>
      <c r="D69" s="3">
        <v>384.0</v>
      </c>
      <c r="E69" s="3">
        <v>349.0</v>
      </c>
      <c r="F69" s="3">
        <v>338.0</v>
      </c>
      <c r="G69" s="3">
        <v>326.0</v>
      </c>
      <c r="H69" s="3">
        <v>323.0</v>
      </c>
      <c r="I69" s="3">
        <v>292.0</v>
      </c>
      <c r="J69" s="3">
        <v>280.0</v>
      </c>
      <c r="K69" s="3">
        <v>272.0</v>
      </c>
      <c r="L69" s="3">
        <v>266.0</v>
      </c>
      <c r="M69" s="3">
        <v>248.0</v>
      </c>
      <c r="N69" s="4" t="str">
        <f>VLOOKUP(A69, list_of_country!$B$2:$G$252, 6, False)</f>
        <v>Asia</v>
      </c>
      <c r="O69" s="5" t="str">
        <f>VLOOKUP(A69, list_of_country!$B$2:$G$251, 4, False)</f>
        <v>Western Asia</v>
      </c>
      <c r="P69" s="6" t="s">
        <v>17</v>
      </c>
    </row>
    <row r="70">
      <c r="A70" s="2" t="s">
        <v>85</v>
      </c>
      <c r="B70" s="3">
        <v>5.0</v>
      </c>
      <c r="C70" s="3">
        <v>5.0</v>
      </c>
      <c r="D70" s="3">
        <v>5.0</v>
      </c>
      <c r="E70" s="3">
        <v>5.0</v>
      </c>
      <c r="F70" s="3">
        <v>4.0</v>
      </c>
      <c r="G70" s="3">
        <v>3.0</v>
      </c>
      <c r="H70" s="3">
        <v>3.0</v>
      </c>
      <c r="I70" s="3">
        <v>3.0</v>
      </c>
      <c r="J70" s="3">
        <v>3.0</v>
      </c>
      <c r="K70" s="3">
        <v>3.0</v>
      </c>
      <c r="L70" s="3">
        <v>3.0</v>
      </c>
      <c r="M70" s="3">
        <v>3.0</v>
      </c>
      <c r="N70" s="4" t="str">
        <f>VLOOKUP(A70, list_of_country!$B$2:$G$252, 6, False)</f>
        <v>Europe</v>
      </c>
      <c r="O70" s="5" t="str">
        <f>VLOOKUP(A70, list_of_country!$B$2:$G$251, 4, False)</f>
        <v>Southern Europe</v>
      </c>
      <c r="P70" s="6" t="s">
        <v>17</v>
      </c>
    </row>
    <row r="71">
      <c r="A71" s="2" t="s">
        <v>86</v>
      </c>
      <c r="B71" s="3">
        <v>151.0</v>
      </c>
      <c r="C71" s="3">
        <v>148.0</v>
      </c>
      <c r="D71" s="3">
        <v>149.0</v>
      </c>
      <c r="E71" s="3">
        <v>150.0</v>
      </c>
      <c r="F71" s="3">
        <v>148.0</v>
      </c>
      <c r="G71" s="3">
        <v>148.0</v>
      </c>
      <c r="H71" s="3">
        <v>150.0</v>
      </c>
      <c r="I71" s="3">
        <v>150.0</v>
      </c>
      <c r="J71" s="3">
        <v>149.0</v>
      </c>
      <c r="K71" s="3">
        <v>149.0</v>
      </c>
      <c r="L71" s="3">
        <v>148.0</v>
      </c>
      <c r="M71" s="3">
        <v>147.0</v>
      </c>
      <c r="N71" s="4" t="str">
        <f>VLOOKUP(A71, list_of_country!$B$2:$G$252, 6, False)</f>
        <v>Asia</v>
      </c>
      <c r="O71" s="5" t="str">
        <f>VLOOKUP(A71, list_of_country!$B$2:$G$251, 4, False)</f>
        <v>South-eastern Asia</v>
      </c>
      <c r="P71" s="6" t="s">
        <v>17</v>
      </c>
    </row>
    <row r="72">
      <c r="A72" s="2" t="s">
        <v>87</v>
      </c>
      <c r="B72" s="3">
        <v>10.0</v>
      </c>
      <c r="C72" s="3">
        <v>10.0</v>
      </c>
      <c r="D72" s="3">
        <v>10.0</v>
      </c>
      <c r="E72" s="3">
        <v>9.0</v>
      </c>
      <c r="F72" s="3">
        <v>9.0</v>
      </c>
      <c r="G72" s="3">
        <v>9.0</v>
      </c>
      <c r="H72" s="3">
        <v>9.0</v>
      </c>
      <c r="I72" s="3">
        <v>9.0</v>
      </c>
      <c r="J72" s="3">
        <v>8.0</v>
      </c>
      <c r="K72" s="3">
        <v>8.0</v>
      </c>
      <c r="L72" s="3">
        <v>8.0</v>
      </c>
      <c r="M72" s="3">
        <v>8.0</v>
      </c>
      <c r="N72" s="4" t="str">
        <f>VLOOKUP(A72, list_of_country!$B$2:$G$252, 6, False)</f>
        <v>Europe</v>
      </c>
      <c r="O72" s="5" t="str">
        <f>VLOOKUP(A72, list_of_country!$B$2:$G$251, 4, False)</f>
        <v>Eastern Europe</v>
      </c>
      <c r="P72" s="6" t="s">
        <v>17</v>
      </c>
    </row>
    <row r="73">
      <c r="A73" s="2" t="s">
        <v>88</v>
      </c>
      <c r="B73" s="3">
        <v>65.0</v>
      </c>
      <c r="C73" s="3">
        <v>65.0</v>
      </c>
      <c r="D73" s="3">
        <v>64.0</v>
      </c>
      <c r="E73" s="3">
        <v>63.0</v>
      </c>
      <c r="F73" s="3">
        <v>59.0</v>
      </c>
      <c r="G73" s="3">
        <v>57.0</v>
      </c>
      <c r="H73" s="3">
        <v>55.0</v>
      </c>
      <c r="I73" s="3">
        <v>36.0</v>
      </c>
      <c r="J73" s="3">
        <v>25.0</v>
      </c>
      <c r="K73" s="3">
        <v>24.0</v>
      </c>
      <c r="L73" s="3">
        <v>24.0</v>
      </c>
      <c r="M73" s="3">
        <v>16.0</v>
      </c>
      <c r="N73" s="4" t="str">
        <f>VLOOKUP(A73, list_of_country!$B$2:$G$252, 6, False)</f>
        <v>Africa</v>
      </c>
      <c r="O73" s="5" t="str">
        <f>VLOOKUP(A73, list_of_country!$B$2:$G$251, 4, False)</f>
        <v>Southern Africa</v>
      </c>
      <c r="P73" s="6" t="s">
        <v>17</v>
      </c>
    </row>
    <row r="74">
      <c r="A74" s="2" t="s">
        <v>89</v>
      </c>
      <c r="B74" s="3">
        <v>1838.0</v>
      </c>
      <c r="C74" s="3">
        <v>1813.0</v>
      </c>
      <c r="D74" s="3">
        <v>1777.0</v>
      </c>
      <c r="E74" s="3">
        <v>1750.0</v>
      </c>
      <c r="F74" s="3">
        <v>1716.0</v>
      </c>
      <c r="G74" s="3">
        <v>1679.0</v>
      </c>
      <c r="H74" s="3">
        <v>1639.0</v>
      </c>
      <c r="I74" s="3">
        <v>1611.0</v>
      </c>
      <c r="J74" s="3">
        <v>1570.0</v>
      </c>
      <c r="K74" s="3">
        <v>1533.0</v>
      </c>
      <c r="L74" s="3">
        <v>1509.0</v>
      </c>
      <c r="M74" s="3">
        <v>1468.0</v>
      </c>
      <c r="N74" s="4" t="str">
        <f>VLOOKUP(A74, list_of_country!$B$2:$G$252, 6, False)</f>
        <v>Asia</v>
      </c>
      <c r="O74" s="5" t="str">
        <f>VLOOKUP(A74, list_of_country!$B$2:$G$251, 4, False)</f>
        <v>Eastern Asia</v>
      </c>
      <c r="P74" s="6" t="s">
        <v>17</v>
      </c>
    </row>
    <row r="75">
      <c r="A75" s="2" t="s">
        <v>90</v>
      </c>
      <c r="B75" s="3">
        <v>155.0</v>
      </c>
      <c r="C75" s="3">
        <v>153.0</v>
      </c>
      <c r="D75" s="3">
        <v>150.0</v>
      </c>
      <c r="E75" s="3">
        <v>149.0</v>
      </c>
      <c r="F75" s="3">
        <v>145.0</v>
      </c>
      <c r="G75" s="3">
        <v>143.0</v>
      </c>
      <c r="H75" s="3">
        <v>140.0</v>
      </c>
      <c r="I75" s="3">
        <v>138.0</v>
      </c>
      <c r="J75" s="3">
        <v>137.0</v>
      </c>
      <c r="K75" s="3">
        <v>139.0</v>
      </c>
      <c r="L75" s="3">
        <v>139.0</v>
      </c>
      <c r="M75" s="3">
        <v>139.0</v>
      </c>
      <c r="N75" s="4" t="str">
        <f>VLOOKUP(A75, list_of_country!$B$2:$G$252, 6, False)</f>
        <v>Europe</v>
      </c>
      <c r="O75" s="5" t="str">
        <f>VLOOKUP(A75, list_of_country!$B$2:$G$251, 4, False)</f>
        <v>Southern Europe</v>
      </c>
      <c r="P75" s="6" t="s">
        <v>17</v>
      </c>
    </row>
    <row r="76">
      <c r="A76" s="2" t="s">
        <v>91</v>
      </c>
      <c r="B76" s="3">
        <v>4.0</v>
      </c>
      <c r="C76" s="3">
        <v>4.0</v>
      </c>
      <c r="D76" s="3">
        <v>4.0</v>
      </c>
      <c r="E76" s="3">
        <v>4.0</v>
      </c>
      <c r="F76" s="3">
        <v>4.0</v>
      </c>
      <c r="G76" s="3">
        <v>4.0</v>
      </c>
      <c r="H76" s="3">
        <v>4.0</v>
      </c>
      <c r="I76" s="3">
        <v>6.0</v>
      </c>
      <c r="J76" s="3">
        <v>6.0</v>
      </c>
      <c r="K76" s="3">
        <v>6.0</v>
      </c>
      <c r="L76" s="3">
        <v>11.0</v>
      </c>
      <c r="M76" s="3">
        <v>13.0</v>
      </c>
      <c r="N76" s="4" t="str">
        <f>VLOOKUP(A76, list_of_country!$B$2:$G$252, 6, False)</f>
        <v>Europe</v>
      </c>
      <c r="O76" s="5" t="str">
        <f>VLOOKUP(A76, list_of_country!$B$2:$G$251, 4, False)</f>
        <v>Northern Europe</v>
      </c>
      <c r="P76" s="6" t="s">
        <v>17</v>
      </c>
    </row>
    <row r="77">
      <c r="A77" s="2" t="s">
        <v>92</v>
      </c>
      <c r="B77" s="3">
        <v>9.0</v>
      </c>
      <c r="C77" s="3">
        <v>9.0</v>
      </c>
      <c r="D77" s="3">
        <v>9.0</v>
      </c>
      <c r="E77" s="3">
        <v>9.0</v>
      </c>
      <c r="F77" s="3">
        <v>9.0</v>
      </c>
      <c r="G77" s="3">
        <v>9.0</v>
      </c>
      <c r="H77" s="3">
        <v>9.0</v>
      </c>
      <c r="I77" s="3">
        <v>9.0</v>
      </c>
      <c r="J77" s="3">
        <v>9.0</v>
      </c>
      <c r="K77" s="3">
        <v>7.0</v>
      </c>
      <c r="L77" s="3">
        <v>7.0</v>
      </c>
      <c r="M77" s="3">
        <v>7.0</v>
      </c>
      <c r="N77" s="4" t="str">
        <f>VLOOKUP(A77, list_of_country!$B$2:$G$252, 6, False)</f>
        <v>Europe</v>
      </c>
      <c r="O77" s="5" t="str">
        <f>VLOOKUP(A77, list_of_country!$B$2:$G$251, 4, False)</f>
        <v>Western Europe</v>
      </c>
      <c r="P77" s="6" t="s">
        <v>17</v>
      </c>
    </row>
    <row r="78">
      <c r="A78" s="2" t="s">
        <v>93</v>
      </c>
      <c r="B78" s="3">
        <v>560.0</v>
      </c>
      <c r="C78" s="3">
        <v>555.0</v>
      </c>
      <c r="D78" s="3">
        <v>548.0</v>
      </c>
      <c r="E78" s="3">
        <v>544.0</v>
      </c>
      <c r="F78" s="3">
        <v>538.0</v>
      </c>
      <c r="G78" s="3">
        <v>533.0</v>
      </c>
      <c r="H78" s="3">
        <v>525.0</v>
      </c>
      <c r="I78" s="3">
        <v>523.0</v>
      </c>
      <c r="J78" s="3">
        <v>507.0</v>
      </c>
      <c r="K78" s="3">
        <v>506.0</v>
      </c>
      <c r="L78" s="3">
        <v>503.0</v>
      </c>
      <c r="M78" s="3">
        <v>501.0</v>
      </c>
      <c r="N78" s="4" t="str">
        <f>VLOOKUP(A78, list_of_country!$B$2:$G$252, 6, False)</f>
        <v>Asia</v>
      </c>
      <c r="O78" s="5" t="str">
        <f>VLOOKUP(A78, list_of_country!$B$2:$G$251, 4, False)</f>
        <v>Eastern Asia</v>
      </c>
      <c r="P78" s="6" t="s">
        <v>17</v>
      </c>
    </row>
    <row r="79">
      <c r="A79" s="2" t="s">
        <v>94</v>
      </c>
      <c r="B79" s="3">
        <v>465.0</v>
      </c>
      <c r="C79" s="3">
        <v>462.0</v>
      </c>
      <c r="D79" s="3">
        <v>454.0</v>
      </c>
      <c r="E79" s="3">
        <v>446.0</v>
      </c>
      <c r="F79" s="3">
        <v>444.0</v>
      </c>
      <c r="G79" s="3">
        <v>436.0</v>
      </c>
      <c r="H79" s="3">
        <v>429.0</v>
      </c>
      <c r="I79" s="3">
        <v>425.0</v>
      </c>
      <c r="J79" s="3">
        <v>423.0</v>
      </c>
      <c r="K79" s="3">
        <v>420.0</v>
      </c>
      <c r="L79" s="3">
        <v>414.0</v>
      </c>
      <c r="M79" s="3">
        <v>405.0</v>
      </c>
      <c r="N79" s="4" t="str">
        <f>VLOOKUP(A79, list_of_country!$B$2:$G$252, 6, False)</f>
        <v>Asia</v>
      </c>
      <c r="O79" s="5" t="str">
        <f>VLOOKUP(A79, list_of_country!$B$2:$G$251, 4, False)</f>
        <v>South-eastern Asia</v>
      </c>
      <c r="P79" s="6" t="s">
        <v>17</v>
      </c>
    </row>
    <row r="80">
      <c r="A80" s="2" t="s">
        <v>95</v>
      </c>
      <c r="B80" s="3">
        <v>15.0</v>
      </c>
      <c r="C80" s="3">
        <v>15.0</v>
      </c>
      <c r="D80" s="3">
        <v>12.0</v>
      </c>
      <c r="E80" s="3">
        <v>12.0</v>
      </c>
      <c r="F80" s="3">
        <v>12.0</v>
      </c>
      <c r="G80" s="3">
        <v>11.0</v>
      </c>
      <c r="H80" s="3">
        <v>11.0</v>
      </c>
      <c r="I80" s="3">
        <v>11.0</v>
      </c>
      <c r="J80" s="3">
        <v>10.0</v>
      </c>
      <c r="K80" s="3">
        <v>10.0</v>
      </c>
      <c r="L80" s="3">
        <v>9.0</v>
      </c>
      <c r="M80" s="3">
        <v>9.0</v>
      </c>
      <c r="N80" s="4" t="str">
        <f>VLOOKUP(A80, list_of_country!$B$2:$G$252, 6, False)</f>
        <v>North America</v>
      </c>
      <c r="O80" s="5" t="str">
        <f>VLOOKUP(A80, list_of_country!$B$2:$G$251, 4, False)</f>
        <v>Caribbean</v>
      </c>
      <c r="P80" s="6" t="s">
        <v>17</v>
      </c>
    </row>
    <row r="81">
      <c r="A81" s="2" t="s">
        <v>96</v>
      </c>
      <c r="B81" s="3">
        <v>665.0</v>
      </c>
      <c r="C81" s="3">
        <v>649.0</v>
      </c>
      <c r="D81" s="3">
        <v>640.0</v>
      </c>
      <c r="E81" s="3">
        <v>604.0</v>
      </c>
      <c r="F81" s="3">
        <v>589.0</v>
      </c>
      <c r="G81" s="3">
        <v>579.0</v>
      </c>
      <c r="H81" s="3">
        <v>570.0</v>
      </c>
      <c r="I81" s="3">
        <v>559.0</v>
      </c>
      <c r="J81" s="3">
        <v>555.0</v>
      </c>
      <c r="K81" s="3">
        <v>543.0</v>
      </c>
      <c r="L81" s="3">
        <v>536.0</v>
      </c>
      <c r="M81" s="3">
        <v>530.0</v>
      </c>
      <c r="N81" s="4" t="str">
        <f>VLOOKUP(A81, list_of_country!$B$2:$G$252, 6, False)</f>
        <v>Asia</v>
      </c>
      <c r="O81" s="5" t="str">
        <f>VLOOKUP(A81, list_of_country!$B$2:$G$251, 4, False)</f>
        <v>Western Asia</v>
      </c>
      <c r="P81" s="6" t="s">
        <v>17</v>
      </c>
    </row>
    <row r="82">
      <c r="A82" s="2" t="s">
        <v>97</v>
      </c>
      <c r="B82" s="3">
        <v>1.0</v>
      </c>
      <c r="C82" s="3">
        <v>1.0</v>
      </c>
      <c r="D82" s="3">
        <v>1.0</v>
      </c>
      <c r="E82" s="3">
        <v>1.0</v>
      </c>
      <c r="F82" s="3">
        <v>1.0</v>
      </c>
      <c r="G82" s="3">
        <v>1.0</v>
      </c>
      <c r="H82" s="3">
        <v>1.0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4" t="str">
        <f>VLOOKUP(A82, list_of_country!$B$2:$G$252, 6, False)</f>
        <v>North America</v>
      </c>
      <c r="O82" s="5" t="str">
        <f>VLOOKUP(A82, list_of_country!$B$2:$G$251, 4, False)</f>
        <v>Caribbean</v>
      </c>
      <c r="P82" s="6" t="s">
        <v>17</v>
      </c>
    </row>
    <row r="83">
      <c r="A83" s="6" t="s">
        <v>98</v>
      </c>
      <c r="B83" s="3">
        <v>286.0</v>
      </c>
      <c r="C83" s="3">
        <v>284.0</v>
      </c>
      <c r="D83" s="3">
        <v>280.0</v>
      </c>
      <c r="E83" s="3">
        <v>273.0</v>
      </c>
      <c r="F83" s="3">
        <v>265.0</v>
      </c>
      <c r="G83" s="3">
        <v>251.0</v>
      </c>
      <c r="H83" s="3">
        <v>243.0</v>
      </c>
      <c r="I83" s="3">
        <v>233.0</v>
      </c>
      <c r="J83" s="3">
        <v>225.0</v>
      </c>
      <c r="K83" s="3">
        <v>220.0</v>
      </c>
      <c r="L83" s="3">
        <v>216.0</v>
      </c>
      <c r="M83" s="3">
        <v>212.0</v>
      </c>
      <c r="N83" s="4" t="str">
        <f>VLOOKUP(A83, list_of_country!$B$2:$G$252, 6, False)</f>
        <v>Asia</v>
      </c>
      <c r="O83" s="5" t="str">
        <f>VLOOKUP(A83, list_of_country!$B$2:$G$251, 4, False)</f>
        <v>Western Asia</v>
      </c>
      <c r="P83" s="6" t="s">
        <v>17</v>
      </c>
    </row>
    <row r="84">
      <c r="A84" s="8" t="s">
        <v>99</v>
      </c>
      <c r="B84" s="3">
        <v>894.0</v>
      </c>
      <c r="C84" s="3">
        <v>878.0</v>
      </c>
      <c r="D84" s="3">
        <v>860.0</v>
      </c>
      <c r="E84" s="3">
        <v>838.0</v>
      </c>
      <c r="F84" s="3">
        <v>842.0</v>
      </c>
      <c r="G84" s="3">
        <v>827.0</v>
      </c>
      <c r="H84" s="3">
        <v>811.0</v>
      </c>
      <c r="I84" s="3">
        <v>791.0</v>
      </c>
      <c r="J84" s="3">
        <v>771.0</v>
      </c>
      <c r="K84" s="3">
        <v>762.0</v>
      </c>
      <c r="L84" s="3">
        <v>748.0</v>
      </c>
      <c r="M84" s="3">
        <v>737.0</v>
      </c>
      <c r="N84" s="4" t="str">
        <f>VLOOKUP(A84, list_of_country!$B$2:$G$252, 6, False)</f>
        <v>Europe</v>
      </c>
      <c r="O84" s="5" t="str">
        <f>VLOOKUP(A84, list_of_country!$B$2:$G$251, 4, False)</f>
        <v>Northern Europe</v>
      </c>
      <c r="P84" s="6" t="s">
        <v>17</v>
      </c>
    </row>
    <row r="85">
      <c r="A85" s="2" t="s">
        <v>100</v>
      </c>
      <c r="B85" s="3">
        <v>14.0</v>
      </c>
      <c r="C85" s="3">
        <v>13.0</v>
      </c>
      <c r="D85" s="3">
        <v>12.0</v>
      </c>
      <c r="E85" s="3">
        <v>12.0</v>
      </c>
      <c r="F85" s="3">
        <v>11.0</v>
      </c>
      <c r="G85" s="3">
        <v>11.0</v>
      </c>
      <c r="H85" s="3">
        <v>10.0</v>
      </c>
      <c r="I85" s="3">
        <v>9.0</v>
      </c>
      <c r="J85" s="3">
        <v>9.0</v>
      </c>
      <c r="K85" s="3">
        <v>9.0</v>
      </c>
      <c r="L85" s="3">
        <v>9.0</v>
      </c>
      <c r="M85" s="3">
        <v>9.0</v>
      </c>
      <c r="N85" s="4" t="str">
        <f>VLOOKUP(A85, list_of_country!$B$2:$G$252, 6, False)</f>
        <v>South America</v>
      </c>
      <c r="O85" s="5" t="str">
        <f>VLOOKUP(A85, list_of_country!$B$2:$G$251, 4, False)</f>
        <v>South America</v>
      </c>
      <c r="P85" s="6" t="s">
        <v>17</v>
      </c>
    </row>
    <row r="86">
      <c r="A86" s="9" t="s">
        <v>101</v>
      </c>
      <c r="B86" s="3">
        <v>92.0</v>
      </c>
      <c r="C86" s="3">
        <v>89.0</v>
      </c>
      <c r="D86" s="3">
        <v>87.0</v>
      </c>
      <c r="E86" s="3">
        <v>82.0</v>
      </c>
      <c r="F86" s="3">
        <v>79.0</v>
      </c>
      <c r="G86" s="3">
        <v>79.0</v>
      </c>
      <c r="H86" s="3">
        <v>76.0</v>
      </c>
      <c r="I86" s="3">
        <v>73.0</v>
      </c>
      <c r="J86" s="3">
        <v>72.0</v>
      </c>
      <c r="K86" s="3">
        <v>67.0</v>
      </c>
      <c r="L86" s="3">
        <v>67.0</v>
      </c>
      <c r="M86" s="3">
        <v>65.0</v>
      </c>
      <c r="N86" s="4" t="str">
        <f>VLOOKUP(A86, list_of_country!$B$2:$G$252, 6, False)</f>
        <v>Asia</v>
      </c>
      <c r="O86" s="5" t="str">
        <f>VLOOKUP(A86, list_of_country!$B$2:$G$251, 4, False)</f>
        <v>South-eastern Asia</v>
      </c>
      <c r="P86" s="6" t="s">
        <v>17</v>
      </c>
    </row>
    <row r="87">
      <c r="A87" s="2" t="s">
        <v>16</v>
      </c>
      <c r="B87" s="3">
        <v>972.0</v>
      </c>
      <c r="C87" s="3">
        <v>965.0</v>
      </c>
      <c r="D87" s="3">
        <v>956.0</v>
      </c>
      <c r="E87" s="3">
        <v>946.0</v>
      </c>
      <c r="F87" s="3">
        <v>936.0</v>
      </c>
      <c r="G87" s="3">
        <v>925.0</v>
      </c>
      <c r="H87" s="3">
        <v>919.0</v>
      </c>
      <c r="I87" s="3">
        <v>908.0</v>
      </c>
      <c r="J87" s="3">
        <v>963.0</v>
      </c>
      <c r="K87" s="3">
        <v>963.0</v>
      </c>
      <c r="L87" s="3">
        <v>1100.0</v>
      </c>
      <c r="M87" s="3">
        <v>1159.0</v>
      </c>
      <c r="N87" s="4" t="str">
        <f>VLOOKUP(A87, list_of_country!$B$2:$G$252, 6, False)</f>
        <v>North America</v>
      </c>
      <c r="O87" s="5" t="str">
        <f>VLOOKUP(A87, list_of_country!$B$2:$G$251, 4, False)</f>
        <v>Northern America</v>
      </c>
      <c r="P87" s="6" t="s">
        <v>102</v>
      </c>
    </row>
    <row r="88">
      <c r="A88" s="6" t="s">
        <v>18</v>
      </c>
      <c r="B88" s="3">
        <v>9480.0</v>
      </c>
      <c r="C88" s="3">
        <v>9382.0</v>
      </c>
      <c r="D88" s="3">
        <v>9300.0</v>
      </c>
      <c r="E88" s="3">
        <v>9270.0</v>
      </c>
      <c r="F88" s="3">
        <v>9114.0</v>
      </c>
      <c r="G88" s="3">
        <v>9029.0</v>
      </c>
      <c r="H88" s="3">
        <v>8981.0</v>
      </c>
      <c r="I88" s="3">
        <v>8953.0</v>
      </c>
      <c r="J88" s="3">
        <v>8897.0</v>
      </c>
      <c r="K88" s="3">
        <v>8857.0</v>
      </c>
      <c r="L88" s="3">
        <v>8929.0</v>
      </c>
      <c r="M88" s="3">
        <v>8950.0</v>
      </c>
      <c r="N88" s="4" t="str">
        <f>VLOOKUP(A88, list_of_country!$B$2:$G$252, 6, False)</f>
        <v>North America</v>
      </c>
      <c r="O88" s="5" t="str">
        <f>VLOOKUP(A88, list_of_country!$B$2:$G$251, 4, False)</f>
        <v>Northern America</v>
      </c>
      <c r="P88" s="6" t="s">
        <v>102</v>
      </c>
    </row>
    <row r="89">
      <c r="A89" s="2" t="s">
        <v>23</v>
      </c>
      <c r="B89" s="3">
        <v>20.0</v>
      </c>
      <c r="C89" s="3">
        <v>20.0</v>
      </c>
      <c r="D89" s="3">
        <v>20.0</v>
      </c>
      <c r="E89" s="3">
        <v>20.0</v>
      </c>
      <c r="F89" s="3">
        <v>19.0</v>
      </c>
      <c r="G89" s="3">
        <v>18.0</v>
      </c>
      <c r="H89" s="3">
        <v>18.0</v>
      </c>
      <c r="I89" s="3">
        <v>18.0</v>
      </c>
      <c r="J89" s="3">
        <v>18.0</v>
      </c>
      <c r="K89" s="3">
        <v>18.0</v>
      </c>
      <c r="L89" s="3">
        <v>18.0</v>
      </c>
      <c r="M89" s="3">
        <v>18.0</v>
      </c>
      <c r="N89" s="4" t="str">
        <f>VLOOKUP(A89, list_of_country!$B$2:$G$252, 6, False)</f>
        <v>Europe</v>
      </c>
      <c r="O89" s="5" t="str">
        <f>VLOOKUP(A89, list_of_country!$B$2:$G$251, 4, False)</f>
        <v>Western Europe</v>
      </c>
      <c r="P89" s="6" t="s">
        <v>102</v>
      </c>
    </row>
    <row r="90">
      <c r="A90" s="2" t="s">
        <v>103</v>
      </c>
      <c r="B90" s="3">
        <v>6480.0</v>
      </c>
      <c r="C90" s="3">
        <v>6243.0</v>
      </c>
      <c r="D90" s="3">
        <v>6090.0</v>
      </c>
      <c r="E90" s="3">
        <v>6021.0</v>
      </c>
      <c r="F90" s="3">
        <v>5761.0</v>
      </c>
      <c r="G90" s="3">
        <v>5654.0</v>
      </c>
      <c r="H90" s="3">
        <v>5557.0</v>
      </c>
      <c r="I90" s="3">
        <v>5360.0</v>
      </c>
      <c r="J90" s="3">
        <v>5135.0</v>
      </c>
      <c r="K90" s="3">
        <v>4973.0</v>
      </c>
      <c r="L90" s="3">
        <v>4863.0</v>
      </c>
      <c r="M90" s="3">
        <v>4706.0</v>
      </c>
      <c r="N90" s="4" t="str">
        <f>VLOOKUP(A90, list_of_country!$B$2:$G$252, 6, False)</f>
        <v>Asia</v>
      </c>
      <c r="O90" s="5" t="str">
        <f>VLOOKUP(A90, list_of_country!$B$2:$G$251, 4, False)</f>
        <v>Eastern Asia</v>
      </c>
      <c r="P90" s="6" t="s">
        <v>102</v>
      </c>
    </row>
    <row r="91">
      <c r="A91" s="2" t="s">
        <v>56</v>
      </c>
      <c r="B91" s="3">
        <v>1.0</v>
      </c>
      <c r="C91" s="3">
        <v>1.0</v>
      </c>
      <c r="D91" s="3">
        <v>1.0</v>
      </c>
      <c r="E91" s="3">
        <v>1.0</v>
      </c>
      <c r="F91" s="3">
        <v>1.0</v>
      </c>
      <c r="G91" s="3">
        <v>1.0</v>
      </c>
      <c r="H91" s="3">
        <v>1.0</v>
      </c>
      <c r="I91" s="3">
        <v>1.0</v>
      </c>
      <c r="J91" s="3">
        <v>1.0</v>
      </c>
      <c r="K91" s="3">
        <v>1.0</v>
      </c>
      <c r="L91" s="3">
        <v>1.0</v>
      </c>
      <c r="M91" s="3">
        <v>1.0</v>
      </c>
      <c r="N91" s="4" t="str">
        <f>VLOOKUP(A91, list_of_country!$B$2:$G$252, 6, False)</f>
        <v>Europe</v>
      </c>
      <c r="O91" s="5" t="str">
        <f>VLOOKUP(A91, list_of_country!$B$2:$G$251, 4, False)</f>
        <v>Southern Europe</v>
      </c>
      <c r="P91" s="6" t="s">
        <v>102</v>
      </c>
    </row>
    <row r="92">
      <c r="A92" s="2" t="s">
        <v>58</v>
      </c>
      <c r="B92" s="3">
        <v>1696.0</v>
      </c>
      <c r="C92" s="3">
        <v>1666.0</v>
      </c>
      <c r="D92" s="3">
        <v>1649.0</v>
      </c>
      <c r="E92" s="3">
        <v>1632.0</v>
      </c>
      <c r="F92" s="3">
        <v>1589.0</v>
      </c>
      <c r="G92" s="3">
        <v>1568.0</v>
      </c>
      <c r="H92" s="3">
        <v>1564.0</v>
      </c>
      <c r="I92" s="3">
        <v>1548.0</v>
      </c>
      <c r="J92" s="3">
        <v>1521.0</v>
      </c>
      <c r="K92" s="3">
        <v>1504.0</v>
      </c>
      <c r="L92" s="3">
        <v>1491.0</v>
      </c>
      <c r="M92" s="3">
        <v>1466.0</v>
      </c>
      <c r="N92" s="4" t="str">
        <f>VLOOKUP(A92, list_of_country!$B$2:$G$252, 6, False)</f>
        <v>Asia</v>
      </c>
      <c r="O92" s="5" t="str">
        <f>VLOOKUP(A92, list_of_country!$B$2:$G$251, 4, False)</f>
        <v>Eastern Asia</v>
      </c>
      <c r="P92" s="6" t="s">
        <v>102</v>
      </c>
    </row>
    <row r="93">
      <c r="A93" s="2" t="s">
        <v>92</v>
      </c>
      <c r="B93" s="3">
        <v>47.0</v>
      </c>
      <c r="C93" s="3">
        <v>46.0</v>
      </c>
      <c r="D93" s="3">
        <v>46.0</v>
      </c>
      <c r="E93" s="3">
        <v>45.0</v>
      </c>
      <c r="F93" s="3">
        <v>45.0</v>
      </c>
      <c r="G93" s="3">
        <v>45.0</v>
      </c>
      <c r="H93" s="3">
        <v>45.0</v>
      </c>
      <c r="I93" s="3">
        <v>47.0</v>
      </c>
      <c r="J93" s="3">
        <v>47.0</v>
      </c>
      <c r="K93" s="3">
        <v>49.0</v>
      </c>
      <c r="L93" s="3">
        <v>49.0</v>
      </c>
      <c r="M93" s="3">
        <v>49.0</v>
      </c>
      <c r="N93" s="4" t="str">
        <f>VLOOKUP(A93, list_of_country!$B$2:$G$252, 6, False)</f>
        <v>Europe</v>
      </c>
      <c r="O93" s="5" t="str">
        <f>VLOOKUP(A93, list_of_country!$B$2:$G$251, 4, False)</f>
        <v>Western Europe</v>
      </c>
      <c r="P93" s="6" t="s">
        <v>102</v>
      </c>
    </row>
    <row r="94">
      <c r="N9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</row>
    <row r="2">
      <c r="A2" s="2" t="s">
        <v>16</v>
      </c>
      <c r="B2" s="3">
        <v>476.0</v>
      </c>
      <c r="C2" s="3">
        <v>473.0</v>
      </c>
      <c r="D2" s="3">
        <v>473.0</v>
      </c>
      <c r="E2" s="3">
        <v>471.0</v>
      </c>
      <c r="F2" s="3">
        <v>464.0</v>
      </c>
      <c r="G2" s="3">
        <v>457.0</v>
      </c>
      <c r="H2" s="3">
        <v>469.0</v>
      </c>
      <c r="I2" s="3">
        <v>468.0</v>
      </c>
      <c r="J2" s="3">
        <v>441.0</v>
      </c>
      <c r="K2" s="3">
        <v>450.0</v>
      </c>
      <c r="L2" s="3">
        <v>450.0</v>
      </c>
      <c r="M2" s="3">
        <v>444.0</v>
      </c>
      <c r="N2" s="6" t="s">
        <v>17</v>
      </c>
    </row>
    <row r="3">
      <c r="A3" s="6" t="s">
        <v>18</v>
      </c>
      <c r="B3" s="3">
        <v>6664.0</v>
      </c>
      <c r="C3" s="3">
        <v>6662.0</v>
      </c>
      <c r="D3" s="3">
        <v>6652.0</v>
      </c>
      <c r="E3" s="3">
        <v>6608.0</v>
      </c>
      <c r="F3" s="3">
        <v>6536.0</v>
      </c>
      <c r="G3" s="3">
        <v>6515.0</v>
      </c>
      <c r="H3" s="3">
        <v>6519.0</v>
      </c>
      <c r="I3" s="3">
        <v>6497.0</v>
      </c>
      <c r="J3" s="3">
        <v>6451.0</v>
      </c>
      <c r="K3" s="3">
        <v>6431.0</v>
      </c>
      <c r="L3" s="3">
        <v>6411.0</v>
      </c>
      <c r="M3" s="3">
        <v>6387.0</v>
      </c>
      <c r="N3" s="6" t="s">
        <v>17</v>
      </c>
    </row>
    <row r="4">
      <c r="A4" s="2" t="s">
        <v>19</v>
      </c>
      <c r="B4" s="3">
        <v>2.0</v>
      </c>
      <c r="C4" s="3">
        <v>2.0</v>
      </c>
      <c r="D4" s="3">
        <v>2.0</v>
      </c>
      <c r="E4" s="3">
        <v>2.0</v>
      </c>
      <c r="F4" s="3">
        <v>2.0</v>
      </c>
      <c r="G4" s="3">
        <v>2.0</v>
      </c>
      <c r="H4" s="3">
        <v>2.0</v>
      </c>
      <c r="I4" s="3">
        <v>2.0</v>
      </c>
      <c r="J4" s="3">
        <v>2.0</v>
      </c>
      <c r="K4" s="3">
        <v>2.0</v>
      </c>
      <c r="L4" s="3">
        <v>2.0</v>
      </c>
      <c r="M4" s="3">
        <v>2.0</v>
      </c>
      <c r="N4" s="6" t="s">
        <v>17</v>
      </c>
      <c r="P4" s="7"/>
    </row>
    <row r="5">
      <c r="A5" s="2" t="s">
        <v>20</v>
      </c>
      <c r="B5" s="3">
        <v>132.0</v>
      </c>
      <c r="C5" s="3">
        <v>131.0</v>
      </c>
      <c r="D5" s="3">
        <v>131.0</v>
      </c>
      <c r="E5" s="3">
        <v>133.0</v>
      </c>
      <c r="F5" s="3">
        <v>133.0</v>
      </c>
      <c r="G5" s="3">
        <v>133.0</v>
      </c>
      <c r="H5" s="3">
        <v>133.0</v>
      </c>
      <c r="I5" s="3">
        <v>133.0</v>
      </c>
      <c r="J5" s="3">
        <v>133.0</v>
      </c>
      <c r="K5" s="3">
        <v>134.0</v>
      </c>
      <c r="L5" s="3">
        <v>134.0</v>
      </c>
      <c r="M5" s="3">
        <v>135.0</v>
      </c>
      <c r="N5" s="6" t="s">
        <v>17</v>
      </c>
    </row>
    <row r="6">
      <c r="A6" s="2" t="s">
        <v>21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3">
        <v>5.0</v>
      </c>
      <c r="J6" s="3">
        <v>5.0</v>
      </c>
      <c r="K6" s="3">
        <v>5.0</v>
      </c>
      <c r="L6" s="3">
        <v>5.0</v>
      </c>
      <c r="M6" s="3">
        <v>4.0</v>
      </c>
      <c r="N6" s="6" t="s">
        <v>17</v>
      </c>
    </row>
    <row r="7">
      <c r="A7" s="2" t="s">
        <v>22</v>
      </c>
      <c r="B7" s="3">
        <v>67.0</v>
      </c>
      <c r="C7" s="3">
        <v>64.0</v>
      </c>
      <c r="D7" s="3">
        <v>62.0</v>
      </c>
      <c r="E7" s="3">
        <v>59.0</v>
      </c>
      <c r="F7" s="3">
        <v>59.0</v>
      </c>
      <c r="G7" s="3">
        <v>61.0</v>
      </c>
      <c r="H7" s="3">
        <v>59.0</v>
      </c>
      <c r="I7" s="3">
        <v>58.0</v>
      </c>
      <c r="J7" s="3">
        <v>57.0</v>
      </c>
      <c r="K7" s="3">
        <v>55.0</v>
      </c>
      <c r="L7" s="3">
        <v>54.0</v>
      </c>
      <c r="M7" s="3">
        <v>54.0</v>
      </c>
      <c r="N7" s="6" t="s">
        <v>17</v>
      </c>
    </row>
    <row r="8">
      <c r="A8" s="2" t="s">
        <v>23</v>
      </c>
      <c r="B8" s="3">
        <v>2.0</v>
      </c>
      <c r="C8" s="3">
        <v>2.0</v>
      </c>
      <c r="D8" s="3">
        <v>2.0</v>
      </c>
      <c r="E8" s="3">
        <v>2.0</v>
      </c>
      <c r="F8" s="3">
        <v>2.0</v>
      </c>
      <c r="G8" s="3">
        <v>2.0</v>
      </c>
      <c r="H8" s="3">
        <v>2.0</v>
      </c>
      <c r="I8" s="3">
        <v>2.0</v>
      </c>
      <c r="J8" s="3">
        <v>2.0</v>
      </c>
      <c r="K8" s="3">
        <v>2.0</v>
      </c>
      <c r="L8" s="3">
        <v>2.0</v>
      </c>
      <c r="M8" s="3">
        <v>2.0</v>
      </c>
      <c r="N8" s="6" t="s">
        <v>17</v>
      </c>
    </row>
    <row r="9">
      <c r="A9" s="2" t="s">
        <v>24</v>
      </c>
      <c r="B9" s="3">
        <v>6.0</v>
      </c>
      <c r="C9" s="3">
        <v>6.0</v>
      </c>
      <c r="D9" s="3">
        <v>6.0</v>
      </c>
      <c r="E9" s="3">
        <v>6.0</v>
      </c>
      <c r="F9" s="3">
        <v>6.0</v>
      </c>
      <c r="G9" s="3">
        <v>6.0</v>
      </c>
      <c r="H9" s="3">
        <v>6.0</v>
      </c>
      <c r="I9" s="3">
        <v>6.0</v>
      </c>
      <c r="J9" s="3">
        <v>6.0</v>
      </c>
      <c r="K9" s="3">
        <v>5.0</v>
      </c>
      <c r="L9" s="3">
        <v>4.0</v>
      </c>
      <c r="M9" s="3">
        <v>4.0</v>
      </c>
      <c r="N9" s="6" t="s">
        <v>17</v>
      </c>
    </row>
    <row r="10">
      <c r="A10" s="2" t="s">
        <v>25</v>
      </c>
      <c r="B10" s="3">
        <v>14.0</v>
      </c>
      <c r="C10" s="3">
        <v>14.0</v>
      </c>
      <c r="D10" s="3">
        <v>14.0</v>
      </c>
      <c r="E10" s="3">
        <v>13.0</v>
      </c>
      <c r="F10" s="3">
        <v>13.0</v>
      </c>
      <c r="G10" s="3">
        <v>13.0</v>
      </c>
      <c r="H10" s="3">
        <v>13.0</v>
      </c>
      <c r="I10" s="3">
        <v>13.0</v>
      </c>
      <c r="J10" s="3">
        <v>13.0</v>
      </c>
      <c r="K10" s="3">
        <v>13.0</v>
      </c>
      <c r="L10" s="3">
        <v>14.0</v>
      </c>
      <c r="M10" s="3">
        <v>14.0</v>
      </c>
      <c r="N10" s="6" t="s">
        <v>17</v>
      </c>
    </row>
    <row r="11">
      <c r="A11" s="2" t="s">
        <v>26</v>
      </c>
      <c r="B11" s="3">
        <v>48.0</v>
      </c>
      <c r="C11" s="3">
        <v>45.0</v>
      </c>
      <c r="D11" s="3">
        <v>45.0</v>
      </c>
      <c r="E11" s="3">
        <v>43.0</v>
      </c>
      <c r="F11" s="3">
        <v>42.0</v>
      </c>
      <c r="G11" s="3">
        <v>40.0</v>
      </c>
      <c r="H11" s="3">
        <v>39.0</v>
      </c>
      <c r="I11" s="3">
        <v>38.0</v>
      </c>
      <c r="J11" s="3">
        <v>38.0</v>
      </c>
      <c r="K11" s="3">
        <v>38.0</v>
      </c>
      <c r="L11" s="3">
        <v>34.0</v>
      </c>
      <c r="M11" s="3">
        <v>33.0</v>
      </c>
      <c r="N11" s="6" t="s">
        <v>17</v>
      </c>
    </row>
    <row r="12">
      <c r="A12" s="2" t="s">
        <v>27</v>
      </c>
      <c r="B12" s="3">
        <v>3.0</v>
      </c>
      <c r="C12" s="3">
        <v>3.0</v>
      </c>
      <c r="D12" s="3">
        <v>3.0</v>
      </c>
      <c r="E12" s="3">
        <v>2.0</v>
      </c>
      <c r="F12" s="3">
        <v>1.0</v>
      </c>
      <c r="G12" s="3">
        <v>1.0</v>
      </c>
      <c r="H12" s="3">
        <v>1.0</v>
      </c>
      <c r="I12" s="3">
        <v>1.0</v>
      </c>
      <c r="J12" s="3">
        <v>0.0</v>
      </c>
      <c r="K12" s="3">
        <v>0.0</v>
      </c>
      <c r="L12" s="3">
        <v>0.0</v>
      </c>
      <c r="M12" s="3">
        <v>0.0</v>
      </c>
      <c r="N12" s="6" t="s">
        <v>17</v>
      </c>
    </row>
    <row r="13">
      <c r="A13" s="2" t="s">
        <v>28</v>
      </c>
      <c r="B13" s="3">
        <v>34.0</v>
      </c>
      <c r="C13" s="3">
        <v>34.0</v>
      </c>
      <c r="D13" s="3">
        <v>34.0</v>
      </c>
      <c r="E13" s="3">
        <v>35.0</v>
      </c>
      <c r="F13" s="3">
        <v>35.0</v>
      </c>
      <c r="G13" s="3">
        <v>35.0</v>
      </c>
      <c r="H13" s="3">
        <v>33.0</v>
      </c>
      <c r="I13" s="3">
        <v>32.0</v>
      </c>
      <c r="J13" s="3">
        <v>32.0</v>
      </c>
      <c r="K13" s="3">
        <v>31.0</v>
      </c>
      <c r="L13" s="3">
        <v>31.0</v>
      </c>
      <c r="M13" s="3">
        <v>31.0</v>
      </c>
      <c r="N13" s="6" t="s">
        <v>17</v>
      </c>
    </row>
    <row r="14">
      <c r="A14" s="2" t="s">
        <v>29</v>
      </c>
      <c r="B14" s="3">
        <v>7.0</v>
      </c>
      <c r="C14" s="3">
        <v>7.0</v>
      </c>
      <c r="D14" s="3">
        <v>7.0</v>
      </c>
      <c r="E14" s="3">
        <v>7.0</v>
      </c>
      <c r="F14" s="3">
        <v>7.0</v>
      </c>
      <c r="G14" s="3">
        <v>7.0</v>
      </c>
      <c r="H14" s="3">
        <v>7.0</v>
      </c>
      <c r="I14" s="3">
        <v>7.0</v>
      </c>
      <c r="J14" s="3">
        <v>7.0</v>
      </c>
      <c r="K14" s="3">
        <v>7.0</v>
      </c>
      <c r="L14" s="3">
        <v>6.0</v>
      </c>
      <c r="M14" s="3">
        <v>6.0</v>
      </c>
      <c r="N14" s="6" t="s">
        <v>17</v>
      </c>
    </row>
    <row r="15">
      <c r="A15" s="2" t="s">
        <v>30</v>
      </c>
      <c r="B15" s="3">
        <v>197.0</v>
      </c>
      <c r="C15" s="3">
        <v>194.0</v>
      </c>
      <c r="D15" s="3">
        <v>186.0</v>
      </c>
      <c r="E15" s="3">
        <v>178.0</v>
      </c>
      <c r="F15" s="3">
        <v>171.0</v>
      </c>
      <c r="G15" s="3">
        <v>165.0</v>
      </c>
      <c r="H15" s="3">
        <v>150.0</v>
      </c>
      <c r="I15" s="3">
        <v>136.0</v>
      </c>
      <c r="J15" s="3">
        <v>133.0</v>
      </c>
      <c r="K15" s="3">
        <v>128.0</v>
      </c>
      <c r="L15" s="3">
        <v>124.0</v>
      </c>
      <c r="M15" s="3">
        <v>120.0</v>
      </c>
      <c r="N15" s="6" t="s">
        <v>17</v>
      </c>
    </row>
    <row r="16">
      <c r="A16" s="6" t="s">
        <v>31</v>
      </c>
      <c r="B16" s="3">
        <v>4.0</v>
      </c>
      <c r="C16" s="3">
        <v>4.0</v>
      </c>
      <c r="D16" s="3">
        <v>4.0</v>
      </c>
      <c r="E16" s="3">
        <v>4.0</v>
      </c>
      <c r="F16" s="3">
        <v>4.0</v>
      </c>
      <c r="G16" s="3">
        <v>4.0</v>
      </c>
      <c r="H16" s="3">
        <v>4.0</v>
      </c>
      <c r="I16" s="3">
        <v>4.0</v>
      </c>
      <c r="J16" s="3">
        <v>4.0</v>
      </c>
      <c r="K16" s="3">
        <v>4.0</v>
      </c>
      <c r="L16" s="3">
        <v>4.0</v>
      </c>
      <c r="M16" s="3">
        <v>4.0</v>
      </c>
      <c r="N16" s="6" t="s">
        <v>17</v>
      </c>
    </row>
    <row r="17">
      <c r="A17" s="2" t="s">
        <v>32</v>
      </c>
      <c r="B17" s="3">
        <v>16.0</v>
      </c>
      <c r="C17" s="3">
        <v>16.0</v>
      </c>
      <c r="D17" s="3">
        <v>16.0</v>
      </c>
      <c r="E17" s="3">
        <v>14.0</v>
      </c>
      <c r="F17" s="3">
        <v>14.0</v>
      </c>
      <c r="G17" s="3">
        <v>14.0</v>
      </c>
      <c r="H17" s="3">
        <v>14.0</v>
      </c>
      <c r="I17" s="3">
        <v>14.0</v>
      </c>
      <c r="J17" s="3">
        <v>14.0</v>
      </c>
      <c r="K17" s="3">
        <v>14.0</v>
      </c>
      <c r="L17" s="3">
        <v>14.0</v>
      </c>
      <c r="M17" s="3">
        <v>14.0</v>
      </c>
      <c r="N17" s="6" t="s">
        <v>17</v>
      </c>
    </row>
    <row r="18">
      <c r="A18" s="2" t="s">
        <v>33</v>
      </c>
      <c r="B18" s="3">
        <v>39.0</v>
      </c>
      <c r="C18" s="3">
        <v>37.0</v>
      </c>
      <c r="D18" s="3">
        <v>36.0</v>
      </c>
      <c r="E18" s="3">
        <v>34.0</v>
      </c>
      <c r="F18" s="3">
        <v>30.0</v>
      </c>
      <c r="G18" s="3">
        <v>30.0</v>
      </c>
      <c r="H18" s="3">
        <v>29.0</v>
      </c>
      <c r="I18" s="3">
        <v>27.0</v>
      </c>
      <c r="J18" s="3">
        <v>26.0</v>
      </c>
      <c r="K18" s="3">
        <v>24.0</v>
      </c>
      <c r="L18" s="3">
        <v>23.0</v>
      </c>
      <c r="M18" s="3">
        <v>22.0</v>
      </c>
      <c r="N18" s="6" t="s">
        <v>17</v>
      </c>
    </row>
    <row r="19">
      <c r="A19" s="2" t="s">
        <v>34</v>
      </c>
      <c r="B19" s="3">
        <v>2.0</v>
      </c>
      <c r="C19" s="3">
        <v>2.0</v>
      </c>
      <c r="D19" s="3">
        <v>2.0</v>
      </c>
      <c r="E19" s="3">
        <v>2.0</v>
      </c>
      <c r="F19" s="3">
        <v>2.0</v>
      </c>
      <c r="G19" s="3">
        <v>2.0</v>
      </c>
      <c r="H19" s="3">
        <v>1.0</v>
      </c>
      <c r="I19" s="3">
        <v>1.0</v>
      </c>
      <c r="J19" s="3">
        <v>1.0</v>
      </c>
      <c r="K19" s="3">
        <v>1.0</v>
      </c>
      <c r="L19" s="3">
        <v>1.0</v>
      </c>
      <c r="M19" s="3">
        <v>1.0</v>
      </c>
      <c r="N19" s="6" t="s">
        <v>17</v>
      </c>
    </row>
    <row r="20">
      <c r="A20" s="2" t="s">
        <v>35</v>
      </c>
      <c r="B20" s="3">
        <v>155.0</v>
      </c>
      <c r="C20" s="3">
        <v>154.0</v>
      </c>
      <c r="D20" s="3">
        <v>151.0</v>
      </c>
      <c r="E20" s="3">
        <v>147.0</v>
      </c>
      <c r="F20" s="3">
        <v>146.0</v>
      </c>
      <c r="G20" s="3">
        <v>142.0</v>
      </c>
      <c r="H20" s="3">
        <v>140.0</v>
      </c>
      <c r="I20" s="3">
        <v>138.0</v>
      </c>
      <c r="J20" s="3">
        <v>136.0</v>
      </c>
      <c r="K20" s="3">
        <v>137.0</v>
      </c>
      <c r="L20" s="3">
        <v>135.0</v>
      </c>
      <c r="M20" s="3">
        <v>134.0</v>
      </c>
      <c r="N20" s="6" t="s">
        <v>17</v>
      </c>
    </row>
    <row r="21">
      <c r="A21" s="2" t="s">
        <v>36</v>
      </c>
      <c r="B21" s="3">
        <v>61.0</v>
      </c>
      <c r="C21" s="3">
        <v>57.0</v>
      </c>
      <c r="D21" s="3">
        <v>56.0</v>
      </c>
      <c r="E21" s="3">
        <v>48.0</v>
      </c>
      <c r="F21" s="3">
        <v>46.0</v>
      </c>
      <c r="G21" s="3">
        <v>41.0</v>
      </c>
      <c r="H21" s="3">
        <v>38.0</v>
      </c>
      <c r="I21" s="3">
        <v>34.0</v>
      </c>
      <c r="J21" s="3">
        <v>33.0</v>
      </c>
      <c r="K21" s="3">
        <v>31.0</v>
      </c>
      <c r="L21" s="3">
        <v>31.0</v>
      </c>
      <c r="M21" s="3">
        <v>31.0</v>
      </c>
      <c r="N21" s="6" t="s">
        <v>17</v>
      </c>
    </row>
    <row r="22">
      <c r="A22" s="2" t="s">
        <v>37</v>
      </c>
      <c r="B22" s="3">
        <v>22.0</v>
      </c>
      <c r="C22" s="3">
        <v>22.0</v>
      </c>
      <c r="D22" s="3">
        <v>22.0</v>
      </c>
      <c r="E22" s="3">
        <v>22.0</v>
      </c>
      <c r="F22" s="3">
        <v>19.0</v>
      </c>
      <c r="G22" s="3">
        <v>18.0</v>
      </c>
      <c r="H22" s="3">
        <v>16.0</v>
      </c>
      <c r="I22" s="3">
        <v>15.0</v>
      </c>
      <c r="J22" s="3">
        <v>15.0</v>
      </c>
      <c r="K22" s="3">
        <v>14.0</v>
      </c>
      <c r="L22" s="3">
        <v>14.0</v>
      </c>
      <c r="M22" s="3">
        <v>14.0</v>
      </c>
      <c r="N22" s="6" t="s">
        <v>17</v>
      </c>
    </row>
    <row r="23">
      <c r="A23" s="2" t="s">
        <v>38</v>
      </c>
      <c r="B23" s="3">
        <v>2.0</v>
      </c>
      <c r="C23" s="3">
        <v>2.0</v>
      </c>
      <c r="D23" s="3">
        <v>2.0</v>
      </c>
      <c r="E23" s="3">
        <v>2.0</v>
      </c>
      <c r="F23" s="3">
        <v>2.0</v>
      </c>
      <c r="G23" s="3">
        <v>2.0</v>
      </c>
      <c r="H23" s="3">
        <v>2.0</v>
      </c>
      <c r="I23" s="3">
        <v>2.0</v>
      </c>
      <c r="J23" s="3">
        <v>2.0</v>
      </c>
      <c r="K23" s="3">
        <v>2.0</v>
      </c>
      <c r="L23" s="3">
        <v>2.0</v>
      </c>
      <c r="M23" s="3">
        <v>2.0</v>
      </c>
      <c r="N23" s="6" t="s">
        <v>17</v>
      </c>
    </row>
    <row r="24">
      <c r="A24" s="2" t="s">
        <v>39</v>
      </c>
      <c r="B24" s="3">
        <v>16.0</v>
      </c>
      <c r="C24" s="3">
        <v>16.0</v>
      </c>
      <c r="D24" s="3">
        <v>16.0</v>
      </c>
      <c r="E24" s="3">
        <v>16.0</v>
      </c>
      <c r="F24" s="3">
        <v>16.0</v>
      </c>
      <c r="G24" s="3">
        <v>16.0</v>
      </c>
      <c r="H24" s="3">
        <v>16.0</v>
      </c>
      <c r="I24" s="3">
        <v>16.0</v>
      </c>
      <c r="J24" s="3">
        <v>15.0</v>
      </c>
      <c r="K24" s="3">
        <v>15.0</v>
      </c>
      <c r="L24" s="3">
        <v>15.0</v>
      </c>
      <c r="M24" s="3">
        <v>15.0</v>
      </c>
      <c r="N24" s="6" t="s">
        <v>17</v>
      </c>
    </row>
    <row r="25">
      <c r="A25" s="2" t="s">
        <v>40</v>
      </c>
      <c r="B25" s="3">
        <v>52.0</v>
      </c>
      <c r="C25" s="3">
        <v>52.0</v>
      </c>
      <c r="D25" s="3">
        <v>52.0</v>
      </c>
      <c r="E25" s="3">
        <v>51.0</v>
      </c>
      <c r="F25" s="3">
        <v>51.0</v>
      </c>
      <c r="G25" s="3">
        <v>51.0</v>
      </c>
      <c r="H25" s="3">
        <v>51.0</v>
      </c>
      <c r="I25" s="3">
        <v>51.0</v>
      </c>
      <c r="J25" s="3">
        <v>51.0</v>
      </c>
      <c r="K25" s="3">
        <v>51.0</v>
      </c>
      <c r="L25" s="3">
        <v>51.0</v>
      </c>
      <c r="M25" s="3">
        <v>51.0</v>
      </c>
      <c r="N25" s="6" t="s">
        <v>17</v>
      </c>
    </row>
    <row r="26">
      <c r="A26" s="2" t="s">
        <v>41</v>
      </c>
      <c r="B26" s="3">
        <v>16.0</v>
      </c>
      <c r="C26" s="3">
        <v>16.0</v>
      </c>
      <c r="D26" s="3">
        <v>16.0</v>
      </c>
      <c r="E26" s="3">
        <v>16.0</v>
      </c>
      <c r="F26" s="3">
        <v>16.0</v>
      </c>
      <c r="G26" s="3">
        <v>16.0</v>
      </c>
      <c r="H26" s="3">
        <v>16.0</v>
      </c>
      <c r="I26" s="3">
        <v>17.0</v>
      </c>
      <c r="J26" s="3">
        <v>17.0</v>
      </c>
      <c r="K26" s="3">
        <v>17.0</v>
      </c>
      <c r="L26" s="3">
        <v>17.0</v>
      </c>
      <c r="M26" s="3">
        <v>17.0</v>
      </c>
      <c r="N26" s="6" t="s">
        <v>17</v>
      </c>
    </row>
    <row r="27">
      <c r="A27" s="2" t="s">
        <v>42</v>
      </c>
      <c r="B27" s="3">
        <v>6.0</v>
      </c>
      <c r="C27" s="3">
        <v>6.0</v>
      </c>
      <c r="D27" s="3">
        <v>5.0</v>
      </c>
      <c r="E27" s="3">
        <v>5.0</v>
      </c>
      <c r="F27" s="3">
        <v>5.0</v>
      </c>
      <c r="G27" s="3">
        <v>5.0</v>
      </c>
      <c r="H27" s="3">
        <v>5.0</v>
      </c>
      <c r="I27" s="3">
        <v>4.0</v>
      </c>
      <c r="J27" s="3">
        <v>3.0</v>
      </c>
      <c r="K27" s="3">
        <v>3.0</v>
      </c>
      <c r="L27" s="3">
        <v>3.0</v>
      </c>
      <c r="M27" s="3">
        <v>2.0</v>
      </c>
      <c r="N27" s="6" t="s">
        <v>17</v>
      </c>
    </row>
    <row r="28">
      <c r="A28" s="2" t="s">
        <v>43</v>
      </c>
      <c r="B28" s="3">
        <v>77.0</v>
      </c>
      <c r="C28" s="3">
        <v>77.0</v>
      </c>
      <c r="D28" s="3">
        <v>69.0</v>
      </c>
      <c r="E28" s="3">
        <v>66.0</v>
      </c>
      <c r="F28" s="3">
        <v>64.0</v>
      </c>
      <c r="G28" s="3">
        <v>62.0</v>
      </c>
      <c r="H28" s="3">
        <v>59.0</v>
      </c>
      <c r="I28" s="3">
        <v>56.0</v>
      </c>
      <c r="J28" s="3">
        <v>51.0</v>
      </c>
      <c r="K28" s="3">
        <v>48.0</v>
      </c>
      <c r="L28" s="3">
        <v>47.0</v>
      </c>
      <c r="M28" s="3">
        <v>44.0</v>
      </c>
      <c r="N28" s="6" t="s">
        <v>17</v>
      </c>
    </row>
    <row r="29">
      <c r="A29" s="2" t="s">
        <v>44</v>
      </c>
      <c r="B29" s="3">
        <v>19.0</v>
      </c>
      <c r="C29" s="3">
        <v>18.0</v>
      </c>
      <c r="D29" s="3">
        <v>18.0</v>
      </c>
      <c r="E29" s="3">
        <v>17.0</v>
      </c>
      <c r="F29" s="3">
        <v>17.0</v>
      </c>
      <c r="G29" s="3">
        <v>16.0</v>
      </c>
      <c r="H29" s="3">
        <v>15.0</v>
      </c>
      <c r="I29" s="3">
        <v>15.0</v>
      </c>
      <c r="J29" s="3">
        <v>15.0</v>
      </c>
      <c r="K29" s="3">
        <v>15.0</v>
      </c>
      <c r="L29" s="3">
        <v>15.0</v>
      </c>
      <c r="M29" s="3">
        <v>15.0</v>
      </c>
      <c r="N29" s="6" t="s">
        <v>17</v>
      </c>
    </row>
    <row r="30">
      <c r="A30" s="2" t="s">
        <v>45</v>
      </c>
      <c r="B30" s="3">
        <v>4.0</v>
      </c>
      <c r="C30" s="3">
        <v>3.0</v>
      </c>
      <c r="D30" s="3">
        <v>3.0</v>
      </c>
      <c r="E30" s="3">
        <v>3.0</v>
      </c>
      <c r="F30" s="3">
        <v>3.0</v>
      </c>
      <c r="G30" s="3">
        <v>3.0</v>
      </c>
      <c r="H30" s="3">
        <v>3.0</v>
      </c>
      <c r="I30" s="3">
        <v>4.0</v>
      </c>
      <c r="J30" s="3">
        <v>5.0</v>
      </c>
      <c r="K30" s="3">
        <v>5.0</v>
      </c>
      <c r="L30" s="3">
        <v>5.0</v>
      </c>
      <c r="M30" s="3">
        <v>5.0</v>
      </c>
      <c r="N30" s="6" t="s">
        <v>17</v>
      </c>
    </row>
    <row r="31">
      <c r="A31" s="2" t="s">
        <v>46</v>
      </c>
      <c r="B31" s="3">
        <v>227.0</v>
      </c>
      <c r="C31" s="3">
        <v>225.0</v>
      </c>
      <c r="D31" s="3">
        <v>220.0</v>
      </c>
      <c r="E31" s="3">
        <v>208.0</v>
      </c>
      <c r="F31" s="3">
        <v>205.0</v>
      </c>
      <c r="G31" s="3">
        <v>200.0</v>
      </c>
      <c r="H31" s="3">
        <v>199.0</v>
      </c>
      <c r="I31" s="3">
        <v>198.0</v>
      </c>
      <c r="J31" s="3">
        <v>191.0</v>
      </c>
      <c r="K31" s="3">
        <v>186.0</v>
      </c>
      <c r="L31" s="3">
        <v>187.0</v>
      </c>
      <c r="M31" s="3">
        <v>187.0</v>
      </c>
      <c r="N31" s="6" t="s">
        <v>17</v>
      </c>
    </row>
    <row r="32">
      <c r="A32" s="2" t="s">
        <v>47</v>
      </c>
      <c r="B32" s="3">
        <v>152.0</v>
      </c>
      <c r="C32" s="3">
        <v>152.0</v>
      </c>
      <c r="D32" s="3">
        <v>155.0</v>
      </c>
      <c r="E32" s="3">
        <v>154.0</v>
      </c>
      <c r="F32" s="3">
        <v>152.0</v>
      </c>
      <c r="G32" s="3">
        <v>150.0</v>
      </c>
      <c r="H32" s="3">
        <v>161.0</v>
      </c>
      <c r="I32" s="3">
        <v>161.0</v>
      </c>
      <c r="J32" s="3">
        <v>160.0</v>
      </c>
      <c r="K32" s="3">
        <v>158.0</v>
      </c>
      <c r="L32" s="3">
        <v>161.0</v>
      </c>
      <c r="M32" s="3">
        <v>160.0</v>
      </c>
      <c r="N32" s="6" t="s">
        <v>17</v>
      </c>
    </row>
    <row r="33">
      <c r="A33" s="2" t="s">
        <v>48</v>
      </c>
      <c r="B33" s="3">
        <v>37.0</v>
      </c>
      <c r="C33" s="3">
        <v>37.0</v>
      </c>
      <c r="D33" s="3">
        <v>37.0</v>
      </c>
      <c r="E33" s="3">
        <v>37.0</v>
      </c>
      <c r="F33" s="3">
        <v>36.0</v>
      </c>
      <c r="G33" s="3">
        <v>36.0</v>
      </c>
      <c r="H33" s="3">
        <v>36.0</v>
      </c>
      <c r="I33" s="3">
        <v>35.0</v>
      </c>
      <c r="J33" s="3">
        <v>34.0</v>
      </c>
      <c r="K33" s="3">
        <v>34.0</v>
      </c>
      <c r="L33" s="3">
        <v>34.0</v>
      </c>
      <c r="M33" s="3">
        <v>33.0</v>
      </c>
      <c r="N33" s="6" t="s">
        <v>17</v>
      </c>
    </row>
    <row r="34">
      <c r="A34" s="2" t="s">
        <v>49</v>
      </c>
      <c r="B34" s="3">
        <v>14.0</v>
      </c>
      <c r="C34" s="3">
        <v>14.0</v>
      </c>
      <c r="D34" s="3">
        <v>14.0</v>
      </c>
      <c r="E34" s="3">
        <v>13.0</v>
      </c>
      <c r="F34" s="3">
        <v>12.0</v>
      </c>
      <c r="G34" s="3">
        <v>11.0</v>
      </c>
      <c r="H34" s="3">
        <v>10.0</v>
      </c>
      <c r="I34" s="3">
        <v>10.0</v>
      </c>
      <c r="J34" s="3">
        <v>9.0</v>
      </c>
      <c r="K34" s="3">
        <v>9.0</v>
      </c>
      <c r="L34" s="3">
        <v>9.0</v>
      </c>
      <c r="M34" s="3">
        <v>9.0</v>
      </c>
      <c r="N34" s="6" t="s">
        <v>17</v>
      </c>
    </row>
    <row r="35">
      <c r="A35" s="2" t="s">
        <v>50</v>
      </c>
      <c r="B35" s="3">
        <v>1.0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6" t="s">
        <v>17</v>
      </c>
    </row>
    <row r="36">
      <c r="A36" s="8" t="s">
        <v>51</v>
      </c>
      <c r="B36" s="3">
        <v>189.0</v>
      </c>
      <c r="C36" s="3">
        <v>189.0</v>
      </c>
      <c r="D36" s="3">
        <v>188.0</v>
      </c>
      <c r="E36" s="3">
        <v>187.0</v>
      </c>
      <c r="F36" s="3">
        <v>191.0</v>
      </c>
      <c r="G36" s="3">
        <v>190.0</v>
      </c>
      <c r="H36" s="3">
        <v>192.0</v>
      </c>
      <c r="I36" s="3">
        <v>195.0</v>
      </c>
      <c r="J36" s="3">
        <v>192.0</v>
      </c>
      <c r="K36" s="3">
        <v>196.0</v>
      </c>
      <c r="L36" s="3">
        <v>196.0</v>
      </c>
      <c r="M36" s="3">
        <v>197.0</v>
      </c>
      <c r="N36" s="6" t="s">
        <v>17</v>
      </c>
    </row>
    <row r="37">
      <c r="A37" s="2" t="s">
        <v>52</v>
      </c>
      <c r="B37" s="3">
        <v>38.0</v>
      </c>
      <c r="C37" s="3">
        <v>38.0</v>
      </c>
      <c r="D37" s="3">
        <v>38.0</v>
      </c>
      <c r="E37" s="3">
        <v>37.0</v>
      </c>
      <c r="F37" s="3">
        <v>37.0</v>
      </c>
      <c r="G37" s="3">
        <v>36.0</v>
      </c>
      <c r="H37" s="3">
        <v>36.0</v>
      </c>
      <c r="I37" s="3">
        <v>36.0</v>
      </c>
      <c r="J37" s="3">
        <v>35.0</v>
      </c>
      <c r="K37" s="3">
        <v>34.0</v>
      </c>
      <c r="L37" s="3">
        <v>34.0</v>
      </c>
      <c r="M37" s="3">
        <v>34.0</v>
      </c>
      <c r="N37" s="6" t="s">
        <v>17</v>
      </c>
    </row>
    <row r="38">
      <c r="A38" s="2" t="s">
        <v>53</v>
      </c>
      <c r="B38" s="3">
        <v>348.0</v>
      </c>
      <c r="C38" s="3">
        <v>335.0</v>
      </c>
      <c r="D38" s="3">
        <v>311.0</v>
      </c>
      <c r="E38" s="3">
        <v>300.0</v>
      </c>
      <c r="F38" s="3">
        <v>275.0</v>
      </c>
      <c r="G38" s="3">
        <v>268.0</v>
      </c>
      <c r="H38" s="3">
        <v>246.0</v>
      </c>
      <c r="I38" s="3">
        <v>233.0</v>
      </c>
      <c r="J38" s="3">
        <v>219.0</v>
      </c>
      <c r="K38" s="3">
        <v>219.0</v>
      </c>
      <c r="L38" s="3">
        <v>207.0</v>
      </c>
      <c r="M38" s="3">
        <v>196.0</v>
      </c>
      <c r="N38" s="6" t="s">
        <v>17</v>
      </c>
    </row>
    <row r="39">
      <c r="A39" s="2" t="s">
        <v>54</v>
      </c>
      <c r="B39" s="3">
        <v>567.0</v>
      </c>
      <c r="C39" s="3">
        <v>553.0</v>
      </c>
      <c r="D39" s="3">
        <v>540.0</v>
      </c>
      <c r="E39" s="3">
        <v>523.0</v>
      </c>
      <c r="F39" s="3">
        <v>506.0</v>
      </c>
      <c r="G39" s="3">
        <v>493.0</v>
      </c>
      <c r="H39" s="3">
        <v>480.0</v>
      </c>
      <c r="I39" s="3">
        <v>487.0</v>
      </c>
      <c r="J39" s="3">
        <v>478.0</v>
      </c>
      <c r="K39" s="3">
        <v>468.0</v>
      </c>
      <c r="L39" s="3">
        <v>462.0</v>
      </c>
      <c r="M39" s="3">
        <v>458.0</v>
      </c>
      <c r="N39" s="6" t="s">
        <v>17</v>
      </c>
    </row>
    <row r="40">
      <c r="A40" s="2" t="s">
        <v>55</v>
      </c>
      <c r="B40" s="3">
        <v>87.0</v>
      </c>
      <c r="C40" s="3">
        <v>87.0</v>
      </c>
      <c r="D40" s="3">
        <v>86.0</v>
      </c>
      <c r="E40" s="3">
        <v>86.0</v>
      </c>
      <c r="F40" s="3">
        <v>85.0</v>
      </c>
      <c r="G40" s="3">
        <v>84.0</v>
      </c>
      <c r="H40" s="3">
        <v>87.0</v>
      </c>
      <c r="I40" s="3">
        <v>86.0</v>
      </c>
      <c r="J40" s="3">
        <v>83.0</v>
      </c>
      <c r="K40" s="3">
        <v>83.0</v>
      </c>
      <c r="L40" s="3">
        <v>83.0</v>
      </c>
      <c r="M40" s="3">
        <v>83.0</v>
      </c>
      <c r="N40" s="6" t="s">
        <v>17</v>
      </c>
    </row>
    <row r="41">
      <c r="A41" s="2" t="s">
        <v>56</v>
      </c>
      <c r="B41" s="3">
        <v>28.0</v>
      </c>
      <c r="C41" s="3">
        <v>23.0</v>
      </c>
      <c r="D41" s="3">
        <v>22.0</v>
      </c>
      <c r="E41" s="3">
        <v>20.0</v>
      </c>
      <c r="F41" s="3">
        <v>18.0</v>
      </c>
      <c r="G41" s="3">
        <v>15.0</v>
      </c>
      <c r="H41" s="3">
        <v>13.0</v>
      </c>
      <c r="I41" s="3">
        <v>11.0</v>
      </c>
      <c r="J41" s="3">
        <v>12.0</v>
      </c>
      <c r="K41" s="3">
        <v>11.0</v>
      </c>
      <c r="L41" s="3">
        <v>11.0</v>
      </c>
      <c r="M41" s="3">
        <v>10.0</v>
      </c>
      <c r="N41" s="6" t="s">
        <v>17</v>
      </c>
    </row>
    <row r="42">
      <c r="A42" s="2" t="s">
        <v>57</v>
      </c>
      <c r="B42" s="3">
        <v>13.0</v>
      </c>
      <c r="C42" s="3">
        <v>12.0</v>
      </c>
      <c r="D42" s="3">
        <v>12.0</v>
      </c>
      <c r="E42" s="3">
        <v>11.0</v>
      </c>
      <c r="F42" s="3">
        <v>11.0</v>
      </c>
      <c r="G42" s="3">
        <v>11.0</v>
      </c>
      <c r="H42" s="3">
        <v>10.0</v>
      </c>
      <c r="I42" s="3">
        <v>10.0</v>
      </c>
      <c r="J42" s="3">
        <v>10.0</v>
      </c>
      <c r="K42" s="3">
        <v>10.0</v>
      </c>
      <c r="L42" s="3">
        <v>10.0</v>
      </c>
      <c r="M42" s="3">
        <v>10.0</v>
      </c>
      <c r="N42" s="6" t="s">
        <v>17</v>
      </c>
    </row>
    <row r="43">
      <c r="A43" s="2" t="s">
        <v>58</v>
      </c>
      <c r="B43" s="3">
        <v>152.0</v>
      </c>
      <c r="C43" s="3">
        <v>148.0</v>
      </c>
      <c r="D43" s="3">
        <v>145.0</v>
      </c>
      <c r="E43" s="3">
        <v>146.0</v>
      </c>
      <c r="F43" s="3">
        <v>140.0</v>
      </c>
      <c r="G43" s="3">
        <v>141.0</v>
      </c>
      <c r="H43" s="3">
        <v>142.0</v>
      </c>
      <c r="I43" s="3">
        <v>141.0</v>
      </c>
      <c r="J43" s="3">
        <v>136.0</v>
      </c>
      <c r="K43" s="3">
        <v>136.0</v>
      </c>
      <c r="L43" s="3">
        <v>138.0</v>
      </c>
      <c r="M43" s="3">
        <v>136.0</v>
      </c>
      <c r="N43" s="6" t="s">
        <v>17</v>
      </c>
    </row>
    <row r="44">
      <c r="A44" s="2" t="s">
        <v>59</v>
      </c>
      <c r="B44" s="3">
        <v>31.0</v>
      </c>
      <c r="C44" s="3">
        <v>31.0</v>
      </c>
      <c r="D44" s="3">
        <v>31.0</v>
      </c>
      <c r="E44" s="3">
        <v>31.0</v>
      </c>
      <c r="F44" s="3">
        <v>31.0</v>
      </c>
      <c r="G44" s="3">
        <v>31.0</v>
      </c>
      <c r="H44" s="3">
        <v>31.0</v>
      </c>
      <c r="I44" s="3">
        <v>29.0</v>
      </c>
      <c r="J44" s="3">
        <v>28.0</v>
      </c>
      <c r="K44" s="3">
        <v>28.0</v>
      </c>
      <c r="L44" s="3">
        <v>28.0</v>
      </c>
      <c r="M44" s="3">
        <v>28.0</v>
      </c>
      <c r="N44" s="6" t="s">
        <v>17</v>
      </c>
    </row>
    <row r="45">
      <c r="A45" s="2" t="s">
        <v>60</v>
      </c>
      <c r="B45" s="3">
        <v>35.0</v>
      </c>
      <c r="C45" s="3">
        <v>35.0</v>
      </c>
      <c r="D45" s="3">
        <v>35.0</v>
      </c>
      <c r="E45" s="3">
        <v>35.0</v>
      </c>
      <c r="F45" s="3">
        <v>35.0</v>
      </c>
      <c r="G45" s="3">
        <v>34.0</v>
      </c>
      <c r="H45" s="3">
        <v>34.0</v>
      </c>
      <c r="I45" s="3">
        <v>34.0</v>
      </c>
      <c r="J45" s="3">
        <v>33.0</v>
      </c>
      <c r="K45" s="3">
        <v>31.0</v>
      </c>
      <c r="L45" s="3">
        <v>31.0</v>
      </c>
      <c r="M45" s="3">
        <v>27.0</v>
      </c>
      <c r="N45" s="6" t="s">
        <v>17</v>
      </c>
    </row>
    <row r="46">
      <c r="A46" s="2" t="s">
        <v>61</v>
      </c>
      <c r="B46" s="3">
        <v>215.0</v>
      </c>
      <c r="C46" s="3">
        <v>209.0</v>
      </c>
      <c r="D46" s="3">
        <v>206.0</v>
      </c>
      <c r="E46" s="3">
        <v>206.0</v>
      </c>
      <c r="F46" s="3">
        <v>203.0</v>
      </c>
      <c r="G46" s="3">
        <v>200.0</v>
      </c>
      <c r="H46" s="3">
        <v>194.0</v>
      </c>
      <c r="I46" s="3">
        <v>183.0</v>
      </c>
      <c r="J46" s="3">
        <v>173.0</v>
      </c>
      <c r="K46" s="3">
        <v>168.0</v>
      </c>
      <c r="L46" s="3">
        <v>172.0</v>
      </c>
      <c r="M46" s="3">
        <v>169.0</v>
      </c>
      <c r="N46" s="6" t="s">
        <v>17</v>
      </c>
    </row>
    <row r="47">
      <c r="A47" s="2" t="s">
        <v>62</v>
      </c>
      <c r="B47" s="3">
        <v>2.0</v>
      </c>
      <c r="C47" s="3">
        <v>2.0</v>
      </c>
      <c r="D47" s="3">
        <v>1.0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6" t="s">
        <v>17</v>
      </c>
    </row>
    <row r="48">
      <c r="A48" s="2" t="s">
        <v>63</v>
      </c>
      <c r="B48" s="3">
        <v>42.0</v>
      </c>
      <c r="C48" s="3">
        <v>42.0</v>
      </c>
      <c r="D48" s="3">
        <v>42.0</v>
      </c>
      <c r="E48" s="3">
        <v>42.0</v>
      </c>
      <c r="F48" s="3">
        <v>42.0</v>
      </c>
      <c r="G48" s="3">
        <v>42.0</v>
      </c>
      <c r="H48" s="3">
        <v>42.0</v>
      </c>
      <c r="I48" s="3">
        <v>42.0</v>
      </c>
      <c r="J48" s="3">
        <v>41.0</v>
      </c>
      <c r="K48" s="3">
        <v>41.0</v>
      </c>
      <c r="L48" s="3">
        <v>43.0</v>
      </c>
      <c r="M48" s="3">
        <v>43.0</v>
      </c>
      <c r="N48" s="6" t="s">
        <v>17</v>
      </c>
    </row>
    <row r="49">
      <c r="A49" s="2" t="s">
        <v>64</v>
      </c>
      <c r="B49" s="3">
        <v>4.0</v>
      </c>
      <c r="C49" s="3">
        <v>4.0</v>
      </c>
      <c r="D49" s="3">
        <v>4.0</v>
      </c>
      <c r="E49" s="3">
        <v>4.0</v>
      </c>
      <c r="F49" s="3">
        <v>4.0</v>
      </c>
      <c r="G49" s="3">
        <v>4.0</v>
      </c>
      <c r="H49" s="3">
        <v>4.0</v>
      </c>
      <c r="I49" s="3">
        <v>4.0</v>
      </c>
      <c r="J49" s="3">
        <v>4.0</v>
      </c>
      <c r="K49" s="3">
        <v>4.0</v>
      </c>
      <c r="L49" s="3">
        <v>4.0</v>
      </c>
      <c r="M49" s="3">
        <v>4.0</v>
      </c>
      <c r="N49" s="6" t="s">
        <v>17</v>
      </c>
    </row>
    <row r="50">
      <c r="A50" s="2" t="s">
        <v>65</v>
      </c>
      <c r="B50" s="3">
        <v>393.0</v>
      </c>
      <c r="C50" s="3">
        <v>379.0</v>
      </c>
      <c r="D50" s="3">
        <v>373.0</v>
      </c>
      <c r="E50" s="3">
        <v>364.0</v>
      </c>
      <c r="F50" s="3">
        <v>356.0</v>
      </c>
      <c r="G50" s="3">
        <v>346.0</v>
      </c>
      <c r="H50" s="3">
        <v>343.0</v>
      </c>
      <c r="I50" s="3">
        <v>331.0</v>
      </c>
      <c r="J50" s="3">
        <v>327.0</v>
      </c>
      <c r="K50" s="3">
        <v>327.0</v>
      </c>
      <c r="L50" s="3">
        <v>325.0</v>
      </c>
      <c r="M50" s="3">
        <v>322.0</v>
      </c>
      <c r="N50" s="6" t="s">
        <v>17</v>
      </c>
    </row>
    <row r="51">
      <c r="A51" s="2" t="s">
        <v>66</v>
      </c>
      <c r="B51" s="3">
        <v>14.0</v>
      </c>
      <c r="C51" s="3">
        <v>14.0</v>
      </c>
      <c r="D51" s="3">
        <v>14.0</v>
      </c>
      <c r="E51" s="3">
        <v>11.0</v>
      </c>
      <c r="F51" s="3">
        <v>11.0</v>
      </c>
      <c r="G51" s="3">
        <v>8.0</v>
      </c>
      <c r="H51" s="3">
        <v>7.0</v>
      </c>
      <c r="I51" s="3">
        <v>5.0</v>
      </c>
      <c r="J51" s="3">
        <v>5.0</v>
      </c>
      <c r="K51" s="3">
        <v>4.0</v>
      </c>
      <c r="L51" s="3">
        <v>4.0</v>
      </c>
      <c r="M51" s="3">
        <v>4.0</v>
      </c>
      <c r="N51" s="6" t="s">
        <v>17</v>
      </c>
    </row>
    <row r="52">
      <c r="A52" s="2" t="s">
        <v>67</v>
      </c>
      <c r="B52" s="3">
        <v>793.0</v>
      </c>
      <c r="C52" s="3">
        <v>787.0</v>
      </c>
      <c r="D52" s="3">
        <v>783.0</v>
      </c>
      <c r="E52" s="3">
        <v>769.0</v>
      </c>
      <c r="F52" s="3">
        <v>756.0</v>
      </c>
      <c r="G52" s="3">
        <v>752.0</v>
      </c>
      <c r="H52" s="3">
        <v>750.0</v>
      </c>
      <c r="I52" s="3">
        <v>746.0</v>
      </c>
      <c r="J52" s="3">
        <v>743.0</v>
      </c>
      <c r="K52" s="3">
        <v>745.0</v>
      </c>
      <c r="L52" s="3">
        <v>750.0</v>
      </c>
      <c r="M52" s="3">
        <v>752.0</v>
      </c>
      <c r="N52" s="6" t="s">
        <v>17</v>
      </c>
    </row>
    <row r="53">
      <c r="A53" s="2" t="s">
        <v>68</v>
      </c>
      <c r="B53" s="3">
        <v>3.0</v>
      </c>
      <c r="C53" s="3">
        <v>3.0</v>
      </c>
      <c r="D53" s="3">
        <v>3.0</v>
      </c>
      <c r="E53" s="3">
        <v>3.0</v>
      </c>
      <c r="F53" s="3">
        <v>3.0</v>
      </c>
      <c r="G53" s="3">
        <v>3.0</v>
      </c>
      <c r="H53" s="3">
        <v>3.0</v>
      </c>
      <c r="I53" s="3">
        <v>3.0</v>
      </c>
      <c r="J53" s="3">
        <v>3.0</v>
      </c>
      <c r="K53" s="3">
        <v>3.0</v>
      </c>
      <c r="L53" s="3">
        <v>3.0</v>
      </c>
      <c r="M53" s="3">
        <v>3.0</v>
      </c>
      <c r="N53" s="6" t="s">
        <v>17</v>
      </c>
    </row>
    <row r="54">
      <c r="A54" s="2" t="s">
        <v>69</v>
      </c>
      <c r="B54" s="3">
        <v>18.0</v>
      </c>
      <c r="C54" s="3">
        <v>18.0</v>
      </c>
      <c r="D54" s="3">
        <v>18.0</v>
      </c>
      <c r="E54" s="3">
        <v>18.0</v>
      </c>
      <c r="F54" s="3">
        <v>18.0</v>
      </c>
      <c r="G54" s="3">
        <v>18.0</v>
      </c>
      <c r="H54" s="3">
        <v>18.0</v>
      </c>
      <c r="I54" s="3">
        <v>18.0</v>
      </c>
      <c r="J54" s="3">
        <v>18.0</v>
      </c>
      <c r="K54" s="3">
        <v>18.0</v>
      </c>
      <c r="L54" s="3">
        <v>17.0</v>
      </c>
      <c r="M54" s="3">
        <v>17.0</v>
      </c>
      <c r="N54" s="6" t="s">
        <v>17</v>
      </c>
    </row>
    <row r="55">
      <c r="A55" s="2" t="s">
        <v>70</v>
      </c>
      <c r="B55" s="3">
        <v>99.0</v>
      </c>
      <c r="C55" s="3">
        <v>99.0</v>
      </c>
      <c r="D55" s="3">
        <v>98.0</v>
      </c>
      <c r="E55" s="3">
        <v>96.0</v>
      </c>
      <c r="F55" s="3">
        <v>94.0</v>
      </c>
      <c r="G55" s="3">
        <v>93.0</v>
      </c>
      <c r="H55" s="3">
        <v>91.0</v>
      </c>
      <c r="I55" s="3">
        <v>91.0</v>
      </c>
      <c r="J55" s="3">
        <v>90.0</v>
      </c>
      <c r="K55" s="3">
        <v>90.0</v>
      </c>
      <c r="L55" s="3">
        <v>89.0</v>
      </c>
      <c r="M55" s="3">
        <v>87.0</v>
      </c>
      <c r="N55" s="6" t="s">
        <v>17</v>
      </c>
    </row>
    <row r="56">
      <c r="A56" s="2" t="s">
        <v>71</v>
      </c>
      <c r="B56" s="3">
        <v>33.0</v>
      </c>
      <c r="C56" s="3">
        <v>31.0</v>
      </c>
      <c r="D56" s="3">
        <v>31.0</v>
      </c>
      <c r="E56" s="3">
        <v>31.0</v>
      </c>
      <c r="F56" s="3">
        <v>31.0</v>
      </c>
      <c r="G56" s="3">
        <v>29.0</v>
      </c>
      <c r="H56" s="3">
        <v>28.0</v>
      </c>
      <c r="I56" s="3">
        <v>27.0</v>
      </c>
      <c r="J56" s="3">
        <v>26.0</v>
      </c>
      <c r="K56" s="3">
        <v>24.0</v>
      </c>
      <c r="L56" s="3">
        <v>24.0</v>
      </c>
      <c r="M56" s="3">
        <v>24.0</v>
      </c>
      <c r="N56" s="6" t="s">
        <v>17</v>
      </c>
    </row>
    <row r="57">
      <c r="A57" s="2" t="s">
        <v>72</v>
      </c>
      <c r="B57" s="3">
        <v>25.0</v>
      </c>
      <c r="C57" s="3">
        <v>25.0</v>
      </c>
      <c r="D57" s="3">
        <v>26.0</v>
      </c>
      <c r="E57" s="3">
        <v>23.0</v>
      </c>
      <c r="F57" s="3">
        <v>23.0</v>
      </c>
      <c r="G57" s="3">
        <v>23.0</v>
      </c>
      <c r="H57" s="3">
        <v>23.0</v>
      </c>
      <c r="I57" s="3">
        <v>23.0</v>
      </c>
      <c r="J57" s="3">
        <v>23.0</v>
      </c>
      <c r="K57" s="3">
        <v>23.0</v>
      </c>
      <c r="L57" s="3">
        <v>23.0</v>
      </c>
      <c r="M57" s="3">
        <v>23.0</v>
      </c>
      <c r="N57" s="6" t="s">
        <v>17</v>
      </c>
    </row>
    <row r="58">
      <c r="A58" s="2" t="s">
        <v>73</v>
      </c>
      <c r="B58" s="3">
        <v>22.0</v>
      </c>
      <c r="C58" s="3">
        <v>22.0</v>
      </c>
      <c r="D58" s="3">
        <v>22.0</v>
      </c>
      <c r="E58" s="3">
        <v>22.0</v>
      </c>
      <c r="F58" s="3">
        <v>21.0</v>
      </c>
      <c r="G58" s="3">
        <v>19.0</v>
      </c>
      <c r="H58" s="3">
        <v>19.0</v>
      </c>
      <c r="I58" s="3">
        <v>17.0</v>
      </c>
      <c r="J58" s="3">
        <v>16.0</v>
      </c>
      <c r="K58" s="3">
        <v>16.0</v>
      </c>
      <c r="L58" s="3">
        <v>16.0</v>
      </c>
      <c r="M58" s="3">
        <v>16.0</v>
      </c>
      <c r="N58" s="6" t="s">
        <v>17</v>
      </c>
    </row>
    <row r="59">
      <c r="A59" s="2" t="s">
        <v>74</v>
      </c>
      <c r="B59" s="3">
        <v>16.0</v>
      </c>
      <c r="C59" s="3">
        <v>15.0</v>
      </c>
      <c r="D59" s="3">
        <v>13.0</v>
      </c>
      <c r="E59" s="3">
        <v>13.0</v>
      </c>
      <c r="F59" s="3">
        <v>13.0</v>
      </c>
      <c r="G59" s="3">
        <v>12.0</v>
      </c>
      <c r="H59" s="3">
        <v>11.0</v>
      </c>
      <c r="I59" s="3">
        <v>11.0</v>
      </c>
      <c r="J59" s="3">
        <v>11.0</v>
      </c>
      <c r="K59" s="3">
        <v>11.0</v>
      </c>
      <c r="L59" s="3">
        <v>11.0</v>
      </c>
      <c r="M59" s="3">
        <v>11.0</v>
      </c>
      <c r="N59" s="6" t="s">
        <v>17</v>
      </c>
    </row>
    <row r="60">
      <c r="A60" s="2" t="s">
        <v>75</v>
      </c>
      <c r="B60" s="3">
        <v>1.0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6" t="s">
        <v>17</v>
      </c>
    </row>
    <row r="61">
      <c r="A61" s="2" t="s">
        <v>76</v>
      </c>
      <c r="B61" s="3">
        <v>111.0</v>
      </c>
      <c r="C61" s="3">
        <v>110.0</v>
      </c>
      <c r="D61" s="3">
        <v>111.0</v>
      </c>
      <c r="E61" s="3">
        <v>108.0</v>
      </c>
      <c r="F61" s="3">
        <v>108.0</v>
      </c>
      <c r="G61" s="3">
        <v>107.0</v>
      </c>
      <c r="H61" s="3">
        <v>107.0</v>
      </c>
      <c r="I61" s="3">
        <v>107.0</v>
      </c>
      <c r="J61" s="3">
        <v>106.0</v>
      </c>
      <c r="K61" s="3">
        <v>106.0</v>
      </c>
      <c r="L61" s="3">
        <v>107.0</v>
      </c>
      <c r="M61" s="3">
        <v>107.0</v>
      </c>
      <c r="N61" s="6" t="s">
        <v>17</v>
      </c>
    </row>
    <row r="62">
      <c r="A62" s="2" t="s">
        <v>77</v>
      </c>
      <c r="B62" s="3">
        <v>439.0</v>
      </c>
      <c r="C62" s="3">
        <v>434.0</v>
      </c>
      <c r="D62" s="3">
        <v>427.0</v>
      </c>
      <c r="E62" s="3">
        <v>418.0</v>
      </c>
      <c r="F62" s="3">
        <v>412.0</v>
      </c>
      <c r="G62" s="3">
        <v>409.0</v>
      </c>
      <c r="H62" s="3">
        <v>404.0</v>
      </c>
      <c r="I62" s="3">
        <v>401.0</v>
      </c>
      <c r="J62" s="3">
        <v>399.0</v>
      </c>
      <c r="K62" s="3">
        <v>397.0</v>
      </c>
      <c r="L62" s="3">
        <v>396.0</v>
      </c>
      <c r="M62" s="3">
        <v>396.0</v>
      </c>
      <c r="N62" s="6" t="s">
        <v>17</v>
      </c>
    </row>
    <row r="63">
      <c r="A63" s="2" t="s">
        <v>78</v>
      </c>
      <c r="B63" s="3">
        <v>70.0</v>
      </c>
      <c r="C63" s="3">
        <v>70.0</v>
      </c>
      <c r="D63" s="3">
        <v>69.0</v>
      </c>
      <c r="E63" s="3">
        <v>69.0</v>
      </c>
      <c r="F63" s="3">
        <v>69.0</v>
      </c>
      <c r="G63" s="3">
        <v>69.0</v>
      </c>
      <c r="H63" s="3">
        <v>70.0</v>
      </c>
      <c r="I63" s="3">
        <v>69.0</v>
      </c>
      <c r="J63" s="3">
        <v>70.0</v>
      </c>
      <c r="K63" s="3">
        <v>69.0</v>
      </c>
      <c r="L63" s="3">
        <v>71.0</v>
      </c>
      <c r="M63" s="3">
        <v>71.0</v>
      </c>
      <c r="N63" s="6" t="s">
        <v>17</v>
      </c>
    </row>
    <row r="64">
      <c r="A64" s="2" t="s">
        <v>79</v>
      </c>
      <c r="B64" s="3">
        <v>23.0</v>
      </c>
      <c r="C64" s="3">
        <v>24.0</v>
      </c>
      <c r="D64" s="3">
        <v>24.0</v>
      </c>
      <c r="E64" s="3">
        <v>24.0</v>
      </c>
      <c r="F64" s="3">
        <v>23.0</v>
      </c>
      <c r="G64" s="3">
        <v>23.0</v>
      </c>
      <c r="H64" s="3">
        <v>23.0</v>
      </c>
      <c r="I64" s="3">
        <v>23.0</v>
      </c>
      <c r="J64" s="3">
        <v>23.0</v>
      </c>
      <c r="K64" s="3">
        <v>23.0</v>
      </c>
      <c r="L64" s="3">
        <v>23.0</v>
      </c>
      <c r="M64" s="3">
        <v>23.0</v>
      </c>
      <c r="N64" s="6" t="s">
        <v>17</v>
      </c>
    </row>
    <row r="65">
      <c r="A65" s="8" t="s">
        <v>80</v>
      </c>
      <c r="B65" s="3">
        <v>31.0</v>
      </c>
      <c r="C65" s="3">
        <v>31.0</v>
      </c>
      <c r="D65" s="3">
        <v>29.0</v>
      </c>
      <c r="E65" s="3">
        <v>29.0</v>
      </c>
      <c r="F65" s="3">
        <v>29.0</v>
      </c>
      <c r="G65" s="3">
        <v>29.0</v>
      </c>
      <c r="H65" s="3">
        <v>29.0</v>
      </c>
      <c r="I65" s="3">
        <v>28.0</v>
      </c>
      <c r="J65" s="3">
        <v>28.0</v>
      </c>
      <c r="K65" s="3">
        <v>28.0</v>
      </c>
      <c r="L65" s="3">
        <v>28.0</v>
      </c>
      <c r="M65" s="3">
        <v>28.0</v>
      </c>
      <c r="N65" s="6" t="s">
        <v>17</v>
      </c>
    </row>
    <row r="66">
      <c r="A66" s="2" t="s">
        <v>81</v>
      </c>
      <c r="B66" s="3">
        <v>63.0</v>
      </c>
      <c r="C66" s="3">
        <v>61.0</v>
      </c>
      <c r="D66" s="3">
        <v>60.0</v>
      </c>
      <c r="E66" s="3">
        <v>54.0</v>
      </c>
      <c r="F66" s="3">
        <v>52.0</v>
      </c>
      <c r="G66" s="3">
        <v>49.0</v>
      </c>
      <c r="H66" s="3">
        <v>47.0</v>
      </c>
      <c r="I66" s="3">
        <v>45.0</v>
      </c>
      <c r="J66" s="3">
        <v>43.0</v>
      </c>
      <c r="K66" s="3">
        <v>39.0</v>
      </c>
      <c r="L66" s="3">
        <v>38.0</v>
      </c>
      <c r="M66" s="3">
        <v>35.0</v>
      </c>
      <c r="N66" s="6" t="s">
        <v>17</v>
      </c>
    </row>
    <row r="67">
      <c r="A67" s="2" t="s">
        <v>82</v>
      </c>
      <c r="B67" s="3">
        <v>56.0</v>
      </c>
      <c r="C67" s="3">
        <v>56.0</v>
      </c>
      <c r="D67" s="3">
        <v>56.0</v>
      </c>
      <c r="E67" s="3">
        <v>55.0</v>
      </c>
      <c r="F67" s="3">
        <v>55.0</v>
      </c>
      <c r="G67" s="3">
        <v>55.0</v>
      </c>
      <c r="H67" s="3">
        <v>55.0</v>
      </c>
      <c r="I67" s="3">
        <v>55.0</v>
      </c>
      <c r="J67" s="3">
        <v>55.0</v>
      </c>
      <c r="K67" s="3">
        <v>55.0</v>
      </c>
      <c r="L67" s="3">
        <v>55.0</v>
      </c>
      <c r="M67" s="3">
        <v>54.0</v>
      </c>
      <c r="N67" s="6" t="s">
        <v>17</v>
      </c>
    </row>
    <row r="68">
      <c r="A68" s="2" t="s">
        <v>83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129.0</v>
      </c>
      <c r="H68" s="3">
        <v>132.0</v>
      </c>
      <c r="I68" s="3">
        <v>130.0</v>
      </c>
      <c r="J68" s="3">
        <v>130.0</v>
      </c>
      <c r="K68" s="3">
        <v>132.0</v>
      </c>
      <c r="L68" s="3">
        <v>140.0</v>
      </c>
      <c r="M68" s="3">
        <v>141.0</v>
      </c>
      <c r="N68" s="6" t="s">
        <v>17</v>
      </c>
    </row>
    <row r="69">
      <c r="A69" s="2" t="s">
        <v>84</v>
      </c>
      <c r="B69" s="3">
        <v>421.0</v>
      </c>
      <c r="C69" s="3">
        <v>387.0</v>
      </c>
      <c r="D69" s="3">
        <v>384.0</v>
      </c>
      <c r="E69" s="3">
        <v>349.0</v>
      </c>
      <c r="F69" s="3">
        <v>338.0</v>
      </c>
      <c r="G69" s="3">
        <v>326.0</v>
      </c>
      <c r="H69" s="3">
        <v>323.0</v>
      </c>
      <c r="I69" s="3">
        <v>292.0</v>
      </c>
      <c r="J69" s="3">
        <v>280.0</v>
      </c>
      <c r="K69" s="3">
        <v>272.0</v>
      </c>
      <c r="L69" s="3">
        <v>266.0</v>
      </c>
      <c r="M69" s="3">
        <v>248.0</v>
      </c>
      <c r="N69" s="6" t="s">
        <v>17</v>
      </c>
    </row>
    <row r="70">
      <c r="A70" s="2" t="s">
        <v>85</v>
      </c>
      <c r="B70" s="3">
        <v>5.0</v>
      </c>
      <c r="C70" s="3">
        <v>5.0</v>
      </c>
      <c r="D70" s="3">
        <v>5.0</v>
      </c>
      <c r="E70" s="3">
        <v>5.0</v>
      </c>
      <c r="F70" s="3">
        <v>4.0</v>
      </c>
      <c r="G70" s="3">
        <v>3.0</v>
      </c>
      <c r="H70" s="3">
        <v>3.0</v>
      </c>
      <c r="I70" s="3">
        <v>3.0</v>
      </c>
      <c r="J70" s="3">
        <v>3.0</v>
      </c>
      <c r="K70" s="3">
        <v>3.0</v>
      </c>
      <c r="L70" s="3">
        <v>3.0</v>
      </c>
      <c r="M70" s="3">
        <v>3.0</v>
      </c>
      <c r="N70" s="6" t="s">
        <v>17</v>
      </c>
    </row>
    <row r="71">
      <c r="A71" s="2" t="s">
        <v>86</v>
      </c>
      <c r="B71" s="3">
        <v>151.0</v>
      </c>
      <c r="C71" s="3">
        <v>148.0</v>
      </c>
      <c r="D71" s="3">
        <v>149.0</v>
      </c>
      <c r="E71" s="3">
        <v>150.0</v>
      </c>
      <c r="F71" s="3">
        <v>148.0</v>
      </c>
      <c r="G71" s="3">
        <v>148.0</v>
      </c>
      <c r="H71" s="3">
        <v>150.0</v>
      </c>
      <c r="I71" s="3">
        <v>150.0</v>
      </c>
      <c r="J71" s="3">
        <v>149.0</v>
      </c>
      <c r="K71" s="3">
        <v>149.0</v>
      </c>
      <c r="L71" s="3">
        <v>148.0</v>
      </c>
      <c r="M71" s="3">
        <v>147.0</v>
      </c>
      <c r="N71" s="6" t="s">
        <v>17</v>
      </c>
    </row>
    <row r="72">
      <c r="A72" s="2" t="s">
        <v>87</v>
      </c>
      <c r="B72" s="3">
        <v>10.0</v>
      </c>
      <c r="C72" s="3">
        <v>10.0</v>
      </c>
      <c r="D72" s="3">
        <v>10.0</v>
      </c>
      <c r="E72" s="3">
        <v>9.0</v>
      </c>
      <c r="F72" s="3">
        <v>9.0</v>
      </c>
      <c r="G72" s="3">
        <v>9.0</v>
      </c>
      <c r="H72" s="3">
        <v>9.0</v>
      </c>
      <c r="I72" s="3">
        <v>9.0</v>
      </c>
      <c r="J72" s="3">
        <v>8.0</v>
      </c>
      <c r="K72" s="3">
        <v>8.0</v>
      </c>
      <c r="L72" s="3">
        <v>8.0</v>
      </c>
      <c r="M72" s="3">
        <v>8.0</v>
      </c>
      <c r="N72" s="6" t="s">
        <v>17</v>
      </c>
    </row>
    <row r="73">
      <c r="A73" s="2" t="s">
        <v>88</v>
      </c>
      <c r="B73" s="3">
        <v>65.0</v>
      </c>
      <c r="C73" s="3">
        <v>65.0</v>
      </c>
      <c r="D73" s="3">
        <v>64.0</v>
      </c>
      <c r="E73" s="3">
        <v>63.0</v>
      </c>
      <c r="F73" s="3">
        <v>59.0</v>
      </c>
      <c r="G73" s="3">
        <v>57.0</v>
      </c>
      <c r="H73" s="3">
        <v>55.0</v>
      </c>
      <c r="I73" s="3">
        <v>36.0</v>
      </c>
      <c r="J73" s="3">
        <v>25.0</v>
      </c>
      <c r="K73" s="3">
        <v>24.0</v>
      </c>
      <c r="L73" s="3">
        <v>24.0</v>
      </c>
      <c r="M73" s="3">
        <v>16.0</v>
      </c>
      <c r="N73" s="6" t="s">
        <v>17</v>
      </c>
    </row>
    <row r="74">
      <c r="A74" s="2" t="s">
        <v>89</v>
      </c>
      <c r="B74" s="3">
        <v>1838.0</v>
      </c>
      <c r="C74" s="3">
        <v>1813.0</v>
      </c>
      <c r="D74" s="3">
        <v>1777.0</v>
      </c>
      <c r="E74" s="3">
        <v>1750.0</v>
      </c>
      <c r="F74" s="3">
        <v>1716.0</v>
      </c>
      <c r="G74" s="3">
        <v>1679.0</v>
      </c>
      <c r="H74" s="3">
        <v>1639.0</v>
      </c>
      <c r="I74" s="3">
        <v>1611.0</v>
      </c>
      <c r="J74" s="3">
        <v>1570.0</v>
      </c>
      <c r="K74" s="3">
        <v>1533.0</v>
      </c>
      <c r="L74" s="3">
        <v>1509.0</v>
      </c>
      <c r="M74" s="3">
        <v>1468.0</v>
      </c>
      <c r="N74" s="6" t="s">
        <v>17</v>
      </c>
    </row>
    <row r="75">
      <c r="A75" s="2" t="s">
        <v>90</v>
      </c>
      <c r="B75" s="3">
        <v>155.0</v>
      </c>
      <c r="C75" s="3">
        <v>153.0</v>
      </c>
      <c r="D75" s="3">
        <v>150.0</v>
      </c>
      <c r="E75" s="3">
        <v>149.0</v>
      </c>
      <c r="F75" s="3">
        <v>145.0</v>
      </c>
      <c r="G75" s="3">
        <v>143.0</v>
      </c>
      <c r="H75" s="3">
        <v>140.0</v>
      </c>
      <c r="I75" s="3">
        <v>138.0</v>
      </c>
      <c r="J75" s="3">
        <v>137.0</v>
      </c>
      <c r="K75" s="3">
        <v>139.0</v>
      </c>
      <c r="L75" s="3">
        <v>139.0</v>
      </c>
      <c r="M75" s="3">
        <v>139.0</v>
      </c>
      <c r="N75" s="6" t="s">
        <v>17</v>
      </c>
    </row>
    <row r="76">
      <c r="A76" s="2" t="s">
        <v>91</v>
      </c>
      <c r="B76" s="3">
        <v>4.0</v>
      </c>
      <c r="C76" s="3">
        <v>4.0</v>
      </c>
      <c r="D76" s="3">
        <v>4.0</v>
      </c>
      <c r="E76" s="3">
        <v>4.0</v>
      </c>
      <c r="F76" s="3">
        <v>4.0</v>
      </c>
      <c r="G76" s="3">
        <v>4.0</v>
      </c>
      <c r="H76" s="3">
        <v>4.0</v>
      </c>
      <c r="I76" s="3">
        <v>6.0</v>
      </c>
      <c r="J76" s="3">
        <v>6.0</v>
      </c>
      <c r="K76" s="3">
        <v>6.0</v>
      </c>
      <c r="L76" s="3">
        <v>11.0</v>
      </c>
      <c r="M76" s="3">
        <v>13.0</v>
      </c>
      <c r="N76" s="6" t="s">
        <v>17</v>
      </c>
    </row>
    <row r="77">
      <c r="A77" s="2" t="s">
        <v>92</v>
      </c>
      <c r="B77" s="3">
        <v>9.0</v>
      </c>
      <c r="C77" s="3">
        <v>9.0</v>
      </c>
      <c r="D77" s="3">
        <v>9.0</v>
      </c>
      <c r="E77" s="3">
        <v>9.0</v>
      </c>
      <c r="F77" s="3">
        <v>9.0</v>
      </c>
      <c r="G77" s="3">
        <v>9.0</v>
      </c>
      <c r="H77" s="3">
        <v>9.0</v>
      </c>
      <c r="I77" s="3">
        <v>9.0</v>
      </c>
      <c r="J77" s="3">
        <v>9.0</v>
      </c>
      <c r="K77" s="3">
        <v>7.0</v>
      </c>
      <c r="L77" s="3">
        <v>7.0</v>
      </c>
      <c r="M77" s="3">
        <v>7.0</v>
      </c>
      <c r="N77" s="6" t="s">
        <v>17</v>
      </c>
    </row>
    <row r="78">
      <c r="A78" s="2" t="s">
        <v>93</v>
      </c>
      <c r="B78" s="3">
        <v>560.0</v>
      </c>
      <c r="C78" s="3">
        <v>555.0</v>
      </c>
      <c r="D78" s="3">
        <v>548.0</v>
      </c>
      <c r="E78" s="3">
        <v>544.0</v>
      </c>
      <c r="F78" s="3">
        <v>538.0</v>
      </c>
      <c r="G78" s="3">
        <v>533.0</v>
      </c>
      <c r="H78" s="3">
        <v>525.0</v>
      </c>
      <c r="I78" s="3">
        <v>523.0</v>
      </c>
      <c r="J78" s="3">
        <v>507.0</v>
      </c>
      <c r="K78" s="3">
        <v>506.0</v>
      </c>
      <c r="L78" s="3">
        <v>503.0</v>
      </c>
      <c r="M78" s="3">
        <v>501.0</v>
      </c>
      <c r="N78" s="6" t="s">
        <v>17</v>
      </c>
    </row>
    <row r="79">
      <c r="A79" s="2" t="s">
        <v>94</v>
      </c>
      <c r="B79" s="3">
        <v>465.0</v>
      </c>
      <c r="C79" s="3">
        <v>462.0</v>
      </c>
      <c r="D79" s="3">
        <v>454.0</v>
      </c>
      <c r="E79" s="3">
        <v>446.0</v>
      </c>
      <c r="F79" s="3">
        <v>444.0</v>
      </c>
      <c r="G79" s="3">
        <v>436.0</v>
      </c>
      <c r="H79" s="3">
        <v>429.0</v>
      </c>
      <c r="I79" s="3">
        <v>425.0</v>
      </c>
      <c r="J79" s="3">
        <v>423.0</v>
      </c>
      <c r="K79" s="3">
        <v>420.0</v>
      </c>
      <c r="L79" s="3">
        <v>414.0</v>
      </c>
      <c r="M79" s="3">
        <v>405.0</v>
      </c>
      <c r="N79" s="6" t="s">
        <v>17</v>
      </c>
    </row>
    <row r="80">
      <c r="A80" s="2" t="s">
        <v>95</v>
      </c>
      <c r="B80" s="3">
        <v>15.0</v>
      </c>
      <c r="C80" s="3">
        <v>15.0</v>
      </c>
      <c r="D80" s="3">
        <v>12.0</v>
      </c>
      <c r="E80" s="3">
        <v>12.0</v>
      </c>
      <c r="F80" s="3">
        <v>12.0</v>
      </c>
      <c r="G80" s="3">
        <v>11.0</v>
      </c>
      <c r="H80" s="3">
        <v>11.0</v>
      </c>
      <c r="I80" s="3">
        <v>11.0</v>
      </c>
      <c r="J80" s="3">
        <v>10.0</v>
      </c>
      <c r="K80" s="3">
        <v>10.0</v>
      </c>
      <c r="L80" s="3">
        <v>9.0</v>
      </c>
      <c r="M80" s="3">
        <v>9.0</v>
      </c>
      <c r="N80" s="6" t="s">
        <v>17</v>
      </c>
    </row>
    <row r="81">
      <c r="A81" s="2" t="s">
        <v>96</v>
      </c>
      <c r="B81" s="3">
        <v>665.0</v>
      </c>
      <c r="C81" s="3">
        <v>649.0</v>
      </c>
      <c r="D81" s="3">
        <v>640.0</v>
      </c>
      <c r="E81" s="3">
        <v>604.0</v>
      </c>
      <c r="F81" s="3">
        <v>589.0</v>
      </c>
      <c r="G81" s="3">
        <v>579.0</v>
      </c>
      <c r="H81" s="3">
        <v>570.0</v>
      </c>
      <c r="I81" s="3">
        <v>559.0</v>
      </c>
      <c r="J81" s="3">
        <v>555.0</v>
      </c>
      <c r="K81" s="3">
        <v>543.0</v>
      </c>
      <c r="L81" s="3">
        <v>536.0</v>
      </c>
      <c r="M81" s="3">
        <v>530.0</v>
      </c>
      <c r="N81" s="6" t="s">
        <v>17</v>
      </c>
    </row>
    <row r="82">
      <c r="A82" s="2" t="s">
        <v>97</v>
      </c>
      <c r="B82" s="3">
        <v>1.0</v>
      </c>
      <c r="C82" s="3">
        <v>1.0</v>
      </c>
      <c r="D82" s="3">
        <v>1.0</v>
      </c>
      <c r="E82" s="3">
        <v>1.0</v>
      </c>
      <c r="F82" s="3">
        <v>1.0</v>
      </c>
      <c r="G82" s="3">
        <v>1.0</v>
      </c>
      <c r="H82" s="3">
        <v>1.0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6" t="s">
        <v>17</v>
      </c>
    </row>
    <row r="83">
      <c r="A83" s="6" t="s">
        <v>98</v>
      </c>
      <c r="B83" s="3">
        <v>286.0</v>
      </c>
      <c r="C83" s="3">
        <v>284.0</v>
      </c>
      <c r="D83" s="3">
        <v>280.0</v>
      </c>
      <c r="E83" s="3">
        <v>273.0</v>
      </c>
      <c r="F83" s="3">
        <v>265.0</v>
      </c>
      <c r="G83" s="3">
        <v>251.0</v>
      </c>
      <c r="H83" s="3">
        <v>243.0</v>
      </c>
      <c r="I83" s="3">
        <v>233.0</v>
      </c>
      <c r="J83" s="3">
        <v>225.0</v>
      </c>
      <c r="K83" s="3">
        <v>220.0</v>
      </c>
      <c r="L83" s="3">
        <v>216.0</v>
      </c>
      <c r="M83" s="3">
        <v>212.0</v>
      </c>
      <c r="N83" s="6" t="s">
        <v>17</v>
      </c>
    </row>
    <row r="84">
      <c r="A84" s="8" t="s">
        <v>99</v>
      </c>
      <c r="B84" s="3">
        <v>894.0</v>
      </c>
      <c r="C84" s="3">
        <v>878.0</v>
      </c>
      <c r="D84" s="3">
        <v>860.0</v>
      </c>
      <c r="E84" s="3">
        <v>838.0</v>
      </c>
      <c r="F84" s="3">
        <v>842.0</v>
      </c>
      <c r="G84" s="3">
        <v>827.0</v>
      </c>
      <c r="H84" s="3">
        <v>811.0</v>
      </c>
      <c r="I84" s="3">
        <v>791.0</v>
      </c>
      <c r="J84" s="3">
        <v>771.0</v>
      </c>
      <c r="K84" s="3">
        <v>762.0</v>
      </c>
      <c r="L84" s="3">
        <v>748.0</v>
      </c>
      <c r="M84" s="3">
        <v>737.0</v>
      </c>
      <c r="N84" s="6" t="s">
        <v>17</v>
      </c>
    </row>
    <row r="85">
      <c r="A85" s="2" t="s">
        <v>100</v>
      </c>
      <c r="B85" s="3">
        <v>14.0</v>
      </c>
      <c r="C85" s="3">
        <v>13.0</v>
      </c>
      <c r="D85" s="3">
        <v>12.0</v>
      </c>
      <c r="E85" s="3">
        <v>12.0</v>
      </c>
      <c r="F85" s="3">
        <v>11.0</v>
      </c>
      <c r="G85" s="3">
        <v>11.0</v>
      </c>
      <c r="H85" s="3">
        <v>10.0</v>
      </c>
      <c r="I85" s="3">
        <v>9.0</v>
      </c>
      <c r="J85" s="3">
        <v>9.0</v>
      </c>
      <c r="K85" s="3">
        <v>9.0</v>
      </c>
      <c r="L85" s="3">
        <v>9.0</v>
      </c>
      <c r="M85" s="3">
        <v>9.0</v>
      </c>
      <c r="N85" s="6" t="s">
        <v>17</v>
      </c>
    </row>
    <row r="86">
      <c r="A86" s="9" t="s">
        <v>101</v>
      </c>
      <c r="B86" s="3">
        <v>92.0</v>
      </c>
      <c r="C86" s="3">
        <v>89.0</v>
      </c>
      <c r="D86" s="3">
        <v>87.0</v>
      </c>
      <c r="E86" s="3">
        <v>82.0</v>
      </c>
      <c r="F86" s="3">
        <v>79.0</v>
      </c>
      <c r="G86" s="3">
        <v>79.0</v>
      </c>
      <c r="H86" s="3">
        <v>76.0</v>
      </c>
      <c r="I86" s="3">
        <v>73.0</v>
      </c>
      <c r="J86" s="3">
        <v>72.0</v>
      </c>
      <c r="K86" s="3">
        <v>67.0</v>
      </c>
      <c r="L86" s="3">
        <v>67.0</v>
      </c>
      <c r="M86" s="3">
        <v>65.0</v>
      </c>
      <c r="N86" s="6" t="s">
        <v>17</v>
      </c>
    </row>
    <row r="87">
      <c r="A87" s="2" t="s">
        <v>16</v>
      </c>
      <c r="B87" s="3">
        <v>972.0</v>
      </c>
      <c r="C87" s="3">
        <v>965.0</v>
      </c>
      <c r="D87" s="3">
        <v>956.0</v>
      </c>
      <c r="E87" s="3">
        <v>946.0</v>
      </c>
      <c r="F87" s="3">
        <v>936.0</v>
      </c>
      <c r="G87" s="3">
        <v>925.0</v>
      </c>
      <c r="H87" s="3">
        <v>919.0</v>
      </c>
      <c r="I87" s="3">
        <v>908.0</v>
      </c>
      <c r="J87" s="3">
        <v>963.0</v>
      </c>
      <c r="K87" s="3">
        <v>963.0</v>
      </c>
      <c r="L87" s="3">
        <v>1100.0</v>
      </c>
      <c r="M87" s="3">
        <v>1159.0</v>
      </c>
      <c r="N87" s="6" t="s">
        <v>102</v>
      </c>
    </row>
    <row r="88">
      <c r="A88" s="6" t="s">
        <v>18</v>
      </c>
      <c r="B88" s="3">
        <v>9480.0</v>
      </c>
      <c r="C88" s="3">
        <v>9382.0</v>
      </c>
      <c r="D88" s="3">
        <v>9300.0</v>
      </c>
      <c r="E88" s="3">
        <v>9270.0</v>
      </c>
      <c r="F88" s="3">
        <v>9114.0</v>
      </c>
      <c r="G88" s="3">
        <v>9029.0</v>
      </c>
      <c r="H88" s="3">
        <v>8981.0</v>
      </c>
      <c r="I88" s="3">
        <v>8953.0</v>
      </c>
      <c r="J88" s="3">
        <v>8897.0</v>
      </c>
      <c r="K88" s="3">
        <v>8857.0</v>
      </c>
      <c r="L88" s="3">
        <v>8929.0</v>
      </c>
      <c r="M88" s="3">
        <v>8950.0</v>
      </c>
      <c r="N88" s="6" t="s">
        <v>102</v>
      </c>
    </row>
    <row r="89">
      <c r="A89" s="2" t="s">
        <v>23</v>
      </c>
      <c r="B89" s="3">
        <v>20.0</v>
      </c>
      <c r="C89" s="3">
        <v>20.0</v>
      </c>
      <c r="D89" s="3">
        <v>20.0</v>
      </c>
      <c r="E89" s="3">
        <v>20.0</v>
      </c>
      <c r="F89" s="3">
        <v>19.0</v>
      </c>
      <c r="G89" s="3">
        <v>18.0</v>
      </c>
      <c r="H89" s="3">
        <v>18.0</v>
      </c>
      <c r="I89" s="3">
        <v>18.0</v>
      </c>
      <c r="J89" s="3">
        <v>18.0</v>
      </c>
      <c r="K89" s="3">
        <v>18.0</v>
      </c>
      <c r="L89" s="3">
        <v>18.0</v>
      </c>
      <c r="M89" s="3">
        <v>18.0</v>
      </c>
      <c r="N89" s="6" t="s">
        <v>102</v>
      </c>
    </row>
    <row r="90">
      <c r="A90" s="2" t="s">
        <v>103</v>
      </c>
      <c r="B90" s="3">
        <v>6480.0</v>
      </c>
      <c r="C90" s="3">
        <v>6243.0</v>
      </c>
      <c r="D90" s="3">
        <v>6090.0</v>
      </c>
      <c r="E90" s="3">
        <v>6021.0</v>
      </c>
      <c r="F90" s="3">
        <v>5761.0</v>
      </c>
      <c r="G90" s="3">
        <v>5654.0</v>
      </c>
      <c r="H90" s="3">
        <v>5557.0</v>
      </c>
      <c r="I90" s="3">
        <v>5360.0</v>
      </c>
      <c r="J90" s="3">
        <v>5135.0</v>
      </c>
      <c r="K90" s="3">
        <v>4973.0</v>
      </c>
      <c r="L90" s="3">
        <v>4863.0</v>
      </c>
      <c r="M90" s="3">
        <v>4706.0</v>
      </c>
      <c r="N90" s="6" t="s">
        <v>102</v>
      </c>
    </row>
    <row r="91">
      <c r="A91" s="2" t="s">
        <v>56</v>
      </c>
      <c r="B91" s="3">
        <v>1.0</v>
      </c>
      <c r="C91" s="3">
        <v>1.0</v>
      </c>
      <c r="D91" s="3">
        <v>1.0</v>
      </c>
      <c r="E91" s="3">
        <v>1.0</v>
      </c>
      <c r="F91" s="3">
        <v>1.0</v>
      </c>
      <c r="G91" s="3">
        <v>1.0</v>
      </c>
      <c r="H91" s="3">
        <v>1.0</v>
      </c>
      <c r="I91" s="3">
        <v>1.0</v>
      </c>
      <c r="J91" s="3">
        <v>1.0</v>
      </c>
      <c r="K91" s="3">
        <v>1.0</v>
      </c>
      <c r="L91" s="3">
        <v>1.0</v>
      </c>
      <c r="M91" s="3">
        <v>1.0</v>
      </c>
      <c r="N91" s="6" t="s">
        <v>102</v>
      </c>
    </row>
    <row r="92">
      <c r="A92" s="2" t="s">
        <v>58</v>
      </c>
      <c r="B92" s="3">
        <v>1696.0</v>
      </c>
      <c r="C92" s="3">
        <v>1666.0</v>
      </c>
      <c r="D92" s="3">
        <v>1649.0</v>
      </c>
      <c r="E92" s="3">
        <v>1632.0</v>
      </c>
      <c r="F92" s="3">
        <v>1589.0</v>
      </c>
      <c r="G92" s="3">
        <v>1568.0</v>
      </c>
      <c r="H92" s="3">
        <v>1564.0</v>
      </c>
      <c r="I92" s="3">
        <v>1548.0</v>
      </c>
      <c r="J92" s="3">
        <v>1521.0</v>
      </c>
      <c r="K92" s="3">
        <v>1504.0</v>
      </c>
      <c r="L92" s="3">
        <v>1491.0</v>
      </c>
      <c r="M92" s="3">
        <v>1466.0</v>
      </c>
      <c r="N92" s="6" t="s">
        <v>102</v>
      </c>
    </row>
    <row r="93">
      <c r="A93" s="2" t="s">
        <v>92</v>
      </c>
      <c r="B93" s="3">
        <v>47.0</v>
      </c>
      <c r="C93" s="3">
        <v>46.0</v>
      </c>
      <c r="D93" s="3">
        <v>46.0</v>
      </c>
      <c r="E93" s="3">
        <v>45.0</v>
      </c>
      <c r="F93" s="3">
        <v>45.0</v>
      </c>
      <c r="G93" s="3">
        <v>45.0</v>
      </c>
      <c r="H93" s="3">
        <v>45.0</v>
      </c>
      <c r="I93" s="3">
        <v>47.0</v>
      </c>
      <c r="J93" s="3">
        <v>47.0</v>
      </c>
      <c r="K93" s="3">
        <v>49.0</v>
      </c>
      <c r="L93" s="3">
        <v>49.0</v>
      </c>
      <c r="M93" s="3">
        <v>49.0</v>
      </c>
      <c r="N93" s="6" t="s">
        <v>102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25"/>
    <col customWidth="1" min="3" max="3" width="12.0"/>
    <col customWidth="1" min="4" max="4" width="10.5"/>
    <col customWidth="1" min="5" max="5" width="16.13"/>
    <col customWidth="1" min="6" max="6" width="16.5"/>
  </cols>
  <sheetData>
    <row r="1">
      <c r="A1" s="10" t="s">
        <v>104</v>
      </c>
      <c r="B1" s="11" t="s">
        <v>105</v>
      </c>
      <c r="C1" s="11" t="s">
        <v>106</v>
      </c>
      <c r="D1" s="11" t="s">
        <v>107</v>
      </c>
      <c r="E1" s="11" t="s">
        <v>108</v>
      </c>
      <c r="F1" s="11" t="s">
        <v>109</v>
      </c>
    </row>
    <row r="2">
      <c r="A2" s="12" t="s">
        <v>1</v>
      </c>
      <c r="B2" s="13">
        <v>0.44</v>
      </c>
      <c r="C2" s="14">
        <v>2884.0</v>
      </c>
      <c r="D2" s="15">
        <v>31.4</v>
      </c>
      <c r="E2" s="16">
        <v>0.57</v>
      </c>
      <c r="F2" s="16">
        <v>0.28</v>
      </c>
    </row>
    <row r="3">
      <c r="A3" s="12" t="s">
        <v>2</v>
      </c>
      <c r="B3" s="13">
        <v>0.46</v>
      </c>
      <c r="C3" s="17">
        <v>2565.0</v>
      </c>
      <c r="D3" s="15">
        <v>30.8</v>
      </c>
      <c r="E3" s="16">
        <v>0.57</v>
      </c>
      <c r="F3" s="16">
        <v>0.28</v>
      </c>
    </row>
    <row r="4">
      <c r="A4" s="12" t="s">
        <v>3</v>
      </c>
      <c r="B4" s="13">
        <v>0.44</v>
      </c>
      <c r="C4" s="17">
        <v>3299.0</v>
      </c>
      <c r="D4" s="15">
        <v>30.4</v>
      </c>
      <c r="E4" s="16">
        <v>0.56</v>
      </c>
      <c r="F4" s="13">
        <v>0.27</v>
      </c>
    </row>
    <row r="5">
      <c r="A5" s="12" t="s">
        <v>4</v>
      </c>
      <c r="B5" s="13">
        <v>0.43</v>
      </c>
      <c r="C5" s="17">
        <v>2514.0</v>
      </c>
      <c r="D5" s="15">
        <v>28.7</v>
      </c>
      <c r="E5" s="16">
        <v>0.55</v>
      </c>
      <c r="F5" s="16">
        <v>0.26</v>
      </c>
    </row>
    <row r="6">
      <c r="A6" s="12" t="s">
        <v>5</v>
      </c>
      <c r="B6" s="13">
        <v>0.45</v>
      </c>
      <c r="C6" s="17">
        <v>2596.0</v>
      </c>
      <c r="D6" s="15">
        <v>27.4</v>
      </c>
      <c r="E6" s="16">
        <v>0.53</v>
      </c>
      <c r="F6" s="16">
        <v>0.25</v>
      </c>
    </row>
    <row r="7">
      <c r="A7" s="12" t="s">
        <v>6</v>
      </c>
      <c r="B7" s="13">
        <v>0.47</v>
      </c>
      <c r="C7" s="17">
        <v>2235.0</v>
      </c>
      <c r="D7" s="15">
        <v>26.7</v>
      </c>
      <c r="E7" s="16">
        <v>0.54</v>
      </c>
      <c r="F7" s="16">
        <v>0.25</v>
      </c>
    </row>
    <row r="8">
      <c r="A8" s="12" t="s">
        <v>7</v>
      </c>
      <c r="B8" s="13">
        <v>0.46</v>
      </c>
      <c r="C8" s="17">
        <v>3015.0</v>
      </c>
      <c r="D8" s="15">
        <v>26.4</v>
      </c>
      <c r="E8" s="16">
        <v>0.53</v>
      </c>
      <c r="F8" s="16">
        <v>0.25</v>
      </c>
    </row>
    <row r="9">
      <c r="A9" s="12" t="s">
        <v>8</v>
      </c>
      <c r="B9" s="13">
        <v>0.45</v>
      </c>
      <c r="C9" s="14">
        <v>2246.0</v>
      </c>
      <c r="D9" s="15">
        <v>24.8</v>
      </c>
      <c r="E9" s="16">
        <v>0.51</v>
      </c>
      <c r="F9" s="16">
        <v>0.24</v>
      </c>
    </row>
    <row r="10">
      <c r="A10" s="12" t="s">
        <v>9</v>
      </c>
      <c r="B10" s="13">
        <v>0.47</v>
      </c>
      <c r="C10" s="14">
        <v>2418.0</v>
      </c>
      <c r="D10" s="18">
        <v>24.2</v>
      </c>
      <c r="E10" s="16">
        <v>0.51</v>
      </c>
      <c r="F10" s="16">
        <v>0.25</v>
      </c>
    </row>
    <row r="13">
      <c r="D13" s="19"/>
    </row>
    <row r="14">
      <c r="D14" s="19"/>
    </row>
    <row r="15">
      <c r="E15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75"/>
  </cols>
  <sheetData>
    <row r="2">
      <c r="A2" s="6" t="s">
        <v>110</v>
      </c>
      <c r="B2" s="6" t="s">
        <v>111</v>
      </c>
      <c r="C2" s="6" t="s">
        <v>112</v>
      </c>
      <c r="D2" s="6" t="s">
        <v>113</v>
      </c>
      <c r="E2" s="6" t="s">
        <v>114</v>
      </c>
      <c r="F2" s="6" t="s">
        <v>115</v>
      </c>
      <c r="G2" s="6" t="s">
        <v>13</v>
      </c>
    </row>
    <row r="3">
      <c r="A3" s="6">
        <v>1.0</v>
      </c>
      <c r="B3" s="6" t="s">
        <v>116</v>
      </c>
      <c r="C3" s="6" t="s">
        <v>117</v>
      </c>
      <c r="D3" s="6">
        <v>4.0</v>
      </c>
      <c r="E3" s="6" t="s">
        <v>118</v>
      </c>
      <c r="G3" s="6" t="s">
        <v>119</v>
      </c>
    </row>
    <row r="4">
      <c r="A4" s="6">
        <v>2.0</v>
      </c>
      <c r="B4" s="6" t="s">
        <v>120</v>
      </c>
      <c r="C4" s="6" t="s">
        <v>121</v>
      </c>
      <c r="D4" s="6">
        <v>248.0</v>
      </c>
      <c r="E4" s="6" t="s">
        <v>122</v>
      </c>
      <c r="G4" s="6" t="s">
        <v>123</v>
      </c>
    </row>
    <row r="5">
      <c r="A5" s="6">
        <v>3.0</v>
      </c>
      <c r="B5" s="6" t="s">
        <v>124</v>
      </c>
      <c r="C5" s="6" t="s">
        <v>125</v>
      </c>
      <c r="D5" s="6">
        <v>8.0</v>
      </c>
      <c r="E5" s="6" t="s">
        <v>126</v>
      </c>
      <c r="G5" s="6" t="s">
        <v>123</v>
      </c>
    </row>
    <row r="6">
      <c r="A6" s="6">
        <v>4.0</v>
      </c>
      <c r="B6" s="6" t="s">
        <v>127</v>
      </c>
      <c r="C6" s="6" t="s">
        <v>128</v>
      </c>
      <c r="D6" s="6">
        <v>12.0</v>
      </c>
      <c r="E6" s="6" t="s">
        <v>129</v>
      </c>
      <c r="G6" s="6" t="s">
        <v>130</v>
      </c>
    </row>
    <row r="7">
      <c r="A7" s="6">
        <v>5.0</v>
      </c>
      <c r="B7" s="6" t="s">
        <v>131</v>
      </c>
      <c r="C7" s="6" t="s">
        <v>132</v>
      </c>
      <c r="D7" s="6">
        <v>16.0</v>
      </c>
      <c r="E7" s="6" t="s">
        <v>133</v>
      </c>
      <c r="G7" s="6" t="s">
        <v>134</v>
      </c>
    </row>
    <row r="8">
      <c r="A8" s="6">
        <v>6.0</v>
      </c>
      <c r="B8" s="6" t="s">
        <v>19</v>
      </c>
      <c r="C8" s="6" t="s">
        <v>135</v>
      </c>
      <c r="D8" s="6">
        <v>20.0</v>
      </c>
      <c r="E8" s="6" t="s">
        <v>126</v>
      </c>
      <c r="G8" s="6" t="s">
        <v>123</v>
      </c>
    </row>
    <row r="9">
      <c r="A9" s="6">
        <v>7.0</v>
      </c>
      <c r="B9" s="6" t="s">
        <v>136</v>
      </c>
      <c r="C9" s="6" t="s">
        <v>137</v>
      </c>
      <c r="D9" s="6">
        <v>24.0</v>
      </c>
      <c r="E9" s="6" t="s">
        <v>138</v>
      </c>
      <c r="F9" s="6" t="s">
        <v>139</v>
      </c>
      <c r="G9" s="6" t="s">
        <v>130</v>
      </c>
    </row>
    <row r="10">
      <c r="A10" s="6">
        <v>8.0</v>
      </c>
      <c r="B10" s="6" t="s">
        <v>140</v>
      </c>
      <c r="C10" s="6" t="s">
        <v>141</v>
      </c>
      <c r="D10" s="6">
        <v>660.0</v>
      </c>
      <c r="E10" s="6" t="s">
        <v>142</v>
      </c>
      <c r="F10" s="6" t="s">
        <v>143</v>
      </c>
      <c r="G10" s="6" t="s">
        <v>144</v>
      </c>
    </row>
    <row r="11">
      <c r="A11" s="6">
        <v>9.0</v>
      </c>
      <c r="B11" s="6" t="s">
        <v>145</v>
      </c>
      <c r="C11" s="6" t="s">
        <v>146</v>
      </c>
      <c r="D11" s="6">
        <v>10.0</v>
      </c>
      <c r="E11" s="6" t="s">
        <v>145</v>
      </c>
      <c r="G11" s="6" t="s">
        <v>145</v>
      </c>
    </row>
    <row r="12">
      <c r="A12" s="6">
        <v>10.0</v>
      </c>
      <c r="B12" s="6" t="s">
        <v>147</v>
      </c>
      <c r="C12" s="6" t="s">
        <v>148</v>
      </c>
      <c r="D12" s="6">
        <v>28.0</v>
      </c>
      <c r="E12" s="6" t="s">
        <v>142</v>
      </c>
      <c r="F12" s="6" t="s">
        <v>143</v>
      </c>
      <c r="G12" s="6" t="s">
        <v>144</v>
      </c>
    </row>
    <row r="13">
      <c r="A13" s="6">
        <v>11.0</v>
      </c>
      <c r="B13" s="6" t="s">
        <v>20</v>
      </c>
      <c r="C13" s="6" t="s">
        <v>149</v>
      </c>
      <c r="D13" s="6">
        <v>32.0</v>
      </c>
      <c r="E13" s="6" t="s">
        <v>150</v>
      </c>
      <c r="F13" s="6" t="s">
        <v>143</v>
      </c>
      <c r="G13" s="6" t="s">
        <v>150</v>
      </c>
    </row>
    <row r="14">
      <c r="A14" s="6">
        <v>12.0</v>
      </c>
      <c r="B14" s="6" t="s">
        <v>151</v>
      </c>
      <c r="C14" s="6" t="s">
        <v>152</v>
      </c>
      <c r="D14" s="6">
        <v>51.0</v>
      </c>
      <c r="E14" s="6" t="s">
        <v>153</v>
      </c>
      <c r="G14" s="6" t="s">
        <v>119</v>
      </c>
    </row>
    <row r="15">
      <c r="A15" s="6">
        <v>13.0</v>
      </c>
      <c r="B15" s="6" t="s">
        <v>21</v>
      </c>
      <c r="C15" s="6" t="s">
        <v>154</v>
      </c>
      <c r="D15" s="6">
        <v>533.0</v>
      </c>
      <c r="E15" s="6" t="s">
        <v>142</v>
      </c>
      <c r="F15" s="6" t="s">
        <v>143</v>
      </c>
      <c r="G15" s="6" t="s">
        <v>144</v>
      </c>
    </row>
    <row r="16">
      <c r="A16" s="6">
        <v>14.0</v>
      </c>
      <c r="B16" s="6" t="s">
        <v>22</v>
      </c>
      <c r="C16" s="6" t="s">
        <v>155</v>
      </c>
      <c r="D16" s="6">
        <v>36.0</v>
      </c>
      <c r="E16" s="6" t="s">
        <v>156</v>
      </c>
      <c r="G16" s="6" t="s">
        <v>134</v>
      </c>
    </row>
    <row r="17">
      <c r="A17" s="6">
        <v>15.0</v>
      </c>
      <c r="B17" s="6" t="s">
        <v>23</v>
      </c>
      <c r="C17" s="6" t="s">
        <v>157</v>
      </c>
      <c r="D17" s="6">
        <v>40.0</v>
      </c>
      <c r="E17" s="6" t="s">
        <v>158</v>
      </c>
      <c r="G17" s="6" t="s">
        <v>123</v>
      </c>
    </row>
    <row r="18">
      <c r="A18" s="6">
        <v>16.0</v>
      </c>
      <c r="B18" s="6" t="s">
        <v>24</v>
      </c>
      <c r="C18" s="6" t="s">
        <v>159</v>
      </c>
      <c r="D18" s="6">
        <v>31.0</v>
      </c>
      <c r="E18" s="6" t="s">
        <v>153</v>
      </c>
      <c r="G18" s="6" t="s">
        <v>119</v>
      </c>
    </row>
    <row r="19">
      <c r="A19" s="6">
        <v>17.0</v>
      </c>
      <c r="B19" s="6" t="s">
        <v>25</v>
      </c>
      <c r="C19" s="6" t="s">
        <v>160</v>
      </c>
      <c r="D19" s="6">
        <v>44.0</v>
      </c>
      <c r="E19" s="6" t="s">
        <v>142</v>
      </c>
      <c r="F19" s="6" t="s">
        <v>143</v>
      </c>
      <c r="G19" s="6" t="s">
        <v>144</v>
      </c>
    </row>
    <row r="20">
      <c r="A20" s="6">
        <v>18.0</v>
      </c>
      <c r="B20" s="6" t="s">
        <v>26</v>
      </c>
      <c r="C20" s="6" t="s">
        <v>161</v>
      </c>
      <c r="D20" s="6">
        <v>48.0</v>
      </c>
      <c r="E20" s="6" t="s">
        <v>153</v>
      </c>
      <c r="G20" s="6" t="s">
        <v>119</v>
      </c>
    </row>
    <row r="21">
      <c r="A21" s="6">
        <v>19.0</v>
      </c>
      <c r="B21" s="6" t="s">
        <v>162</v>
      </c>
      <c r="C21" s="6" t="s">
        <v>163</v>
      </c>
      <c r="D21" s="6">
        <v>50.0</v>
      </c>
      <c r="E21" s="6" t="s">
        <v>118</v>
      </c>
      <c r="G21" s="6" t="s">
        <v>119</v>
      </c>
    </row>
    <row r="22">
      <c r="A22" s="6">
        <v>20.0</v>
      </c>
      <c r="B22" s="6" t="s">
        <v>27</v>
      </c>
      <c r="C22" s="6" t="s">
        <v>164</v>
      </c>
      <c r="D22" s="6">
        <v>52.0</v>
      </c>
      <c r="E22" s="6" t="s">
        <v>142</v>
      </c>
      <c r="F22" s="6" t="s">
        <v>143</v>
      </c>
      <c r="G22" s="6" t="s">
        <v>144</v>
      </c>
    </row>
    <row r="23">
      <c r="A23" s="6">
        <v>21.0</v>
      </c>
      <c r="B23" s="6" t="s">
        <v>165</v>
      </c>
      <c r="C23" s="6" t="s">
        <v>166</v>
      </c>
      <c r="D23" s="6">
        <v>112.0</v>
      </c>
      <c r="E23" s="6" t="s">
        <v>167</v>
      </c>
      <c r="G23" s="6" t="s">
        <v>123</v>
      </c>
    </row>
    <row r="24">
      <c r="A24" s="6">
        <v>22.0</v>
      </c>
      <c r="B24" s="6" t="s">
        <v>28</v>
      </c>
      <c r="C24" s="6" t="s">
        <v>168</v>
      </c>
      <c r="D24" s="6">
        <v>56.0</v>
      </c>
      <c r="E24" s="6" t="s">
        <v>158</v>
      </c>
      <c r="G24" s="6" t="s">
        <v>123</v>
      </c>
    </row>
    <row r="25">
      <c r="A25" s="6">
        <v>23.0</v>
      </c>
      <c r="B25" s="6" t="s">
        <v>169</v>
      </c>
      <c r="C25" s="6" t="s">
        <v>170</v>
      </c>
      <c r="D25" s="6">
        <v>84.0</v>
      </c>
      <c r="E25" s="6" t="s">
        <v>171</v>
      </c>
      <c r="F25" s="6" t="s">
        <v>143</v>
      </c>
      <c r="G25" s="6" t="s">
        <v>144</v>
      </c>
    </row>
    <row r="26">
      <c r="A26" s="6">
        <v>24.0</v>
      </c>
      <c r="B26" s="6" t="s">
        <v>172</v>
      </c>
      <c r="C26" s="6" t="s">
        <v>173</v>
      </c>
      <c r="D26" s="6">
        <v>204.0</v>
      </c>
      <c r="E26" s="6" t="s">
        <v>174</v>
      </c>
      <c r="F26" s="6" t="s">
        <v>139</v>
      </c>
      <c r="G26" s="6" t="s">
        <v>130</v>
      </c>
    </row>
    <row r="27">
      <c r="A27" s="6">
        <v>25.0</v>
      </c>
      <c r="B27" s="6" t="s">
        <v>175</v>
      </c>
      <c r="C27" s="6" t="s">
        <v>176</v>
      </c>
      <c r="D27" s="6">
        <v>60.0</v>
      </c>
      <c r="E27" s="6" t="s">
        <v>177</v>
      </c>
      <c r="G27" s="6" t="s">
        <v>144</v>
      </c>
    </row>
    <row r="28">
      <c r="A28" s="6">
        <v>26.0</v>
      </c>
      <c r="B28" s="6" t="s">
        <v>178</v>
      </c>
      <c r="C28" s="6" t="s">
        <v>179</v>
      </c>
      <c r="D28" s="6">
        <v>64.0</v>
      </c>
      <c r="E28" s="6" t="s">
        <v>118</v>
      </c>
      <c r="G28" s="6" t="s">
        <v>119</v>
      </c>
    </row>
    <row r="29">
      <c r="A29" s="6">
        <v>27.0</v>
      </c>
      <c r="B29" s="6" t="s">
        <v>29</v>
      </c>
      <c r="C29" s="6" t="s">
        <v>180</v>
      </c>
      <c r="D29" s="6">
        <v>68.0</v>
      </c>
      <c r="E29" s="6" t="s">
        <v>150</v>
      </c>
      <c r="F29" s="6" t="s">
        <v>143</v>
      </c>
      <c r="G29" s="6" t="s">
        <v>150</v>
      </c>
    </row>
    <row r="30">
      <c r="A30" s="6">
        <v>28.0</v>
      </c>
      <c r="B30" s="6" t="s">
        <v>181</v>
      </c>
      <c r="C30" s="6" t="s">
        <v>182</v>
      </c>
      <c r="D30" s="6">
        <v>535.0</v>
      </c>
      <c r="E30" s="6" t="s">
        <v>142</v>
      </c>
      <c r="F30" s="6" t="s">
        <v>143</v>
      </c>
      <c r="G30" s="6" t="s">
        <v>144</v>
      </c>
    </row>
    <row r="31">
      <c r="A31" s="6">
        <v>29.0</v>
      </c>
      <c r="B31" s="6" t="s">
        <v>183</v>
      </c>
      <c r="C31" s="6" t="s">
        <v>184</v>
      </c>
      <c r="D31" s="6">
        <v>70.0</v>
      </c>
      <c r="E31" s="6" t="s">
        <v>126</v>
      </c>
      <c r="G31" s="6" t="s">
        <v>123</v>
      </c>
    </row>
    <row r="32">
      <c r="A32" s="6">
        <v>30.0</v>
      </c>
      <c r="B32" s="6" t="s">
        <v>185</v>
      </c>
      <c r="C32" s="6" t="s">
        <v>186</v>
      </c>
      <c r="D32" s="6">
        <v>72.0</v>
      </c>
      <c r="E32" s="6" t="s">
        <v>187</v>
      </c>
      <c r="F32" s="6" t="s">
        <v>139</v>
      </c>
      <c r="G32" s="6" t="s">
        <v>130</v>
      </c>
    </row>
    <row r="33">
      <c r="A33" s="6">
        <v>31.0</v>
      </c>
      <c r="B33" s="6" t="s">
        <v>188</v>
      </c>
      <c r="C33" s="6" t="s">
        <v>189</v>
      </c>
      <c r="D33" s="6">
        <v>74.0</v>
      </c>
      <c r="E33" s="6" t="s">
        <v>150</v>
      </c>
      <c r="F33" s="6" t="s">
        <v>143</v>
      </c>
      <c r="G33" s="6" t="s">
        <v>150</v>
      </c>
    </row>
    <row r="34">
      <c r="A34" s="6">
        <v>32.0</v>
      </c>
      <c r="B34" s="6" t="s">
        <v>30</v>
      </c>
      <c r="C34" s="6" t="s">
        <v>190</v>
      </c>
      <c r="D34" s="6">
        <v>76.0</v>
      </c>
      <c r="E34" s="6" t="s">
        <v>150</v>
      </c>
      <c r="F34" s="6" t="s">
        <v>143</v>
      </c>
      <c r="G34" s="6" t="s">
        <v>150</v>
      </c>
    </row>
    <row r="35">
      <c r="A35" s="6">
        <v>33.0</v>
      </c>
      <c r="B35" s="6" t="s">
        <v>191</v>
      </c>
      <c r="C35" s="6" t="s">
        <v>192</v>
      </c>
      <c r="D35" s="6">
        <v>86.0</v>
      </c>
      <c r="E35" s="6" t="s">
        <v>193</v>
      </c>
      <c r="F35" s="6" t="s">
        <v>139</v>
      </c>
      <c r="G35" s="6" t="s">
        <v>130</v>
      </c>
    </row>
    <row r="36">
      <c r="A36" s="6">
        <v>34.0</v>
      </c>
      <c r="B36" s="6" t="s">
        <v>194</v>
      </c>
      <c r="C36" s="6" t="s">
        <v>195</v>
      </c>
      <c r="D36" s="6">
        <v>92.0</v>
      </c>
      <c r="E36" s="6" t="s">
        <v>142</v>
      </c>
      <c r="F36" s="6" t="s">
        <v>143</v>
      </c>
      <c r="G36" s="6" t="s">
        <v>144</v>
      </c>
    </row>
    <row r="37">
      <c r="A37" s="6">
        <v>35.0</v>
      </c>
      <c r="B37" s="6" t="s">
        <v>31</v>
      </c>
      <c r="C37" s="6" t="s">
        <v>196</v>
      </c>
      <c r="D37" s="6">
        <v>96.0</v>
      </c>
      <c r="E37" s="6" t="s">
        <v>197</v>
      </c>
      <c r="G37" s="6" t="s">
        <v>119</v>
      </c>
    </row>
    <row r="38">
      <c r="A38" s="6">
        <v>36.0</v>
      </c>
      <c r="B38" s="6" t="s">
        <v>32</v>
      </c>
      <c r="C38" s="6" t="s">
        <v>198</v>
      </c>
      <c r="D38" s="6">
        <v>100.0</v>
      </c>
      <c r="E38" s="6" t="s">
        <v>167</v>
      </c>
      <c r="G38" s="6" t="s">
        <v>123</v>
      </c>
    </row>
    <row r="39">
      <c r="A39" s="6">
        <v>37.0</v>
      </c>
      <c r="B39" s="6" t="s">
        <v>199</v>
      </c>
      <c r="C39" s="6" t="s">
        <v>200</v>
      </c>
      <c r="D39" s="6">
        <v>854.0</v>
      </c>
      <c r="E39" s="6" t="s">
        <v>174</v>
      </c>
      <c r="F39" s="6" t="s">
        <v>139</v>
      </c>
      <c r="G39" s="6" t="s">
        <v>130</v>
      </c>
    </row>
    <row r="40">
      <c r="A40" s="6">
        <v>38.0</v>
      </c>
      <c r="B40" s="6" t="s">
        <v>201</v>
      </c>
      <c r="C40" s="6" t="s">
        <v>202</v>
      </c>
      <c r="D40" s="6">
        <v>108.0</v>
      </c>
      <c r="E40" s="6" t="s">
        <v>193</v>
      </c>
      <c r="F40" s="6" t="s">
        <v>139</v>
      </c>
      <c r="G40" s="6" t="s">
        <v>130</v>
      </c>
    </row>
    <row r="41">
      <c r="A41" s="6">
        <v>39.0</v>
      </c>
      <c r="B41" s="6" t="s">
        <v>203</v>
      </c>
      <c r="C41" s="6" t="s">
        <v>204</v>
      </c>
      <c r="D41" s="6">
        <v>132.0</v>
      </c>
      <c r="E41" s="6" t="s">
        <v>174</v>
      </c>
      <c r="F41" s="6" t="s">
        <v>139</v>
      </c>
      <c r="G41" s="6" t="s">
        <v>130</v>
      </c>
    </row>
    <row r="42">
      <c r="A42" s="6">
        <v>40.0</v>
      </c>
      <c r="B42" s="6" t="s">
        <v>33</v>
      </c>
      <c r="C42" s="6" t="s">
        <v>205</v>
      </c>
      <c r="D42" s="6">
        <v>116.0</v>
      </c>
      <c r="E42" s="6" t="s">
        <v>197</v>
      </c>
      <c r="G42" s="6" t="s">
        <v>119</v>
      </c>
    </row>
    <row r="43">
      <c r="A43" s="6">
        <v>41.0</v>
      </c>
      <c r="B43" s="6" t="s">
        <v>206</v>
      </c>
      <c r="C43" s="6" t="s">
        <v>207</v>
      </c>
      <c r="D43" s="6">
        <v>120.0</v>
      </c>
      <c r="E43" s="6" t="s">
        <v>138</v>
      </c>
      <c r="F43" s="6" t="s">
        <v>139</v>
      </c>
      <c r="G43" s="6" t="s">
        <v>130</v>
      </c>
    </row>
    <row r="44">
      <c r="A44" s="6">
        <v>42.0</v>
      </c>
      <c r="B44" s="6" t="s">
        <v>16</v>
      </c>
      <c r="C44" s="6" t="s">
        <v>208</v>
      </c>
      <c r="D44" s="6">
        <v>124.0</v>
      </c>
      <c r="E44" s="6" t="s">
        <v>177</v>
      </c>
      <c r="G44" s="6" t="s">
        <v>144</v>
      </c>
    </row>
    <row r="45">
      <c r="A45" s="6">
        <v>43.0</v>
      </c>
      <c r="B45" s="6" t="s">
        <v>34</v>
      </c>
      <c r="C45" s="6" t="s">
        <v>209</v>
      </c>
      <c r="D45" s="6">
        <v>136.0</v>
      </c>
      <c r="E45" s="6" t="s">
        <v>142</v>
      </c>
      <c r="F45" s="6" t="s">
        <v>143</v>
      </c>
      <c r="G45" s="6" t="s">
        <v>144</v>
      </c>
    </row>
    <row r="46">
      <c r="A46" s="6">
        <v>44.0</v>
      </c>
      <c r="B46" s="6" t="s">
        <v>210</v>
      </c>
      <c r="C46" s="6" t="s">
        <v>211</v>
      </c>
      <c r="D46" s="6">
        <v>140.0</v>
      </c>
      <c r="E46" s="6" t="s">
        <v>138</v>
      </c>
      <c r="F46" s="6" t="s">
        <v>139</v>
      </c>
      <c r="G46" s="6" t="s">
        <v>130</v>
      </c>
    </row>
    <row r="47">
      <c r="A47" s="6">
        <v>45.0</v>
      </c>
      <c r="B47" s="6" t="s">
        <v>212</v>
      </c>
      <c r="C47" s="6" t="s">
        <v>213</v>
      </c>
      <c r="D47" s="6">
        <v>148.0</v>
      </c>
      <c r="E47" s="6" t="s">
        <v>138</v>
      </c>
      <c r="F47" s="6" t="s">
        <v>139</v>
      </c>
      <c r="G47" s="6" t="s">
        <v>130</v>
      </c>
    </row>
    <row r="48">
      <c r="A48" s="6">
        <v>46.0</v>
      </c>
      <c r="B48" s="6" t="s">
        <v>35</v>
      </c>
      <c r="C48" s="6" t="s">
        <v>214</v>
      </c>
      <c r="D48" s="6">
        <v>152.0</v>
      </c>
      <c r="E48" s="6" t="s">
        <v>150</v>
      </c>
      <c r="F48" s="6" t="s">
        <v>143</v>
      </c>
      <c r="G48" s="6" t="s">
        <v>150</v>
      </c>
    </row>
    <row r="49">
      <c r="A49" s="6">
        <v>47.0</v>
      </c>
      <c r="B49" s="6" t="s">
        <v>103</v>
      </c>
      <c r="C49" s="6" t="s">
        <v>215</v>
      </c>
      <c r="D49" s="6">
        <v>156.0</v>
      </c>
      <c r="E49" s="6" t="s">
        <v>216</v>
      </c>
      <c r="G49" s="6" t="s">
        <v>119</v>
      </c>
    </row>
    <row r="50">
      <c r="A50" s="6">
        <v>48.0</v>
      </c>
      <c r="B50" s="8" t="s">
        <v>51</v>
      </c>
      <c r="C50" s="6" t="s">
        <v>217</v>
      </c>
      <c r="D50" s="6">
        <v>344.0</v>
      </c>
      <c r="E50" s="6" t="s">
        <v>216</v>
      </c>
      <c r="G50" s="6" t="s">
        <v>119</v>
      </c>
    </row>
    <row r="51">
      <c r="A51" s="6">
        <v>49.0</v>
      </c>
      <c r="B51" s="6" t="s">
        <v>218</v>
      </c>
      <c r="C51" s="6" t="s">
        <v>219</v>
      </c>
      <c r="D51" s="6">
        <v>446.0</v>
      </c>
      <c r="E51" s="6" t="s">
        <v>216</v>
      </c>
      <c r="G51" s="6" t="s">
        <v>119</v>
      </c>
    </row>
    <row r="52">
      <c r="A52" s="6">
        <v>50.0</v>
      </c>
      <c r="B52" s="6" t="s">
        <v>220</v>
      </c>
      <c r="C52" s="6" t="s">
        <v>221</v>
      </c>
      <c r="D52" s="6">
        <v>162.0</v>
      </c>
      <c r="E52" s="6" t="s">
        <v>156</v>
      </c>
      <c r="G52" s="6" t="s">
        <v>134</v>
      </c>
    </row>
    <row r="53">
      <c r="A53" s="6">
        <v>51.0</v>
      </c>
      <c r="B53" s="6" t="s">
        <v>222</v>
      </c>
      <c r="C53" s="6" t="s">
        <v>223</v>
      </c>
      <c r="D53" s="6">
        <v>166.0</v>
      </c>
      <c r="E53" s="6" t="s">
        <v>156</v>
      </c>
      <c r="G53" s="6" t="s">
        <v>134</v>
      </c>
    </row>
    <row r="54">
      <c r="A54" s="6">
        <v>52.0</v>
      </c>
      <c r="B54" s="6" t="s">
        <v>36</v>
      </c>
      <c r="C54" s="6" t="s">
        <v>224</v>
      </c>
      <c r="D54" s="6">
        <v>170.0</v>
      </c>
      <c r="E54" s="6" t="s">
        <v>150</v>
      </c>
      <c r="F54" s="6" t="s">
        <v>143</v>
      </c>
      <c r="G54" s="6" t="s">
        <v>150</v>
      </c>
    </row>
    <row r="55">
      <c r="A55" s="6">
        <v>53.0</v>
      </c>
      <c r="B55" s="6" t="s">
        <v>225</v>
      </c>
      <c r="C55" s="6" t="s">
        <v>226</v>
      </c>
      <c r="D55" s="6">
        <v>174.0</v>
      </c>
      <c r="E55" s="6" t="s">
        <v>193</v>
      </c>
      <c r="F55" s="6" t="s">
        <v>139</v>
      </c>
      <c r="G55" s="6" t="s">
        <v>130</v>
      </c>
    </row>
    <row r="56">
      <c r="A56" s="6">
        <v>54.0</v>
      </c>
      <c r="B56" s="6" t="s">
        <v>227</v>
      </c>
      <c r="C56" s="6" t="s">
        <v>228</v>
      </c>
      <c r="D56" s="6">
        <v>178.0</v>
      </c>
      <c r="E56" s="6" t="s">
        <v>138</v>
      </c>
      <c r="F56" s="6" t="s">
        <v>139</v>
      </c>
      <c r="G56" s="6" t="s">
        <v>130</v>
      </c>
    </row>
    <row r="57">
      <c r="A57" s="6">
        <v>55.0</v>
      </c>
      <c r="B57" s="6" t="s">
        <v>229</v>
      </c>
      <c r="C57" s="6" t="s">
        <v>230</v>
      </c>
      <c r="D57" s="6">
        <v>184.0</v>
      </c>
      <c r="E57" s="6" t="s">
        <v>133</v>
      </c>
      <c r="G57" s="6" t="s">
        <v>134</v>
      </c>
    </row>
    <row r="58">
      <c r="A58" s="6">
        <v>56.0</v>
      </c>
      <c r="B58" s="6" t="s">
        <v>37</v>
      </c>
      <c r="C58" s="6" t="s">
        <v>231</v>
      </c>
      <c r="D58" s="6">
        <v>188.0</v>
      </c>
      <c r="E58" s="6" t="s">
        <v>171</v>
      </c>
      <c r="F58" s="6" t="s">
        <v>143</v>
      </c>
      <c r="G58" s="6" t="s">
        <v>144</v>
      </c>
    </row>
    <row r="59">
      <c r="A59" s="6">
        <v>57.0</v>
      </c>
      <c r="B59" s="6" t="s">
        <v>232</v>
      </c>
      <c r="C59" s="6" t="s">
        <v>233</v>
      </c>
      <c r="D59" s="6">
        <v>384.0</v>
      </c>
      <c r="E59" s="6" t="s">
        <v>174</v>
      </c>
      <c r="F59" s="6" t="s">
        <v>139</v>
      </c>
      <c r="G59" s="6" t="s">
        <v>130</v>
      </c>
    </row>
    <row r="60">
      <c r="A60" s="6">
        <v>58.0</v>
      </c>
      <c r="B60" s="6" t="s">
        <v>234</v>
      </c>
      <c r="C60" s="6" t="s">
        <v>235</v>
      </c>
      <c r="D60" s="6">
        <v>191.0</v>
      </c>
      <c r="E60" s="6" t="s">
        <v>126</v>
      </c>
      <c r="G60" s="6" t="s">
        <v>123</v>
      </c>
    </row>
    <row r="61">
      <c r="A61" s="6">
        <v>59.0</v>
      </c>
      <c r="B61" s="6" t="s">
        <v>236</v>
      </c>
      <c r="C61" s="6" t="s">
        <v>237</v>
      </c>
      <c r="D61" s="6">
        <v>192.0</v>
      </c>
      <c r="E61" s="6" t="s">
        <v>142</v>
      </c>
      <c r="F61" s="6" t="s">
        <v>143</v>
      </c>
      <c r="G61" s="6" t="s">
        <v>144</v>
      </c>
    </row>
    <row r="62">
      <c r="A62" s="6">
        <v>60.0</v>
      </c>
      <c r="B62" s="2" t="s">
        <v>38</v>
      </c>
      <c r="C62" s="6" t="s">
        <v>238</v>
      </c>
      <c r="D62" s="6">
        <v>531.0</v>
      </c>
      <c r="E62" s="6" t="s">
        <v>142</v>
      </c>
      <c r="F62" s="6" t="s">
        <v>143</v>
      </c>
      <c r="G62" s="6" t="s">
        <v>144</v>
      </c>
    </row>
    <row r="63">
      <c r="A63" s="6">
        <v>61.0</v>
      </c>
      <c r="B63" s="6" t="s">
        <v>39</v>
      </c>
      <c r="C63" s="6" t="s">
        <v>239</v>
      </c>
      <c r="D63" s="6">
        <v>196.0</v>
      </c>
      <c r="E63" s="6" t="s">
        <v>153</v>
      </c>
      <c r="G63" s="6" t="s">
        <v>119</v>
      </c>
    </row>
    <row r="64">
      <c r="A64" s="6">
        <v>62.0</v>
      </c>
      <c r="B64" s="2" t="s">
        <v>40</v>
      </c>
      <c r="C64" s="6" t="s">
        <v>240</v>
      </c>
      <c r="D64" s="6">
        <v>203.0</v>
      </c>
      <c r="E64" s="6" t="s">
        <v>167</v>
      </c>
      <c r="G64" s="6" t="s">
        <v>123</v>
      </c>
    </row>
    <row r="65">
      <c r="A65" s="6">
        <v>63.0</v>
      </c>
      <c r="B65" s="6" t="s">
        <v>241</v>
      </c>
      <c r="C65" s="6" t="s">
        <v>242</v>
      </c>
      <c r="D65" s="6">
        <v>408.0</v>
      </c>
      <c r="E65" s="6" t="s">
        <v>216</v>
      </c>
      <c r="G65" s="6" t="s">
        <v>119</v>
      </c>
    </row>
    <row r="66">
      <c r="A66" s="6">
        <v>64.0</v>
      </c>
      <c r="B66" s="6" t="s">
        <v>243</v>
      </c>
      <c r="C66" s="6" t="s">
        <v>244</v>
      </c>
      <c r="D66" s="6">
        <v>180.0</v>
      </c>
      <c r="E66" s="6" t="s">
        <v>138</v>
      </c>
      <c r="F66" s="6" t="s">
        <v>139</v>
      </c>
      <c r="G66" s="6" t="s">
        <v>130</v>
      </c>
    </row>
    <row r="67">
      <c r="A67" s="6">
        <v>65.0</v>
      </c>
      <c r="B67" s="6" t="s">
        <v>41</v>
      </c>
      <c r="C67" s="6" t="s">
        <v>245</v>
      </c>
      <c r="D67" s="6">
        <v>208.0</v>
      </c>
      <c r="E67" s="6" t="s">
        <v>122</v>
      </c>
      <c r="G67" s="6" t="s">
        <v>123</v>
      </c>
    </row>
    <row r="68">
      <c r="A68" s="6">
        <v>66.0</v>
      </c>
      <c r="B68" s="6" t="s">
        <v>246</v>
      </c>
      <c r="C68" s="6" t="s">
        <v>247</v>
      </c>
      <c r="D68" s="6">
        <v>262.0</v>
      </c>
      <c r="E68" s="6" t="s">
        <v>193</v>
      </c>
      <c r="F68" s="6" t="s">
        <v>139</v>
      </c>
      <c r="G68" s="6" t="s">
        <v>130</v>
      </c>
    </row>
    <row r="69">
      <c r="A69" s="6">
        <v>67.0</v>
      </c>
      <c r="B69" s="6" t="s">
        <v>248</v>
      </c>
      <c r="C69" s="6" t="s">
        <v>249</v>
      </c>
      <c r="D69" s="6">
        <v>212.0</v>
      </c>
      <c r="E69" s="6" t="s">
        <v>142</v>
      </c>
      <c r="F69" s="6" t="s">
        <v>143</v>
      </c>
      <c r="G69" s="6" t="s">
        <v>144</v>
      </c>
    </row>
    <row r="70">
      <c r="A70" s="6">
        <v>68.0</v>
      </c>
      <c r="B70" s="6" t="s">
        <v>42</v>
      </c>
      <c r="C70" s="6" t="s">
        <v>250</v>
      </c>
      <c r="D70" s="6">
        <v>214.0</v>
      </c>
      <c r="E70" s="6" t="s">
        <v>142</v>
      </c>
      <c r="F70" s="6" t="s">
        <v>143</v>
      </c>
      <c r="G70" s="6" t="s">
        <v>144</v>
      </c>
    </row>
    <row r="71">
      <c r="A71" s="6">
        <v>69.0</v>
      </c>
      <c r="B71" s="6" t="s">
        <v>251</v>
      </c>
      <c r="C71" s="6" t="s">
        <v>252</v>
      </c>
      <c r="D71" s="6">
        <v>218.0</v>
      </c>
      <c r="E71" s="6" t="s">
        <v>150</v>
      </c>
      <c r="F71" s="6" t="s">
        <v>143</v>
      </c>
      <c r="G71" s="6" t="s">
        <v>150</v>
      </c>
    </row>
    <row r="72">
      <c r="A72" s="6">
        <v>70.0</v>
      </c>
      <c r="B72" s="6" t="s">
        <v>43</v>
      </c>
      <c r="C72" s="6" t="s">
        <v>253</v>
      </c>
      <c r="D72" s="6">
        <v>818.0</v>
      </c>
      <c r="E72" s="6" t="s">
        <v>129</v>
      </c>
      <c r="G72" s="6" t="s">
        <v>130</v>
      </c>
    </row>
    <row r="73">
      <c r="A73" s="6">
        <v>71.0</v>
      </c>
      <c r="B73" s="6" t="s">
        <v>44</v>
      </c>
      <c r="C73" s="6" t="s">
        <v>254</v>
      </c>
      <c r="D73" s="6">
        <v>222.0</v>
      </c>
      <c r="E73" s="6" t="s">
        <v>171</v>
      </c>
      <c r="F73" s="6" t="s">
        <v>143</v>
      </c>
      <c r="G73" s="6" t="s">
        <v>144</v>
      </c>
    </row>
    <row r="74">
      <c r="A74" s="6">
        <v>72.0</v>
      </c>
      <c r="B74" s="6" t="s">
        <v>255</v>
      </c>
      <c r="C74" s="6" t="s">
        <v>256</v>
      </c>
      <c r="D74" s="6">
        <v>226.0</v>
      </c>
      <c r="E74" s="6" t="s">
        <v>138</v>
      </c>
      <c r="F74" s="6" t="s">
        <v>139</v>
      </c>
      <c r="G74" s="6" t="s">
        <v>130</v>
      </c>
    </row>
    <row r="75">
      <c r="A75" s="6">
        <v>73.0</v>
      </c>
      <c r="B75" s="6" t="s">
        <v>257</v>
      </c>
      <c r="C75" s="6" t="s">
        <v>258</v>
      </c>
      <c r="D75" s="6">
        <v>232.0</v>
      </c>
      <c r="E75" s="6" t="s">
        <v>193</v>
      </c>
      <c r="F75" s="6" t="s">
        <v>139</v>
      </c>
      <c r="G75" s="6" t="s">
        <v>130</v>
      </c>
    </row>
    <row r="76">
      <c r="A76" s="6">
        <v>74.0</v>
      </c>
      <c r="B76" s="6" t="s">
        <v>259</v>
      </c>
      <c r="C76" s="6" t="s">
        <v>260</v>
      </c>
      <c r="D76" s="6">
        <v>233.0</v>
      </c>
      <c r="E76" s="6" t="s">
        <v>122</v>
      </c>
      <c r="G76" s="6" t="s">
        <v>123</v>
      </c>
    </row>
    <row r="77">
      <c r="A77" s="6">
        <v>75.0</v>
      </c>
      <c r="B77" s="6" t="s">
        <v>261</v>
      </c>
      <c r="C77" s="6" t="s">
        <v>262</v>
      </c>
      <c r="D77" s="6">
        <v>748.0</v>
      </c>
      <c r="E77" s="6" t="s">
        <v>187</v>
      </c>
      <c r="F77" s="6" t="s">
        <v>139</v>
      </c>
      <c r="G77" s="6" t="s">
        <v>130</v>
      </c>
    </row>
    <row r="78">
      <c r="A78" s="6">
        <v>76.0</v>
      </c>
      <c r="B78" s="6" t="s">
        <v>263</v>
      </c>
      <c r="C78" s="6" t="s">
        <v>264</v>
      </c>
      <c r="D78" s="6">
        <v>231.0</v>
      </c>
      <c r="E78" s="6" t="s">
        <v>193</v>
      </c>
      <c r="F78" s="6" t="s">
        <v>139</v>
      </c>
      <c r="G78" s="6" t="s">
        <v>130</v>
      </c>
    </row>
    <row r="79">
      <c r="A79" s="6">
        <v>77.0</v>
      </c>
      <c r="B79" s="6" t="s">
        <v>265</v>
      </c>
      <c r="C79" s="6" t="s">
        <v>266</v>
      </c>
      <c r="D79" s="6">
        <v>238.0</v>
      </c>
      <c r="E79" s="6" t="s">
        <v>150</v>
      </c>
      <c r="F79" s="6" t="s">
        <v>143</v>
      </c>
      <c r="G79" s="6" t="s">
        <v>150</v>
      </c>
    </row>
    <row r="80">
      <c r="A80" s="6">
        <v>78.0</v>
      </c>
      <c r="B80" s="6" t="s">
        <v>267</v>
      </c>
      <c r="C80" s="6" t="s">
        <v>268</v>
      </c>
      <c r="D80" s="6">
        <v>234.0</v>
      </c>
      <c r="E80" s="6" t="s">
        <v>122</v>
      </c>
      <c r="G80" s="6" t="s">
        <v>123</v>
      </c>
    </row>
    <row r="81">
      <c r="A81" s="6">
        <v>79.0</v>
      </c>
      <c r="B81" s="6" t="s">
        <v>269</v>
      </c>
      <c r="C81" s="6" t="s">
        <v>270</v>
      </c>
      <c r="D81" s="6">
        <v>242.0</v>
      </c>
      <c r="E81" s="6" t="s">
        <v>271</v>
      </c>
      <c r="G81" s="6" t="s">
        <v>134</v>
      </c>
    </row>
    <row r="82">
      <c r="A82" s="6">
        <v>80.0</v>
      </c>
      <c r="B82" s="6" t="s">
        <v>45</v>
      </c>
      <c r="C82" s="6" t="s">
        <v>272</v>
      </c>
      <c r="D82" s="6">
        <v>246.0</v>
      </c>
      <c r="E82" s="6" t="s">
        <v>122</v>
      </c>
      <c r="G82" s="6" t="s">
        <v>123</v>
      </c>
    </row>
    <row r="83">
      <c r="A83" s="6">
        <v>81.0</v>
      </c>
      <c r="B83" s="6" t="s">
        <v>46</v>
      </c>
      <c r="C83" s="6" t="s">
        <v>273</v>
      </c>
      <c r="D83" s="6">
        <v>250.0</v>
      </c>
      <c r="E83" s="6" t="s">
        <v>158</v>
      </c>
      <c r="G83" s="6" t="s">
        <v>123</v>
      </c>
    </row>
    <row r="84">
      <c r="A84" s="6">
        <v>82.0</v>
      </c>
      <c r="B84" s="6" t="s">
        <v>274</v>
      </c>
      <c r="C84" s="6" t="s">
        <v>275</v>
      </c>
      <c r="D84" s="6">
        <v>254.0</v>
      </c>
      <c r="E84" s="6" t="s">
        <v>150</v>
      </c>
      <c r="F84" s="6" t="s">
        <v>143</v>
      </c>
      <c r="G84" s="6" t="s">
        <v>150</v>
      </c>
    </row>
    <row r="85">
      <c r="A85" s="6">
        <v>83.0</v>
      </c>
      <c r="B85" s="6" t="s">
        <v>276</v>
      </c>
      <c r="C85" s="6" t="s">
        <v>277</v>
      </c>
      <c r="D85" s="6">
        <v>258.0</v>
      </c>
      <c r="E85" s="6" t="s">
        <v>133</v>
      </c>
      <c r="G85" s="6" t="s">
        <v>134</v>
      </c>
    </row>
    <row r="86">
      <c r="A86" s="6">
        <v>84.0</v>
      </c>
      <c r="B86" s="6" t="s">
        <v>278</v>
      </c>
      <c r="C86" s="6" t="s">
        <v>279</v>
      </c>
      <c r="D86" s="6">
        <v>260.0</v>
      </c>
      <c r="E86" s="6" t="s">
        <v>193</v>
      </c>
      <c r="F86" s="6" t="s">
        <v>139</v>
      </c>
      <c r="G86" s="6" t="s">
        <v>130</v>
      </c>
    </row>
    <row r="87">
      <c r="A87" s="6">
        <v>85.0</v>
      </c>
      <c r="B87" s="6" t="s">
        <v>280</v>
      </c>
      <c r="C87" s="6" t="s">
        <v>281</v>
      </c>
      <c r="D87" s="6">
        <v>266.0</v>
      </c>
      <c r="E87" s="6" t="s">
        <v>138</v>
      </c>
      <c r="F87" s="6" t="s">
        <v>139</v>
      </c>
      <c r="G87" s="6" t="s">
        <v>130</v>
      </c>
    </row>
    <row r="88">
      <c r="A88" s="6">
        <v>86.0</v>
      </c>
      <c r="B88" s="6" t="s">
        <v>282</v>
      </c>
      <c r="C88" s="6" t="s">
        <v>283</v>
      </c>
      <c r="D88" s="6">
        <v>270.0</v>
      </c>
      <c r="E88" s="6" t="s">
        <v>174</v>
      </c>
      <c r="F88" s="6" t="s">
        <v>139</v>
      </c>
      <c r="G88" s="6" t="s">
        <v>130</v>
      </c>
    </row>
    <row r="89">
      <c r="A89" s="6">
        <v>87.0</v>
      </c>
      <c r="B89" s="6" t="s">
        <v>284</v>
      </c>
      <c r="C89" s="6" t="s">
        <v>285</v>
      </c>
      <c r="D89" s="6">
        <v>268.0</v>
      </c>
      <c r="E89" s="6" t="s">
        <v>153</v>
      </c>
      <c r="G89" s="6" t="s">
        <v>119</v>
      </c>
    </row>
    <row r="90">
      <c r="A90" s="6">
        <v>88.0</v>
      </c>
      <c r="B90" s="6" t="s">
        <v>47</v>
      </c>
      <c r="C90" s="6" t="s">
        <v>286</v>
      </c>
      <c r="D90" s="6">
        <v>276.0</v>
      </c>
      <c r="E90" s="6" t="s">
        <v>158</v>
      </c>
      <c r="G90" s="6" t="s">
        <v>123</v>
      </c>
    </row>
    <row r="91">
      <c r="A91" s="6">
        <v>89.0</v>
      </c>
      <c r="B91" s="6" t="s">
        <v>287</v>
      </c>
      <c r="C91" s="6" t="s">
        <v>288</v>
      </c>
      <c r="D91" s="6">
        <v>288.0</v>
      </c>
      <c r="E91" s="6" t="s">
        <v>174</v>
      </c>
      <c r="F91" s="6" t="s">
        <v>139</v>
      </c>
      <c r="G91" s="6" t="s">
        <v>130</v>
      </c>
    </row>
    <row r="92">
      <c r="A92" s="6">
        <v>90.0</v>
      </c>
      <c r="B92" s="6" t="s">
        <v>289</v>
      </c>
      <c r="C92" s="6" t="s">
        <v>290</v>
      </c>
      <c r="D92" s="6">
        <v>292.0</v>
      </c>
      <c r="E92" s="6" t="s">
        <v>126</v>
      </c>
      <c r="G92" s="6" t="s">
        <v>123</v>
      </c>
    </row>
    <row r="93">
      <c r="A93" s="6">
        <v>91.0</v>
      </c>
      <c r="B93" s="6" t="s">
        <v>48</v>
      </c>
      <c r="C93" s="6" t="s">
        <v>291</v>
      </c>
      <c r="D93" s="6">
        <v>300.0</v>
      </c>
      <c r="E93" s="6" t="s">
        <v>126</v>
      </c>
      <c r="G93" s="6" t="s">
        <v>123</v>
      </c>
    </row>
    <row r="94">
      <c r="A94" s="6">
        <v>92.0</v>
      </c>
      <c r="B94" s="6" t="s">
        <v>292</v>
      </c>
      <c r="C94" s="6" t="s">
        <v>293</v>
      </c>
      <c r="D94" s="6">
        <v>304.0</v>
      </c>
      <c r="E94" s="6" t="s">
        <v>177</v>
      </c>
      <c r="G94" s="6" t="s">
        <v>144</v>
      </c>
    </row>
    <row r="95">
      <c r="A95" s="6">
        <v>93.0</v>
      </c>
      <c r="B95" s="6" t="s">
        <v>294</v>
      </c>
      <c r="C95" s="6" t="s">
        <v>295</v>
      </c>
      <c r="D95" s="6">
        <v>308.0</v>
      </c>
      <c r="E95" s="6" t="s">
        <v>142</v>
      </c>
      <c r="F95" s="6" t="s">
        <v>143</v>
      </c>
      <c r="G95" s="6" t="s">
        <v>144</v>
      </c>
    </row>
    <row r="96">
      <c r="A96" s="6">
        <v>94.0</v>
      </c>
      <c r="B96" s="6" t="s">
        <v>296</v>
      </c>
      <c r="C96" s="6" t="s">
        <v>297</v>
      </c>
      <c r="D96" s="6">
        <v>312.0</v>
      </c>
      <c r="E96" s="6" t="s">
        <v>142</v>
      </c>
      <c r="F96" s="6" t="s">
        <v>143</v>
      </c>
      <c r="G96" s="6" t="s">
        <v>144</v>
      </c>
    </row>
    <row r="97">
      <c r="A97" s="6">
        <v>95.0</v>
      </c>
      <c r="B97" s="6" t="s">
        <v>298</v>
      </c>
      <c r="C97" s="6" t="s">
        <v>299</v>
      </c>
      <c r="D97" s="6">
        <v>316.0</v>
      </c>
      <c r="E97" s="6" t="s">
        <v>300</v>
      </c>
      <c r="G97" s="6" t="s">
        <v>134</v>
      </c>
    </row>
    <row r="98">
      <c r="A98" s="6">
        <v>96.0</v>
      </c>
      <c r="B98" s="6" t="s">
        <v>49</v>
      </c>
      <c r="C98" s="6" t="s">
        <v>301</v>
      </c>
      <c r="D98" s="6">
        <v>320.0</v>
      </c>
      <c r="E98" s="6" t="s">
        <v>171</v>
      </c>
      <c r="F98" s="6" t="s">
        <v>143</v>
      </c>
      <c r="G98" s="6" t="s">
        <v>144</v>
      </c>
    </row>
    <row r="99">
      <c r="A99" s="6">
        <v>97.0</v>
      </c>
      <c r="B99" s="6" t="s">
        <v>302</v>
      </c>
      <c r="C99" s="6" t="s">
        <v>303</v>
      </c>
      <c r="D99" s="6">
        <v>831.0</v>
      </c>
      <c r="E99" s="6" t="s">
        <v>122</v>
      </c>
      <c r="F99" s="6" t="s">
        <v>304</v>
      </c>
      <c r="G99" s="6" t="s">
        <v>123</v>
      </c>
    </row>
    <row r="100">
      <c r="A100" s="6">
        <v>98.0</v>
      </c>
      <c r="B100" s="6" t="s">
        <v>305</v>
      </c>
      <c r="C100" s="6" t="s">
        <v>306</v>
      </c>
      <c r="D100" s="6">
        <v>324.0</v>
      </c>
      <c r="E100" s="6" t="s">
        <v>174</v>
      </c>
      <c r="F100" s="6" t="s">
        <v>139</v>
      </c>
      <c r="G100" s="6" t="s">
        <v>130</v>
      </c>
    </row>
    <row r="101">
      <c r="A101" s="6">
        <v>99.0</v>
      </c>
      <c r="B101" s="6" t="s">
        <v>307</v>
      </c>
      <c r="C101" s="6" t="s">
        <v>308</v>
      </c>
      <c r="D101" s="6">
        <v>624.0</v>
      </c>
      <c r="E101" s="6" t="s">
        <v>174</v>
      </c>
      <c r="F101" s="6" t="s">
        <v>139</v>
      </c>
      <c r="G101" s="6" t="s">
        <v>130</v>
      </c>
    </row>
    <row r="102">
      <c r="A102" s="6">
        <v>100.0</v>
      </c>
      <c r="B102" s="6" t="s">
        <v>50</v>
      </c>
      <c r="C102" s="6" t="s">
        <v>309</v>
      </c>
      <c r="D102" s="6">
        <v>328.0</v>
      </c>
      <c r="E102" s="6" t="s">
        <v>150</v>
      </c>
      <c r="F102" s="6" t="s">
        <v>143</v>
      </c>
      <c r="G102" s="6" t="s">
        <v>150</v>
      </c>
    </row>
    <row r="103">
      <c r="A103" s="6">
        <v>101.0</v>
      </c>
      <c r="B103" s="6" t="s">
        <v>310</v>
      </c>
      <c r="C103" s="6" t="s">
        <v>311</v>
      </c>
      <c r="D103" s="6">
        <v>332.0</v>
      </c>
      <c r="E103" s="6" t="s">
        <v>142</v>
      </c>
      <c r="F103" s="6" t="s">
        <v>143</v>
      </c>
      <c r="G103" s="6" t="s">
        <v>144</v>
      </c>
    </row>
    <row r="104">
      <c r="A104" s="6">
        <v>102.0</v>
      </c>
      <c r="B104" s="6" t="s">
        <v>312</v>
      </c>
      <c r="C104" s="6" t="s">
        <v>313</v>
      </c>
      <c r="D104" s="6">
        <v>334.0</v>
      </c>
      <c r="E104" s="6" t="s">
        <v>156</v>
      </c>
      <c r="G104" s="6" t="s">
        <v>134</v>
      </c>
    </row>
    <row r="105">
      <c r="A105" s="6">
        <v>103.0</v>
      </c>
      <c r="B105" s="6" t="s">
        <v>314</v>
      </c>
      <c r="C105" s="6" t="s">
        <v>315</v>
      </c>
      <c r="D105" s="6">
        <v>336.0</v>
      </c>
      <c r="E105" s="6" t="s">
        <v>126</v>
      </c>
      <c r="G105" s="6" t="s">
        <v>123</v>
      </c>
    </row>
    <row r="106">
      <c r="A106" s="6">
        <v>104.0</v>
      </c>
      <c r="B106" s="6" t="s">
        <v>316</v>
      </c>
      <c r="C106" s="6" t="s">
        <v>317</v>
      </c>
      <c r="D106" s="6">
        <v>340.0</v>
      </c>
      <c r="E106" s="6" t="s">
        <v>171</v>
      </c>
      <c r="F106" s="6" t="s">
        <v>143</v>
      </c>
      <c r="G106" s="6" t="s">
        <v>144</v>
      </c>
    </row>
    <row r="107">
      <c r="A107" s="6">
        <v>105.0</v>
      </c>
      <c r="B107" s="6" t="s">
        <v>52</v>
      </c>
      <c r="C107" s="6" t="s">
        <v>318</v>
      </c>
      <c r="D107" s="6">
        <v>348.0</v>
      </c>
      <c r="E107" s="6" t="s">
        <v>167</v>
      </c>
      <c r="G107" s="6" t="s">
        <v>123</v>
      </c>
    </row>
    <row r="108">
      <c r="A108" s="6">
        <v>106.0</v>
      </c>
      <c r="B108" s="6" t="s">
        <v>319</v>
      </c>
      <c r="C108" s="6" t="s">
        <v>320</v>
      </c>
      <c r="D108" s="6">
        <v>352.0</v>
      </c>
      <c r="E108" s="6" t="s">
        <v>122</v>
      </c>
      <c r="G108" s="6" t="s">
        <v>123</v>
      </c>
    </row>
    <row r="109">
      <c r="A109" s="6">
        <v>107.0</v>
      </c>
      <c r="B109" s="6" t="s">
        <v>53</v>
      </c>
      <c r="C109" s="6" t="s">
        <v>321</v>
      </c>
      <c r="D109" s="6">
        <v>356.0</v>
      </c>
      <c r="E109" s="6" t="s">
        <v>118</v>
      </c>
      <c r="G109" s="6" t="s">
        <v>119</v>
      </c>
    </row>
    <row r="110">
      <c r="A110" s="6">
        <v>108.0</v>
      </c>
      <c r="B110" s="6" t="s">
        <v>54</v>
      </c>
      <c r="C110" s="6" t="s">
        <v>322</v>
      </c>
      <c r="D110" s="6">
        <v>360.0</v>
      </c>
      <c r="E110" s="6" t="s">
        <v>197</v>
      </c>
      <c r="G110" s="6" t="s">
        <v>119</v>
      </c>
    </row>
    <row r="111">
      <c r="A111" s="6">
        <v>109.0</v>
      </c>
      <c r="B111" s="6" t="s">
        <v>323</v>
      </c>
      <c r="C111" s="6" t="s">
        <v>324</v>
      </c>
      <c r="D111" s="6">
        <v>364.0</v>
      </c>
      <c r="E111" s="6" t="s">
        <v>118</v>
      </c>
      <c r="G111" s="6" t="s">
        <v>119</v>
      </c>
    </row>
    <row r="112">
      <c r="A112" s="6">
        <v>110.0</v>
      </c>
      <c r="B112" s="6" t="s">
        <v>325</v>
      </c>
      <c r="C112" s="6" t="s">
        <v>326</v>
      </c>
      <c r="D112" s="6">
        <v>368.0</v>
      </c>
      <c r="E112" s="6" t="s">
        <v>153</v>
      </c>
      <c r="G112" s="6" t="s">
        <v>119</v>
      </c>
    </row>
    <row r="113">
      <c r="A113" s="6">
        <v>111.0</v>
      </c>
      <c r="B113" s="6" t="s">
        <v>55</v>
      </c>
      <c r="C113" s="6" t="s">
        <v>327</v>
      </c>
      <c r="D113" s="6">
        <v>372.0</v>
      </c>
      <c r="E113" s="6" t="s">
        <v>122</v>
      </c>
      <c r="G113" s="6" t="s">
        <v>123</v>
      </c>
    </row>
    <row r="114">
      <c r="A114" s="6">
        <v>112.0</v>
      </c>
      <c r="B114" s="6" t="s">
        <v>328</v>
      </c>
      <c r="C114" s="6" t="s">
        <v>329</v>
      </c>
      <c r="D114" s="6">
        <v>833.0</v>
      </c>
      <c r="E114" s="6" t="s">
        <v>122</v>
      </c>
      <c r="G114" s="6" t="s">
        <v>123</v>
      </c>
    </row>
    <row r="115">
      <c r="A115" s="6">
        <v>113.0</v>
      </c>
      <c r="B115" s="6" t="s">
        <v>330</v>
      </c>
      <c r="C115" s="6" t="s">
        <v>331</v>
      </c>
      <c r="D115" s="6">
        <v>376.0</v>
      </c>
      <c r="E115" s="6" t="s">
        <v>153</v>
      </c>
      <c r="G115" s="6" t="s">
        <v>119</v>
      </c>
    </row>
    <row r="116">
      <c r="A116" s="6">
        <v>114.0</v>
      </c>
      <c r="B116" s="6" t="s">
        <v>56</v>
      </c>
      <c r="C116" s="6" t="s">
        <v>332</v>
      </c>
      <c r="D116" s="6">
        <v>380.0</v>
      </c>
      <c r="E116" s="6" t="s">
        <v>126</v>
      </c>
      <c r="G116" s="6" t="s">
        <v>123</v>
      </c>
    </row>
    <row r="117">
      <c r="A117" s="6">
        <v>115.0</v>
      </c>
      <c r="B117" s="6" t="s">
        <v>57</v>
      </c>
      <c r="C117" s="6" t="s">
        <v>333</v>
      </c>
      <c r="D117" s="6">
        <v>388.0</v>
      </c>
      <c r="E117" s="6" t="s">
        <v>142</v>
      </c>
      <c r="F117" s="6" t="s">
        <v>143</v>
      </c>
      <c r="G117" s="6" t="s">
        <v>144</v>
      </c>
    </row>
    <row r="118">
      <c r="A118" s="6">
        <v>116.0</v>
      </c>
      <c r="B118" s="6" t="s">
        <v>58</v>
      </c>
      <c r="C118" s="6" t="s">
        <v>334</v>
      </c>
      <c r="D118" s="6">
        <v>392.0</v>
      </c>
      <c r="E118" s="6" t="s">
        <v>216</v>
      </c>
      <c r="G118" s="6" t="s">
        <v>119</v>
      </c>
    </row>
    <row r="119">
      <c r="A119" s="6">
        <v>117.0</v>
      </c>
      <c r="B119" s="6" t="s">
        <v>335</v>
      </c>
      <c r="C119" s="6" t="s">
        <v>336</v>
      </c>
      <c r="D119" s="6">
        <v>832.0</v>
      </c>
      <c r="E119" s="6" t="s">
        <v>122</v>
      </c>
      <c r="F119" s="6" t="s">
        <v>304</v>
      </c>
      <c r="G119" s="6" t="s">
        <v>123</v>
      </c>
    </row>
    <row r="120">
      <c r="A120" s="6">
        <v>118.0</v>
      </c>
      <c r="B120" s="6" t="s">
        <v>59</v>
      </c>
      <c r="C120" s="6" t="s">
        <v>337</v>
      </c>
      <c r="D120" s="6">
        <v>400.0</v>
      </c>
      <c r="E120" s="6" t="s">
        <v>153</v>
      </c>
      <c r="G120" s="6" t="s">
        <v>119</v>
      </c>
    </row>
    <row r="121">
      <c r="A121" s="6">
        <v>119.0</v>
      </c>
      <c r="B121" s="6" t="s">
        <v>60</v>
      </c>
      <c r="C121" s="6" t="s">
        <v>338</v>
      </c>
      <c r="D121" s="6">
        <v>398.0</v>
      </c>
      <c r="E121" s="6" t="s">
        <v>339</v>
      </c>
      <c r="G121" s="6" t="s">
        <v>119</v>
      </c>
    </row>
    <row r="122">
      <c r="A122" s="6">
        <v>120.0</v>
      </c>
      <c r="B122" s="6" t="s">
        <v>340</v>
      </c>
      <c r="C122" s="6" t="s">
        <v>341</v>
      </c>
      <c r="D122" s="6">
        <v>404.0</v>
      </c>
      <c r="E122" s="6" t="s">
        <v>193</v>
      </c>
      <c r="F122" s="6" t="s">
        <v>139</v>
      </c>
      <c r="G122" s="6" t="s">
        <v>130</v>
      </c>
    </row>
    <row r="123">
      <c r="A123" s="6">
        <v>121.0</v>
      </c>
      <c r="B123" s="6" t="s">
        <v>342</v>
      </c>
      <c r="C123" s="6" t="s">
        <v>343</v>
      </c>
      <c r="D123" s="6">
        <v>296.0</v>
      </c>
      <c r="E123" s="6" t="s">
        <v>300</v>
      </c>
      <c r="G123" s="6" t="s">
        <v>134</v>
      </c>
    </row>
    <row r="124">
      <c r="A124" s="6">
        <v>122.0</v>
      </c>
      <c r="B124" s="6" t="s">
        <v>61</v>
      </c>
      <c r="C124" s="6" t="s">
        <v>344</v>
      </c>
      <c r="D124" s="6">
        <v>414.0</v>
      </c>
      <c r="E124" s="6" t="s">
        <v>153</v>
      </c>
      <c r="G124" s="6" t="s">
        <v>119</v>
      </c>
    </row>
    <row r="125">
      <c r="A125" s="6">
        <v>123.0</v>
      </c>
      <c r="B125" s="6" t="s">
        <v>345</v>
      </c>
      <c r="C125" s="6" t="s">
        <v>346</v>
      </c>
      <c r="D125" s="6">
        <v>417.0</v>
      </c>
      <c r="E125" s="6" t="s">
        <v>339</v>
      </c>
      <c r="G125" s="6" t="s">
        <v>119</v>
      </c>
    </row>
    <row r="126">
      <c r="A126" s="6">
        <v>124.0</v>
      </c>
      <c r="B126" s="2" t="s">
        <v>62</v>
      </c>
      <c r="C126" s="6" t="s">
        <v>347</v>
      </c>
      <c r="D126" s="6">
        <v>418.0</v>
      </c>
      <c r="E126" s="6" t="s">
        <v>197</v>
      </c>
      <c r="G126" s="6" t="s">
        <v>119</v>
      </c>
    </row>
    <row r="127">
      <c r="A127" s="6">
        <v>125.0</v>
      </c>
      <c r="B127" s="6" t="s">
        <v>348</v>
      </c>
      <c r="C127" s="6" t="s">
        <v>349</v>
      </c>
      <c r="D127" s="6">
        <v>428.0</v>
      </c>
      <c r="E127" s="6" t="s">
        <v>122</v>
      </c>
      <c r="G127" s="6" t="s">
        <v>123</v>
      </c>
    </row>
    <row r="128">
      <c r="A128" s="6">
        <v>126.0</v>
      </c>
      <c r="B128" s="6" t="s">
        <v>63</v>
      </c>
      <c r="C128" s="6" t="s">
        <v>350</v>
      </c>
      <c r="D128" s="6">
        <v>422.0</v>
      </c>
      <c r="E128" s="6" t="s">
        <v>153</v>
      </c>
      <c r="G128" s="6" t="s">
        <v>119</v>
      </c>
    </row>
    <row r="129">
      <c r="A129" s="6">
        <v>127.0</v>
      </c>
      <c r="B129" s="6" t="s">
        <v>351</v>
      </c>
      <c r="C129" s="6" t="s">
        <v>352</v>
      </c>
      <c r="D129" s="6">
        <v>426.0</v>
      </c>
      <c r="E129" s="6" t="s">
        <v>187</v>
      </c>
      <c r="F129" s="6" t="s">
        <v>139</v>
      </c>
      <c r="G129" s="6" t="s">
        <v>130</v>
      </c>
    </row>
    <row r="130">
      <c r="A130" s="6">
        <v>128.0</v>
      </c>
      <c r="B130" s="6" t="s">
        <v>353</v>
      </c>
      <c r="C130" s="6" t="s">
        <v>354</v>
      </c>
      <c r="D130" s="6">
        <v>430.0</v>
      </c>
      <c r="E130" s="6" t="s">
        <v>174</v>
      </c>
      <c r="F130" s="6" t="s">
        <v>139</v>
      </c>
      <c r="G130" s="6" t="s">
        <v>130</v>
      </c>
    </row>
    <row r="131">
      <c r="A131" s="6">
        <v>129.0</v>
      </c>
      <c r="B131" s="6" t="s">
        <v>355</v>
      </c>
      <c r="C131" s="6" t="s">
        <v>356</v>
      </c>
      <c r="D131" s="6">
        <v>434.0</v>
      </c>
      <c r="E131" s="6" t="s">
        <v>129</v>
      </c>
      <c r="G131" s="6" t="s">
        <v>130</v>
      </c>
    </row>
    <row r="132">
      <c r="A132" s="6">
        <v>130.0</v>
      </c>
      <c r="B132" s="6" t="s">
        <v>357</v>
      </c>
      <c r="C132" s="6" t="s">
        <v>358</v>
      </c>
      <c r="D132" s="6">
        <v>438.0</v>
      </c>
      <c r="E132" s="6" t="s">
        <v>158</v>
      </c>
      <c r="G132" s="6" t="s">
        <v>123</v>
      </c>
    </row>
    <row r="133">
      <c r="A133" s="6">
        <v>131.0</v>
      </c>
      <c r="B133" s="6" t="s">
        <v>359</v>
      </c>
      <c r="C133" s="6" t="s">
        <v>360</v>
      </c>
      <c r="D133" s="6">
        <v>440.0</v>
      </c>
      <c r="E133" s="6" t="s">
        <v>122</v>
      </c>
      <c r="G133" s="6" t="s">
        <v>123</v>
      </c>
    </row>
    <row r="134">
      <c r="A134" s="6">
        <v>132.0</v>
      </c>
      <c r="B134" s="6" t="s">
        <v>64</v>
      </c>
      <c r="C134" s="6" t="s">
        <v>361</v>
      </c>
      <c r="D134" s="6">
        <v>442.0</v>
      </c>
      <c r="E134" s="6" t="s">
        <v>158</v>
      </c>
      <c r="G134" s="6" t="s">
        <v>123</v>
      </c>
    </row>
    <row r="135">
      <c r="A135" s="6">
        <v>133.0</v>
      </c>
      <c r="B135" s="6" t="s">
        <v>362</v>
      </c>
      <c r="C135" s="6" t="s">
        <v>363</v>
      </c>
      <c r="D135" s="6">
        <v>450.0</v>
      </c>
      <c r="E135" s="6" t="s">
        <v>193</v>
      </c>
      <c r="F135" s="6" t="s">
        <v>139</v>
      </c>
      <c r="G135" s="6" t="s">
        <v>130</v>
      </c>
    </row>
    <row r="136">
      <c r="A136" s="6">
        <v>134.0</v>
      </c>
      <c r="B136" s="6" t="s">
        <v>364</v>
      </c>
      <c r="C136" s="6" t="s">
        <v>365</v>
      </c>
      <c r="D136" s="6">
        <v>454.0</v>
      </c>
      <c r="E136" s="6" t="s">
        <v>193</v>
      </c>
      <c r="F136" s="6" t="s">
        <v>139</v>
      </c>
      <c r="G136" s="6" t="s">
        <v>130</v>
      </c>
    </row>
    <row r="137">
      <c r="A137" s="6">
        <v>135.0</v>
      </c>
      <c r="B137" s="6" t="s">
        <v>65</v>
      </c>
      <c r="C137" s="6" t="s">
        <v>366</v>
      </c>
      <c r="D137" s="6">
        <v>458.0</v>
      </c>
      <c r="E137" s="6" t="s">
        <v>197</v>
      </c>
      <c r="G137" s="6" t="s">
        <v>119</v>
      </c>
    </row>
    <row r="138">
      <c r="A138" s="6">
        <v>136.0</v>
      </c>
      <c r="B138" s="6" t="s">
        <v>367</v>
      </c>
      <c r="C138" s="6" t="s">
        <v>368</v>
      </c>
      <c r="D138" s="6">
        <v>462.0</v>
      </c>
      <c r="E138" s="6" t="s">
        <v>118</v>
      </c>
      <c r="G138" s="6" t="s">
        <v>119</v>
      </c>
    </row>
    <row r="139">
      <c r="A139" s="6">
        <v>137.0</v>
      </c>
      <c r="B139" s="6" t="s">
        <v>369</v>
      </c>
      <c r="C139" s="6" t="s">
        <v>370</v>
      </c>
      <c r="D139" s="6">
        <v>466.0</v>
      </c>
      <c r="E139" s="6" t="s">
        <v>174</v>
      </c>
      <c r="F139" s="6" t="s">
        <v>139</v>
      </c>
      <c r="G139" s="6" t="s">
        <v>130</v>
      </c>
    </row>
    <row r="140">
      <c r="A140" s="6">
        <v>138.0</v>
      </c>
      <c r="B140" s="6" t="s">
        <v>66</v>
      </c>
      <c r="C140" s="6" t="s">
        <v>371</v>
      </c>
      <c r="D140" s="6">
        <v>470.0</v>
      </c>
      <c r="E140" s="6" t="s">
        <v>126</v>
      </c>
      <c r="G140" s="6" t="s">
        <v>123</v>
      </c>
    </row>
    <row r="141">
      <c r="A141" s="6">
        <v>139.0</v>
      </c>
      <c r="B141" s="6" t="s">
        <v>372</v>
      </c>
      <c r="C141" s="6" t="s">
        <v>373</v>
      </c>
      <c r="D141" s="6">
        <v>584.0</v>
      </c>
      <c r="E141" s="6" t="s">
        <v>300</v>
      </c>
      <c r="G141" s="6" t="s">
        <v>134</v>
      </c>
    </row>
    <row r="142">
      <c r="A142" s="6">
        <v>140.0</v>
      </c>
      <c r="B142" s="6" t="s">
        <v>374</v>
      </c>
      <c r="C142" s="6" t="s">
        <v>375</v>
      </c>
      <c r="D142" s="6">
        <v>474.0</v>
      </c>
      <c r="E142" s="6" t="s">
        <v>142</v>
      </c>
      <c r="F142" s="6" t="s">
        <v>143</v>
      </c>
      <c r="G142" s="6" t="s">
        <v>144</v>
      </c>
    </row>
    <row r="143">
      <c r="A143" s="6">
        <v>141.0</v>
      </c>
      <c r="B143" s="6" t="s">
        <v>376</v>
      </c>
      <c r="C143" s="6" t="s">
        <v>377</v>
      </c>
      <c r="D143" s="6">
        <v>478.0</v>
      </c>
      <c r="E143" s="6" t="s">
        <v>174</v>
      </c>
      <c r="F143" s="6" t="s">
        <v>139</v>
      </c>
      <c r="G143" s="6" t="s">
        <v>130</v>
      </c>
    </row>
    <row r="144">
      <c r="A144" s="6">
        <v>142.0</v>
      </c>
      <c r="B144" s="6" t="s">
        <v>378</v>
      </c>
      <c r="C144" s="6" t="s">
        <v>379</v>
      </c>
      <c r="D144" s="6">
        <v>480.0</v>
      </c>
      <c r="E144" s="6" t="s">
        <v>193</v>
      </c>
      <c r="F144" s="6" t="s">
        <v>139</v>
      </c>
      <c r="G144" s="6" t="s">
        <v>130</v>
      </c>
    </row>
    <row r="145">
      <c r="A145" s="6">
        <v>143.0</v>
      </c>
      <c r="B145" s="6" t="s">
        <v>380</v>
      </c>
      <c r="C145" s="6" t="s">
        <v>381</v>
      </c>
      <c r="D145" s="6">
        <v>175.0</v>
      </c>
      <c r="E145" s="6" t="s">
        <v>193</v>
      </c>
      <c r="F145" s="6" t="s">
        <v>139</v>
      </c>
      <c r="G145" s="6" t="s">
        <v>130</v>
      </c>
    </row>
    <row r="146">
      <c r="A146" s="6">
        <v>144.0</v>
      </c>
      <c r="B146" s="6" t="s">
        <v>67</v>
      </c>
      <c r="C146" s="6" t="s">
        <v>382</v>
      </c>
      <c r="D146" s="6">
        <v>484.0</v>
      </c>
      <c r="E146" s="6" t="s">
        <v>171</v>
      </c>
      <c r="F146" s="6" t="s">
        <v>143</v>
      </c>
      <c r="G146" s="6" t="s">
        <v>144</v>
      </c>
    </row>
    <row r="147">
      <c r="A147" s="6">
        <v>145.0</v>
      </c>
      <c r="B147" s="6" t="s">
        <v>383</v>
      </c>
      <c r="C147" s="6" t="s">
        <v>384</v>
      </c>
      <c r="D147" s="6">
        <v>583.0</v>
      </c>
      <c r="E147" s="6" t="s">
        <v>300</v>
      </c>
      <c r="G147" s="6" t="s">
        <v>134</v>
      </c>
    </row>
    <row r="148">
      <c r="A148" s="6">
        <v>146.0</v>
      </c>
      <c r="B148" s="6" t="s">
        <v>68</v>
      </c>
      <c r="C148" s="6" t="s">
        <v>385</v>
      </c>
      <c r="D148" s="6">
        <v>492.0</v>
      </c>
      <c r="E148" s="6" t="s">
        <v>158</v>
      </c>
      <c r="G148" s="6" t="s">
        <v>123</v>
      </c>
    </row>
    <row r="149">
      <c r="A149" s="6">
        <v>147.0</v>
      </c>
      <c r="B149" s="6" t="s">
        <v>386</v>
      </c>
      <c r="C149" s="6" t="s">
        <v>387</v>
      </c>
      <c r="D149" s="6">
        <v>496.0</v>
      </c>
      <c r="E149" s="6" t="s">
        <v>216</v>
      </c>
      <c r="G149" s="6" t="s">
        <v>119</v>
      </c>
    </row>
    <row r="150">
      <c r="A150" s="6">
        <v>148.0</v>
      </c>
      <c r="B150" s="6" t="s">
        <v>388</v>
      </c>
      <c r="C150" s="6" t="s">
        <v>389</v>
      </c>
      <c r="D150" s="6">
        <v>499.0</v>
      </c>
      <c r="E150" s="6" t="s">
        <v>126</v>
      </c>
      <c r="G150" s="6" t="s">
        <v>123</v>
      </c>
    </row>
    <row r="151">
      <c r="A151" s="6">
        <v>149.0</v>
      </c>
      <c r="B151" s="6" t="s">
        <v>390</v>
      </c>
      <c r="C151" s="6" t="s">
        <v>391</v>
      </c>
      <c r="D151" s="6">
        <v>500.0</v>
      </c>
      <c r="E151" s="6" t="s">
        <v>142</v>
      </c>
      <c r="F151" s="6" t="s">
        <v>143</v>
      </c>
      <c r="G151" s="6" t="s">
        <v>144</v>
      </c>
    </row>
    <row r="152">
      <c r="A152" s="6">
        <v>150.0</v>
      </c>
      <c r="B152" s="6" t="s">
        <v>69</v>
      </c>
      <c r="C152" s="6" t="s">
        <v>392</v>
      </c>
      <c r="D152" s="6">
        <v>504.0</v>
      </c>
      <c r="E152" s="6" t="s">
        <v>129</v>
      </c>
      <c r="G152" s="6" t="s">
        <v>130</v>
      </c>
    </row>
    <row r="153">
      <c r="A153" s="6">
        <v>151.0</v>
      </c>
      <c r="B153" s="6" t="s">
        <v>393</v>
      </c>
      <c r="C153" s="6" t="s">
        <v>394</v>
      </c>
      <c r="D153" s="6">
        <v>508.0</v>
      </c>
      <c r="E153" s="6" t="s">
        <v>193</v>
      </c>
      <c r="F153" s="6" t="s">
        <v>139</v>
      </c>
      <c r="G153" s="6" t="s">
        <v>130</v>
      </c>
    </row>
    <row r="154">
      <c r="A154" s="6">
        <v>152.0</v>
      </c>
      <c r="B154" s="6" t="s">
        <v>395</v>
      </c>
      <c r="C154" s="6" t="s">
        <v>396</v>
      </c>
      <c r="D154" s="6">
        <v>104.0</v>
      </c>
      <c r="E154" s="6" t="s">
        <v>197</v>
      </c>
      <c r="G154" s="6" t="s">
        <v>119</v>
      </c>
    </row>
    <row r="155">
      <c r="A155" s="6">
        <v>153.0</v>
      </c>
      <c r="B155" s="6" t="s">
        <v>397</v>
      </c>
      <c r="C155" s="6" t="s">
        <v>398</v>
      </c>
      <c r="D155" s="6">
        <v>516.0</v>
      </c>
      <c r="E155" s="6" t="s">
        <v>187</v>
      </c>
      <c r="F155" s="6" t="s">
        <v>139</v>
      </c>
      <c r="G155" s="6" t="s">
        <v>130</v>
      </c>
    </row>
    <row r="156">
      <c r="A156" s="6">
        <v>154.0</v>
      </c>
      <c r="B156" s="6" t="s">
        <v>399</v>
      </c>
      <c r="C156" s="6" t="s">
        <v>400</v>
      </c>
      <c r="D156" s="6">
        <v>520.0</v>
      </c>
      <c r="E156" s="6" t="s">
        <v>300</v>
      </c>
      <c r="G156" s="6" t="s">
        <v>134</v>
      </c>
    </row>
    <row r="157">
      <c r="A157" s="6">
        <v>155.0</v>
      </c>
      <c r="B157" s="6" t="s">
        <v>401</v>
      </c>
      <c r="C157" s="6" t="s">
        <v>402</v>
      </c>
      <c r="D157" s="6">
        <v>524.0</v>
      </c>
      <c r="E157" s="6" t="s">
        <v>118</v>
      </c>
      <c r="G157" s="6" t="s">
        <v>119</v>
      </c>
    </row>
    <row r="158">
      <c r="A158" s="6">
        <v>156.0</v>
      </c>
      <c r="B158" s="6" t="s">
        <v>70</v>
      </c>
      <c r="C158" s="6" t="s">
        <v>403</v>
      </c>
      <c r="D158" s="6">
        <v>528.0</v>
      </c>
      <c r="E158" s="6" t="s">
        <v>158</v>
      </c>
      <c r="G158" s="6" t="s">
        <v>123</v>
      </c>
    </row>
    <row r="159">
      <c r="A159" s="6">
        <v>157.0</v>
      </c>
      <c r="B159" s="6" t="s">
        <v>404</v>
      </c>
      <c r="C159" s="6" t="s">
        <v>405</v>
      </c>
      <c r="D159" s="6">
        <v>540.0</v>
      </c>
      <c r="E159" s="6" t="s">
        <v>271</v>
      </c>
      <c r="G159" s="6" t="s">
        <v>134</v>
      </c>
    </row>
    <row r="160">
      <c r="A160" s="6">
        <v>158.0</v>
      </c>
      <c r="B160" s="6" t="s">
        <v>71</v>
      </c>
      <c r="C160" s="6" t="s">
        <v>406</v>
      </c>
      <c r="D160" s="6">
        <v>554.0</v>
      </c>
      <c r="E160" s="6" t="s">
        <v>156</v>
      </c>
      <c r="G160" s="6" t="s">
        <v>134</v>
      </c>
    </row>
    <row r="161">
      <c r="A161" s="6">
        <v>159.0</v>
      </c>
      <c r="B161" s="6" t="s">
        <v>407</v>
      </c>
      <c r="C161" s="6" t="s">
        <v>408</v>
      </c>
      <c r="D161" s="6">
        <v>558.0</v>
      </c>
      <c r="E161" s="6" t="s">
        <v>171</v>
      </c>
      <c r="F161" s="6" t="s">
        <v>143</v>
      </c>
      <c r="G161" s="6" t="s">
        <v>144</v>
      </c>
    </row>
    <row r="162">
      <c r="A162" s="6">
        <v>160.0</v>
      </c>
      <c r="B162" s="6" t="s">
        <v>409</v>
      </c>
      <c r="C162" s="6" t="s">
        <v>410</v>
      </c>
      <c r="D162" s="6">
        <v>562.0</v>
      </c>
      <c r="E162" s="6" t="s">
        <v>174</v>
      </c>
      <c r="F162" s="6" t="s">
        <v>139</v>
      </c>
      <c r="G162" s="6" t="s">
        <v>130</v>
      </c>
    </row>
    <row r="163">
      <c r="A163" s="6">
        <v>161.0</v>
      </c>
      <c r="B163" s="6" t="s">
        <v>411</v>
      </c>
      <c r="C163" s="6" t="s">
        <v>412</v>
      </c>
      <c r="D163" s="6">
        <v>566.0</v>
      </c>
      <c r="E163" s="6" t="s">
        <v>174</v>
      </c>
      <c r="F163" s="6" t="s">
        <v>139</v>
      </c>
      <c r="G163" s="6" t="s">
        <v>130</v>
      </c>
    </row>
    <row r="164">
      <c r="A164" s="6">
        <v>162.0</v>
      </c>
      <c r="B164" s="6" t="s">
        <v>413</v>
      </c>
      <c r="C164" s="6" t="s">
        <v>414</v>
      </c>
      <c r="D164" s="6">
        <v>570.0</v>
      </c>
      <c r="E164" s="6" t="s">
        <v>133</v>
      </c>
      <c r="G164" s="6" t="s">
        <v>134</v>
      </c>
    </row>
    <row r="165">
      <c r="A165" s="6">
        <v>163.0</v>
      </c>
      <c r="B165" s="6" t="s">
        <v>415</v>
      </c>
      <c r="C165" s="6" t="s">
        <v>416</v>
      </c>
      <c r="D165" s="6">
        <v>574.0</v>
      </c>
      <c r="E165" s="6" t="s">
        <v>156</v>
      </c>
      <c r="G165" s="6" t="s">
        <v>134</v>
      </c>
    </row>
    <row r="166">
      <c r="A166" s="6">
        <v>164.0</v>
      </c>
      <c r="B166" s="6" t="s">
        <v>417</v>
      </c>
      <c r="C166" s="6" t="s">
        <v>418</v>
      </c>
      <c r="D166" s="6">
        <v>807.0</v>
      </c>
      <c r="E166" s="6" t="s">
        <v>126</v>
      </c>
      <c r="G166" s="6" t="s">
        <v>123</v>
      </c>
    </row>
    <row r="167">
      <c r="A167" s="6">
        <v>165.0</v>
      </c>
      <c r="B167" s="6" t="s">
        <v>419</v>
      </c>
      <c r="C167" s="6" t="s">
        <v>420</v>
      </c>
      <c r="D167" s="6">
        <v>580.0</v>
      </c>
      <c r="E167" s="6" t="s">
        <v>300</v>
      </c>
      <c r="G167" s="6" t="s">
        <v>134</v>
      </c>
    </row>
    <row r="168">
      <c r="A168" s="6">
        <v>166.0</v>
      </c>
      <c r="B168" s="6" t="s">
        <v>72</v>
      </c>
      <c r="C168" s="6" t="s">
        <v>421</v>
      </c>
      <c r="D168" s="6">
        <v>578.0</v>
      </c>
      <c r="E168" s="6" t="s">
        <v>122</v>
      </c>
      <c r="G168" s="6" t="s">
        <v>123</v>
      </c>
    </row>
    <row r="169">
      <c r="A169" s="6">
        <v>167.0</v>
      </c>
      <c r="B169" s="6" t="s">
        <v>73</v>
      </c>
      <c r="C169" s="6" t="s">
        <v>422</v>
      </c>
      <c r="D169" s="6">
        <v>512.0</v>
      </c>
      <c r="E169" s="6" t="s">
        <v>153</v>
      </c>
      <c r="G169" s="6" t="s">
        <v>119</v>
      </c>
    </row>
    <row r="170">
      <c r="A170" s="6">
        <v>168.0</v>
      </c>
      <c r="B170" s="6" t="s">
        <v>423</v>
      </c>
      <c r="C170" s="6" t="s">
        <v>424</v>
      </c>
      <c r="D170" s="6">
        <v>586.0</v>
      </c>
      <c r="E170" s="6" t="s">
        <v>118</v>
      </c>
      <c r="G170" s="6" t="s">
        <v>119</v>
      </c>
    </row>
    <row r="171">
      <c r="A171" s="6">
        <v>169.0</v>
      </c>
      <c r="B171" s="6" t="s">
        <v>425</v>
      </c>
      <c r="C171" s="6" t="s">
        <v>426</v>
      </c>
      <c r="D171" s="6">
        <v>585.0</v>
      </c>
      <c r="E171" s="6" t="s">
        <v>300</v>
      </c>
      <c r="G171" s="6" t="s">
        <v>134</v>
      </c>
    </row>
    <row r="172">
      <c r="A172" s="6">
        <v>170.0</v>
      </c>
      <c r="B172" s="6" t="s">
        <v>74</v>
      </c>
      <c r="C172" s="6" t="s">
        <v>427</v>
      </c>
      <c r="D172" s="6">
        <v>591.0</v>
      </c>
      <c r="E172" s="6" t="s">
        <v>171</v>
      </c>
      <c r="F172" s="6" t="s">
        <v>143</v>
      </c>
      <c r="G172" s="6" t="s">
        <v>144</v>
      </c>
    </row>
    <row r="173">
      <c r="A173" s="6">
        <v>171.0</v>
      </c>
      <c r="B173" s="6" t="s">
        <v>428</v>
      </c>
      <c r="C173" s="6" t="s">
        <v>429</v>
      </c>
      <c r="D173" s="6">
        <v>598.0</v>
      </c>
      <c r="E173" s="6" t="s">
        <v>271</v>
      </c>
      <c r="G173" s="6" t="s">
        <v>134</v>
      </c>
    </row>
    <row r="174">
      <c r="A174" s="6">
        <v>172.0</v>
      </c>
      <c r="B174" s="6" t="s">
        <v>75</v>
      </c>
      <c r="C174" s="6" t="s">
        <v>430</v>
      </c>
      <c r="D174" s="6">
        <v>600.0</v>
      </c>
      <c r="E174" s="6" t="s">
        <v>150</v>
      </c>
      <c r="F174" s="6" t="s">
        <v>143</v>
      </c>
      <c r="G174" s="6" t="s">
        <v>150</v>
      </c>
    </row>
    <row r="175">
      <c r="A175" s="6">
        <v>173.0</v>
      </c>
      <c r="B175" s="6" t="s">
        <v>76</v>
      </c>
      <c r="C175" s="6" t="s">
        <v>431</v>
      </c>
      <c r="D175" s="6">
        <v>604.0</v>
      </c>
      <c r="E175" s="6" t="s">
        <v>150</v>
      </c>
      <c r="F175" s="6" t="s">
        <v>143</v>
      </c>
      <c r="G175" s="6" t="s">
        <v>150</v>
      </c>
    </row>
    <row r="176">
      <c r="A176" s="6">
        <v>174.0</v>
      </c>
      <c r="B176" s="6" t="s">
        <v>77</v>
      </c>
      <c r="C176" s="6" t="s">
        <v>432</v>
      </c>
      <c r="D176" s="6">
        <v>608.0</v>
      </c>
      <c r="E176" s="6" t="s">
        <v>197</v>
      </c>
      <c r="G176" s="6" t="s">
        <v>119</v>
      </c>
    </row>
    <row r="177">
      <c r="A177" s="6">
        <v>175.0</v>
      </c>
      <c r="B177" s="6" t="s">
        <v>433</v>
      </c>
      <c r="C177" s="6" t="s">
        <v>434</v>
      </c>
      <c r="D177" s="6">
        <v>612.0</v>
      </c>
      <c r="E177" s="6" t="s">
        <v>133</v>
      </c>
      <c r="G177" s="6" t="s">
        <v>134</v>
      </c>
    </row>
    <row r="178">
      <c r="A178" s="6">
        <v>176.0</v>
      </c>
      <c r="B178" s="6" t="s">
        <v>78</v>
      </c>
      <c r="C178" s="6" t="s">
        <v>435</v>
      </c>
      <c r="D178" s="6">
        <v>616.0</v>
      </c>
      <c r="E178" s="6" t="s">
        <v>167</v>
      </c>
      <c r="G178" s="6" t="s">
        <v>123</v>
      </c>
    </row>
    <row r="179">
      <c r="A179" s="6">
        <v>177.0</v>
      </c>
      <c r="B179" s="6" t="s">
        <v>79</v>
      </c>
      <c r="C179" s="6" t="s">
        <v>436</v>
      </c>
      <c r="D179" s="6">
        <v>620.0</v>
      </c>
      <c r="E179" s="6" t="s">
        <v>126</v>
      </c>
      <c r="G179" s="6" t="s">
        <v>123</v>
      </c>
    </row>
    <row r="180">
      <c r="A180" s="6">
        <v>178.0</v>
      </c>
      <c r="B180" s="6" t="s">
        <v>80</v>
      </c>
      <c r="C180" s="6" t="s">
        <v>437</v>
      </c>
      <c r="D180" s="6">
        <v>630.0</v>
      </c>
      <c r="E180" s="6" t="s">
        <v>142</v>
      </c>
      <c r="F180" s="6" t="s">
        <v>143</v>
      </c>
      <c r="G180" s="6" t="s">
        <v>144</v>
      </c>
    </row>
    <row r="181">
      <c r="A181" s="6">
        <v>179.0</v>
      </c>
      <c r="B181" s="6" t="s">
        <v>81</v>
      </c>
      <c r="C181" s="6" t="s">
        <v>438</v>
      </c>
      <c r="D181" s="6">
        <v>634.0</v>
      </c>
      <c r="E181" s="6" t="s">
        <v>153</v>
      </c>
      <c r="G181" s="6" t="s">
        <v>119</v>
      </c>
    </row>
    <row r="182">
      <c r="A182" s="6">
        <v>180.0</v>
      </c>
      <c r="B182" s="2" t="s">
        <v>89</v>
      </c>
      <c r="C182" s="6" t="s">
        <v>439</v>
      </c>
      <c r="D182" s="6">
        <v>410.0</v>
      </c>
      <c r="E182" s="6" t="s">
        <v>216</v>
      </c>
      <c r="G182" s="6" t="s">
        <v>119</v>
      </c>
    </row>
    <row r="183">
      <c r="A183" s="6">
        <v>181.0</v>
      </c>
      <c r="B183" s="6" t="s">
        <v>440</v>
      </c>
      <c r="C183" s="6" t="s">
        <v>441</v>
      </c>
      <c r="D183" s="6">
        <v>498.0</v>
      </c>
      <c r="E183" s="6" t="s">
        <v>167</v>
      </c>
      <c r="G183" s="6" t="s">
        <v>123</v>
      </c>
    </row>
    <row r="184">
      <c r="A184" s="6">
        <v>182.0</v>
      </c>
      <c r="B184" s="6" t="s">
        <v>442</v>
      </c>
      <c r="C184" s="6" t="s">
        <v>443</v>
      </c>
      <c r="D184" s="6">
        <v>638.0</v>
      </c>
      <c r="E184" s="6" t="s">
        <v>193</v>
      </c>
      <c r="F184" s="6" t="s">
        <v>139</v>
      </c>
      <c r="G184" s="6" t="s">
        <v>130</v>
      </c>
    </row>
    <row r="185">
      <c r="A185" s="6">
        <v>183.0</v>
      </c>
      <c r="B185" s="6" t="s">
        <v>82</v>
      </c>
      <c r="C185" s="6" t="s">
        <v>444</v>
      </c>
      <c r="D185" s="6">
        <v>642.0</v>
      </c>
      <c r="E185" s="6" t="s">
        <v>167</v>
      </c>
      <c r="G185" s="6" t="s">
        <v>123</v>
      </c>
    </row>
    <row r="186">
      <c r="A186" s="6">
        <v>184.0</v>
      </c>
      <c r="B186" s="6" t="s">
        <v>83</v>
      </c>
      <c r="C186" s="6" t="s">
        <v>445</v>
      </c>
      <c r="D186" s="6">
        <v>643.0</v>
      </c>
      <c r="E186" s="6" t="s">
        <v>167</v>
      </c>
      <c r="G186" s="6" t="s">
        <v>123</v>
      </c>
    </row>
    <row r="187">
      <c r="A187" s="6">
        <v>185.0</v>
      </c>
      <c r="B187" s="6" t="s">
        <v>446</v>
      </c>
      <c r="C187" s="6" t="s">
        <v>447</v>
      </c>
      <c r="D187" s="6">
        <v>646.0</v>
      </c>
      <c r="E187" s="6" t="s">
        <v>193</v>
      </c>
      <c r="F187" s="6" t="s">
        <v>139</v>
      </c>
      <c r="G187" s="6" t="s">
        <v>130</v>
      </c>
    </row>
    <row r="188">
      <c r="A188" s="6">
        <v>186.0</v>
      </c>
      <c r="B188" s="6" t="s">
        <v>448</v>
      </c>
      <c r="C188" s="6" t="s">
        <v>449</v>
      </c>
      <c r="D188" s="6">
        <v>652.0</v>
      </c>
      <c r="E188" s="6" t="s">
        <v>142</v>
      </c>
      <c r="F188" s="6" t="s">
        <v>143</v>
      </c>
      <c r="G188" s="6" t="s">
        <v>144</v>
      </c>
    </row>
    <row r="189">
      <c r="A189" s="6">
        <v>187.0</v>
      </c>
      <c r="B189" s="6" t="s">
        <v>450</v>
      </c>
      <c r="C189" s="6" t="s">
        <v>451</v>
      </c>
      <c r="D189" s="6">
        <v>654.0</v>
      </c>
      <c r="E189" s="6" t="s">
        <v>174</v>
      </c>
      <c r="F189" s="6" t="s">
        <v>139</v>
      </c>
      <c r="G189" s="6" t="s">
        <v>130</v>
      </c>
    </row>
    <row r="190">
      <c r="A190" s="6">
        <v>188.0</v>
      </c>
      <c r="B190" s="6" t="s">
        <v>452</v>
      </c>
      <c r="C190" s="6" t="s">
        <v>453</v>
      </c>
      <c r="D190" s="6">
        <v>659.0</v>
      </c>
      <c r="E190" s="6" t="s">
        <v>142</v>
      </c>
      <c r="F190" s="6" t="s">
        <v>143</v>
      </c>
      <c r="G190" s="6" t="s">
        <v>144</v>
      </c>
    </row>
    <row r="191">
      <c r="A191" s="6">
        <v>189.0</v>
      </c>
      <c r="B191" s="6" t="s">
        <v>454</v>
      </c>
      <c r="C191" s="6" t="s">
        <v>455</v>
      </c>
      <c r="D191" s="6">
        <v>662.0</v>
      </c>
      <c r="E191" s="6" t="s">
        <v>142</v>
      </c>
      <c r="F191" s="6" t="s">
        <v>143</v>
      </c>
      <c r="G191" s="6" t="s">
        <v>144</v>
      </c>
    </row>
    <row r="192">
      <c r="A192" s="6">
        <v>190.0</v>
      </c>
      <c r="B192" s="6" t="s">
        <v>456</v>
      </c>
      <c r="C192" s="6" t="s">
        <v>457</v>
      </c>
      <c r="D192" s="6">
        <v>663.0</v>
      </c>
      <c r="E192" s="6" t="s">
        <v>142</v>
      </c>
      <c r="F192" s="6" t="s">
        <v>143</v>
      </c>
      <c r="G192" s="6" t="s">
        <v>144</v>
      </c>
    </row>
    <row r="193">
      <c r="A193" s="6">
        <v>191.0</v>
      </c>
      <c r="B193" s="6" t="s">
        <v>458</v>
      </c>
      <c r="C193" s="6" t="s">
        <v>459</v>
      </c>
      <c r="D193" s="6">
        <v>666.0</v>
      </c>
      <c r="E193" s="6" t="s">
        <v>177</v>
      </c>
      <c r="G193" s="6" t="s">
        <v>144</v>
      </c>
    </row>
    <row r="194">
      <c r="A194" s="6">
        <v>192.0</v>
      </c>
      <c r="B194" s="6" t="s">
        <v>460</v>
      </c>
      <c r="C194" s="6" t="s">
        <v>461</v>
      </c>
      <c r="D194" s="6">
        <v>670.0</v>
      </c>
      <c r="E194" s="6" t="s">
        <v>142</v>
      </c>
      <c r="F194" s="6" t="s">
        <v>143</v>
      </c>
      <c r="G194" s="6" t="s">
        <v>144</v>
      </c>
    </row>
    <row r="195">
      <c r="A195" s="6">
        <v>193.0</v>
      </c>
      <c r="B195" s="6" t="s">
        <v>462</v>
      </c>
      <c r="C195" s="6" t="s">
        <v>463</v>
      </c>
      <c r="D195" s="6">
        <v>882.0</v>
      </c>
      <c r="E195" s="6" t="s">
        <v>133</v>
      </c>
      <c r="G195" s="6" t="s">
        <v>134</v>
      </c>
    </row>
    <row r="196">
      <c r="A196" s="6">
        <v>194.0</v>
      </c>
      <c r="B196" s="6" t="s">
        <v>464</v>
      </c>
      <c r="C196" s="6" t="s">
        <v>465</v>
      </c>
      <c r="D196" s="6">
        <v>674.0</v>
      </c>
      <c r="E196" s="6" t="s">
        <v>126</v>
      </c>
      <c r="G196" s="6" t="s">
        <v>123</v>
      </c>
    </row>
    <row r="197">
      <c r="A197" s="6">
        <v>195.0</v>
      </c>
      <c r="B197" s="6" t="s">
        <v>466</v>
      </c>
      <c r="C197" s="6" t="s">
        <v>467</v>
      </c>
      <c r="D197" s="6">
        <v>678.0</v>
      </c>
      <c r="E197" s="6" t="s">
        <v>138</v>
      </c>
      <c r="F197" s="6" t="s">
        <v>139</v>
      </c>
      <c r="G197" s="6" t="s">
        <v>130</v>
      </c>
    </row>
    <row r="198">
      <c r="A198" s="6">
        <v>196.0</v>
      </c>
      <c r="B198" s="6" t="s">
        <v>468</v>
      </c>
      <c r="D198" s="6">
        <v>680.0</v>
      </c>
      <c r="E198" s="6" t="s">
        <v>122</v>
      </c>
      <c r="F198" s="6" t="s">
        <v>304</v>
      </c>
      <c r="G198" s="6" t="s">
        <v>123</v>
      </c>
    </row>
    <row r="199">
      <c r="A199" s="6">
        <v>197.0</v>
      </c>
      <c r="B199" s="6" t="s">
        <v>84</v>
      </c>
      <c r="C199" s="6" t="s">
        <v>469</v>
      </c>
      <c r="D199" s="6">
        <v>682.0</v>
      </c>
      <c r="E199" s="6" t="s">
        <v>153</v>
      </c>
      <c r="G199" s="6" t="s">
        <v>119</v>
      </c>
    </row>
    <row r="200">
      <c r="A200" s="6">
        <v>198.0</v>
      </c>
      <c r="B200" s="6" t="s">
        <v>470</v>
      </c>
      <c r="C200" s="6" t="s">
        <v>471</v>
      </c>
      <c r="D200" s="6">
        <v>686.0</v>
      </c>
      <c r="E200" s="6" t="s">
        <v>174</v>
      </c>
      <c r="F200" s="6" t="s">
        <v>139</v>
      </c>
      <c r="G200" s="6" t="s">
        <v>130</v>
      </c>
    </row>
    <row r="201">
      <c r="A201" s="6">
        <v>199.0</v>
      </c>
      <c r="B201" s="6" t="s">
        <v>85</v>
      </c>
      <c r="C201" s="6" t="s">
        <v>472</v>
      </c>
      <c r="D201" s="6">
        <v>688.0</v>
      </c>
      <c r="E201" s="6" t="s">
        <v>126</v>
      </c>
      <c r="G201" s="6" t="s">
        <v>123</v>
      </c>
    </row>
    <row r="202">
      <c r="A202" s="6">
        <v>200.0</v>
      </c>
      <c r="B202" s="6" t="s">
        <v>473</v>
      </c>
      <c r="C202" s="6" t="s">
        <v>474</v>
      </c>
      <c r="D202" s="6">
        <v>690.0</v>
      </c>
      <c r="E202" s="6" t="s">
        <v>193</v>
      </c>
      <c r="F202" s="6" t="s">
        <v>139</v>
      </c>
      <c r="G202" s="6" t="s">
        <v>130</v>
      </c>
    </row>
    <row r="203">
      <c r="A203" s="6">
        <v>201.0</v>
      </c>
      <c r="B203" s="6" t="s">
        <v>475</v>
      </c>
      <c r="C203" s="6" t="s">
        <v>476</v>
      </c>
      <c r="D203" s="6">
        <v>694.0</v>
      </c>
      <c r="E203" s="6" t="s">
        <v>174</v>
      </c>
      <c r="F203" s="6" t="s">
        <v>139</v>
      </c>
      <c r="G203" s="6" t="s">
        <v>130</v>
      </c>
    </row>
    <row r="204">
      <c r="A204" s="6">
        <v>202.0</v>
      </c>
      <c r="B204" s="6" t="s">
        <v>86</v>
      </c>
      <c r="C204" s="6" t="s">
        <v>477</v>
      </c>
      <c r="D204" s="6">
        <v>702.0</v>
      </c>
      <c r="E204" s="6" t="s">
        <v>197</v>
      </c>
      <c r="G204" s="6" t="s">
        <v>119</v>
      </c>
    </row>
    <row r="205">
      <c r="A205" s="6">
        <v>203.0</v>
      </c>
      <c r="B205" s="6" t="s">
        <v>478</v>
      </c>
      <c r="C205" s="6" t="s">
        <v>479</v>
      </c>
      <c r="D205" s="6">
        <v>534.0</v>
      </c>
      <c r="E205" s="6" t="s">
        <v>142</v>
      </c>
      <c r="F205" s="6" t="s">
        <v>143</v>
      </c>
      <c r="G205" s="6" t="s">
        <v>144</v>
      </c>
    </row>
    <row r="206">
      <c r="A206" s="6">
        <v>204.0</v>
      </c>
      <c r="B206" s="6" t="s">
        <v>87</v>
      </c>
      <c r="C206" s="6" t="s">
        <v>480</v>
      </c>
      <c r="D206" s="6">
        <v>703.0</v>
      </c>
      <c r="E206" s="6" t="s">
        <v>167</v>
      </c>
      <c r="G206" s="6" t="s">
        <v>123</v>
      </c>
    </row>
    <row r="207">
      <c r="A207" s="6">
        <v>205.0</v>
      </c>
      <c r="B207" s="6" t="s">
        <v>481</v>
      </c>
      <c r="C207" s="6" t="s">
        <v>482</v>
      </c>
      <c r="D207" s="6">
        <v>705.0</v>
      </c>
      <c r="E207" s="6" t="s">
        <v>126</v>
      </c>
      <c r="G207" s="6" t="s">
        <v>123</v>
      </c>
    </row>
    <row r="208">
      <c r="A208" s="6">
        <v>206.0</v>
      </c>
      <c r="B208" s="6" t="s">
        <v>483</v>
      </c>
      <c r="C208" s="6" t="s">
        <v>484</v>
      </c>
      <c r="D208" s="6">
        <v>90.0</v>
      </c>
      <c r="E208" s="6" t="s">
        <v>271</v>
      </c>
      <c r="G208" s="6" t="s">
        <v>134</v>
      </c>
    </row>
    <row r="209">
      <c r="A209" s="6">
        <v>207.0</v>
      </c>
      <c r="B209" s="6" t="s">
        <v>485</v>
      </c>
      <c r="C209" s="6" t="s">
        <v>486</v>
      </c>
      <c r="D209" s="6">
        <v>706.0</v>
      </c>
      <c r="E209" s="6" t="s">
        <v>193</v>
      </c>
      <c r="F209" s="6" t="s">
        <v>139</v>
      </c>
      <c r="G209" s="6" t="s">
        <v>130</v>
      </c>
    </row>
    <row r="210">
      <c r="A210" s="6">
        <v>208.0</v>
      </c>
      <c r="B210" s="6" t="s">
        <v>88</v>
      </c>
      <c r="C210" s="6" t="s">
        <v>487</v>
      </c>
      <c r="D210" s="6">
        <v>710.0</v>
      </c>
      <c r="E210" s="6" t="s">
        <v>187</v>
      </c>
      <c r="F210" s="6" t="s">
        <v>139</v>
      </c>
      <c r="G210" s="6" t="s">
        <v>130</v>
      </c>
    </row>
    <row r="211">
      <c r="A211" s="6">
        <v>209.0</v>
      </c>
      <c r="B211" s="6" t="s">
        <v>488</v>
      </c>
      <c r="C211" s="6" t="s">
        <v>489</v>
      </c>
      <c r="D211" s="6">
        <v>239.0</v>
      </c>
      <c r="E211" s="6" t="s">
        <v>150</v>
      </c>
      <c r="F211" s="6" t="s">
        <v>143</v>
      </c>
      <c r="G211" s="6" t="s">
        <v>150</v>
      </c>
    </row>
    <row r="212">
      <c r="A212" s="6">
        <v>210.0</v>
      </c>
      <c r="B212" s="6" t="s">
        <v>490</v>
      </c>
      <c r="C212" s="6" t="s">
        <v>491</v>
      </c>
      <c r="D212" s="6">
        <v>728.0</v>
      </c>
      <c r="E212" s="6" t="s">
        <v>193</v>
      </c>
      <c r="F212" s="6" t="s">
        <v>139</v>
      </c>
      <c r="G212" s="6" t="s">
        <v>130</v>
      </c>
    </row>
    <row r="213">
      <c r="A213" s="6">
        <v>211.0</v>
      </c>
      <c r="B213" s="6" t="s">
        <v>90</v>
      </c>
      <c r="C213" s="6" t="s">
        <v>492</v>
      </c>
      <c r="D213" s="6">
        <v>724.0</v>
      </c>
      <c r="E213" s="6" t="s">
        <v>126</v>
      </c>
      <c r="G213" s="6" t="s">
        <v>123</v>
      </c>
    </row>
    <row r="214">
      <c r="A214" s="6">
        <v>212.0</v>
      </c>
      <c r="B214" s="6" t="s">
        <v>493</v>
      </c>
      <c r="C214" s="6" t="s">
        <v>494</v>
      </c>
      <c r="D214" s="6">
        <v>144.0</v>
      </c>
      <c r="E214" s="6" t="s">
        <v>118</v>
      </c>
      <c r="G214" s="6" t="s">
        <v>119</v>
      </c>
    </row>
    <row r="215">
      <c r="A215" s="6">
        <v>213.0</v>
      </c>
      <c r="B215" s="6" t="s">
        <v>495</v>
      </c>
      <c r="C215" s="6" t="s">
        <v>496</v>
      </c>
      <c r="D215" s="6">
        <v>275.0</v>
      </c>
      <c r="E215" s="6" t="s">
        <v>153</v>
      </c>
      <c r="G215" s="6" t="s">
        <v>119</v>
      </c>
    </row>
    <row r="216">
      <c r="A216" s="6">
        <v>214.0</v>
      </c>
      <c r="B216" s="6" t="s">
        <v>497</v>
      </c>
      <c r="C216" s="6" t="s">
        <v>498</v>
      </c>
      <c r="D216" s="6">
        <v>729.0</v>
      </c>
      <c r="E216" s="6" t="s">
        <v>129</v>
      </c>
      <c r="G216" s="6" t="s">
        <v>130</v>
      </c>
    </row>
    <row r="217">
      <c r="A217" s="6">
        <v>215.0</v>
      </c>
      <c r="B217" s="6" t="s">
        <v>499</v>
      </c>
      <c r="C217" s="6" t="s">
        <v>500</v>
      </c>
      <c r="D217" s="6">
        <v>740.0</v>
      </c>
      <c r="E217" s="6" t="s">
        <v>150</v>
      </c>
      <c r="F217" s="6" t="s">
        <v>143</v>
      </c>
      <c r="G217" s="6" t="s">
        <v>150</v>
      </c>
    </row>
    <row r="218">
      <c r="A218" s="6">
        <v>216.0</v>
      </c>
      <c r="B218" s="6" t="s">
        <v>501</v>
      </c>
      <c r="C218" s="6" t="s">
        <v>502</v>
      </c>
      <c r="D218" s="6">
        <v>744.0</v>
      </c>
      <c r="E218" s="6" t="s">
        <v>122</v>
      </c>
      <c r="G218" s="6" t="s">
        <v>123</v>
      </c>
    </row>
    <row r="219">
      <c r="A219" s="6">
        <v>217.0</v>
      </c>
      <c r="B219" s="6" t="s">
        <v>91</v>
      </c>
      <c r="C219" s="6" t="s">
        <v>503</v>
      </c>
      <c r="D219" s="6">
        <v>752.0</v>
      </c>
      <c r="E219" s="6" t="s">
        <v>122</v>
      </c>
      <c r="G219" s="6" t="s">
        <v>123</v>
      </c>
    </row>
    <row r="220">
      <c r="A220" s="6">
        <v>218.0</v>
      </c>
      <c r="B220" s="6" t="s">
        <v>92</v>
      </c>
      <c r="C220" s="6" t="s">
        <v>504</v>
      </c>
      <c r="D220" s="6">
        <v>756.0</v>
      </c>
      <c r="E220" s="6" t="s">
        <v>158</v>
      </c>
      <c r="G220" s="6" t="s">
        <v>123</v>
      </c>
    </row>
    <row r="221">
      <c r="A221" s="6">
        <v>219.0</v>
      </c>
      <c r="B221" s="6" t="s">
        <v>505</v>
      </c>
      <c r="C221" s="6" t="s">
        <v>506</v>
      </c>
      <c r="D221" s="6">
        <v>760.0</v>
      </c>
      <c r="E221" s="6" t="s">
        <v>153</v>
      </c>
      <c r="G221" s="6" t="s">
        <v>119</v>
      </c>
    </row>
    <row r="222">
      <c r="A222" s="6">
        <v>220.0</v>
      </c>
      <c r="B222" s="2" t="s">
        <v>93</v>
      </c>
      <c r="C222" s="6" t="s">
        <v>507</v>
      </c>
      <c r="D222" s="6">
        <v>158.0</v>
      </c>
      <c r="E222" s="6" t="s">
        <v>216</v>
      </c>
      <c r="G222" s="6" t="s">
        <v>119</v>
      </c>
    </row>
    <row r="223">
      <c r="A223" s="6">
        <v>221.0</v>
      </c>
      <c r="B223" s="6" t="s">
        <v>508</v>
      </c>
      <c r="C223" s="6" t="s">
        <v>509</v>
      </c>
      <c r="D223" s="6">
        <v>762.0</v>
      </c>
      <c r="E223" s="6" t="s">
        <v>339</v>
      </c>
      <c r="G223" s="6" t="s">
        <v>119</v>
      </c>
    </row>
    <row r="224">
      <c r="A224" s="6">
        <v>222.0</v>
      </c>
      <c r="B224" s="6" t="s">
        <v>94</v>
      </c>
      <c r="C224" s="6" t="s">
        <v>510</v>
      </c>
      <c r="D224" s="6">
        <v>764.0</v>
      </c>
      <c r="E224" s="6" t="s">
        <v>197</v>
      </c>
      <c r="G224" s="6" t="s">
        <v>119</v>
      </c>
    </row>
    <row r="225">
      <c r="A225" s="6">
        <v>223.0</v>
      </c>
      <c r="B225" s="6" t="s">
        <v>511</v>
      </c>
      <c r="C225" s="6" t="s">
        <v>512</v>
      </c>
      <c r="D225" s="6">
        <v>626.0</v>
      </c>
      <c r="E225" s="6" t="s">
        <v>197</v>
      </c>
      <c r="G225" s="6" t="s">
        <v>119</v>
      </c>
    </row>
    <row r="226">
      <c r="A226" s="6">
        <v>224.0</v>
      </c>
      <c r="B226" s="6" t="s">
        <v>513</v>
      </c>
      <c r="C226" s="6" t="s">
        <v>514</v>
      </c>
      <c r="D226" s="6">
        <v>768.0</v>
      </c>
      <c r="E226" s="6" t="s">
        <v>174</v>
      </c>
      <c r="F226" s="6" t="s">
        <v>139</v>
      </c>
      <c r="G226" s="6" t="s">
        <v>130</v>
      </c>
    </row>
    <row r="227">
      <c r="A227" s="6">
        <v>225.0</v>
      </c>
      <c r="B227" s="6" t="s">
        <v>515</v>
      </c>
      <c r="C227" s="6" t="s">
        <v>516</v>
      </c>
      <c r="D227" s="6">
        <v>772.0</v>
      </c>
      <c r="E227" s="6" t="s">
        <v>133</v>
      </c>
      <c r="G227" s="6" t="s">
        <v>134</v>
      </c>
    </row>
    <row r="228">
      <c r="A228" s="6">
        <v>226.0</v>
      </c>
      <c r="B228" s="6" t="s">
        <v>517</v>
      </c>
      <c r="C228" s="6" t="s">
        <v>518</v>
      </c>
      <c r="D228" s="6">
        <v>776.0</v>
      </c>
      <c r="E228" s="6" t="s">
        <v>133</v>
      </c>
      <c r="G228" s="6" t="s">
        <v>134</v>
      </c>
    </row>
    <row r="229">
      <c r="A229" s="6">
        <v>227.0</v>
      </c>
      <c r="B229" s="6" t="s">
        <v>95</v>
      </c>
      <c r="C229" s="6" t="s">
        <v>519</v>
      </c>
      <c r="D229" s="6">
        <v>780.0</v>
      </c>
      <c r="E229" s="6" t="s">
        <v>142</v>
      </c>
      <c r="F229" s="6" t="s">
        <v>143</v>
      </c>
      <c r="G229" s="6" t="s">
        <v>144</v>
      </c>
    </row>
    <row r="230">
      <c r="A230" s="6">
        <v>228.0</v>
      </c>
      <c r="B230" s="6" t="s">
        <v>520</v>
      </c>
      <c r="C230" s="6" t="s">
        <v>521</v>
      </c>
      <c r="D230" s="6">
        <v>788.0</v>
      </c>
      <c r="E230" s="6" t="s">
        <v>129</v>
      </c>
      <c r="G230" s="6" t="s">
        <v>130</v>
      </c>
    </row>
    <row r="231">
      <c r="A231" s="6">
        <v>229.0</v>
      </c>
      <c r="B231" s="6" t="s">
        <v>96</v>
      </c>
      <c r="C231" s="6" t="s">
        <v>522</v>
      </c>
      <c r="D231" s="6">
        <v>792.0</v>
      </c>
      <c r="E231" s="6" t="s">
        <v>153</v>
      </c>
      <c r="G231" s="6" t="s">
        <v>119</v>
      </c>
    </row>
    <row r="232">
      <c r="A232" s="6">
        <v>230.0</v>
      </c>
      <c r="B232" s="6" t="s">
        <v>523</v>
      </c>
      <c r="C232" s="6" t="s">
        <v>524</v>
      </c>
      <c r="D232" s="6">
        <v>795.0</v>
      </c>
      <c r="E232" s="6" t="s">
        <v>339</v>
      </c>
      <c r="G232" s="6" t="s">
        <v>119</v>
      </c>
    </row>
    <row r="233">
      <c r="A233" s="6">
        <v>231.0</v>
      </c>
      <c r="B233" s="6" t="s">
        <v>97</v>
      </c>
      <c r="C233" s="6" t="s">
        <v>525</v>
      </c>
      <c r="D233" s="6">
        <v>796.0</v>
      </c>
      <c r="E233" s="6" t="s">
        <v>142</v>
      </c>
      <c r="F233" s="6" t="s">
        <v>143</v>
      </c>
      <c r="G233" s="6" t="s">
        <v>144</v>
      </c>
    </row>
    <row r="234">
      <c r="A234" s="6">
        <v>232.0</v>
      </c>
      <c r="B234" s="6" t="s">
        <v>526</v>
      </c>
      <c r="C234" s="6" t="s">
        <v>527</v>
      </c>
      <c r="D234" s="6">
        <v>798.0</v>
      </c>
      <c r="E234" s="6" t="s">
        <v>133</v>
      </c>
      <c r="G234" s="6" t="s">
        <v>134</v>
      </c>
    </row>
    <row r="235">
      <c r="A235" s="6">
        <v>233.0</v>
      </c>
      <c r="B235" s="6" t="s">
        <v>528</v>
      </c>
      <c r="C235" s="6" t="s">
        <v>529</v>
      </c>
      <c r="D235" s="6">
        <v>800.0</v>
      </c>
      <c r="E235" s="6" t="s">
        <v>193</v>
      </c>
      <c r="F235" s="6" t="s">
        <v>139</v>
      </c>
      <c r="G235" s="6" t="s">
        <v>130</v>
      </c>
    </row>
    <row r="236">
      <c r="A236" s="6">
        <v>234.0</v>
      </c>
      <c r="B236" s="6" t="s">
        <v>530</v>
      </c>
      <c r="C236" s="6" t="s">
        <v>531</v>
      </c>
      <c r="D236" s="6">
        <v>804.0</v>
      </c>
      <c r="E236" s="6" t="s">
        <v>167</v>
      </c>
      <c r="G236" s="6" t="s">
        <v>123</v>
      </c>
    </row>
    <row r="237">
      <c r="A237" s="6">
        <v>235.0</v>
      </c>
      <c r="B237" s="6" t="s">
        <v>98</v>
      </c>
      <c r="C237" s="6" t="s">
        <v>532</v>
      </c>
      <c r="D237" s="6">
        <v>784.0</v>
      </c>
      <c r="E237" s="6" t="s">
        <v>153</v>
      </c>
      <c r="G237" s="6" t="s">
        <v>119</v>
      </c>
    </row>
    <row r="238">
      <c r="A238" s="6">
        <v>236.0</v>
      </c>
      <c r="B238" s="6" t="s">
        <v>99</v>
      </c>
      <c r="C238" s="6" t="s">
        <v>533</v>
      </c>
      <c r="D238" s="6">
        <v>826.0</v>
      </c>
      <c r="E238" s="6" t="s">
        <v>122</v>
      </c>
      <c r="G238" s="6" t="s">
        <v>123</v>
      </c>
    </row>
    <row r="239">
      <c r="A239" s="6">
        <v>237.0</v>
      </c>
      <c r="B239" s="6" t="s">
        <v>534</v>
      </c>
      <c r="C239" s="6" t="s">
        <v>535</v>
      </c>
      <c r="D239" s="6">
        <v>834.0</v>
      </c>
      <c r="E239" s="6" t="s">
        <v>193</v>
      </c>
      <c r="F239" s="6" t="s">
        <v>139</v>
      </c>
      <c r="G239" s="6" t="s">
        <v>130</v>
      </c>
    </row>
    <row r="240">
      <c r="A240" s="6">
        <v>238.0</v>
      </c>
      <c r="B240" s="6" t="s">
        <v>536</v>
      </c>
      <c r="C240" s="6" t="s">
        <v>537</v>
      </c>
      <c r="D240" s="6">
        <v>581.0</v>
      </c>
      <c r="E240" s="6" t="s">
        <v>300</v>
      </c>
      <c r="G240" s="6" t="s">
        <v>134</v>
      </c>
    </row>
    <row r="241">
      <c r="A241" s="6">
        <v>239.0</v>
      </c>
      <c r="B241" s="6" t="s">
        <v>18</v>
      </c>
      <c r="C241" s="6" t="s">
        <v>538</v>
      </c>
      <c r="D241" s="6">
        <v>840.0</v>
      </c>
      <c r="E241" s="6" t="s">
        <v>177</v>
      </c>
      <c r="G241" s="6" t="s">
        <v>144</v>
      </c>
    </row>
    <row r="242">
      <c r="A242" s="6">
        <v>240.0</v>
      </c>
      <c r="B242" s="6" t="s">
        <v>539</v>
      </c>
      <c r="C242" s="6" t="s">
        <v>540</v>
      </c>
      <c r="D242" s="6">
        <v>850.0</v>
      </c>
      <c r="E242" s="6" t="s">
        <v>142</v>
      </c>
      <c r="F242" s="6" t="s">
        <v>143</v>
      </c>
      <c r="G242" s="6" t="s">
        <v>144</v>
      </c>
    </row>
    <row r="243">
      <c r="A243" s="6">
        <v>241.0</v>
      </c>
      <c r="B243" s="6" t="s">
        <v>100</v>
      </c>
      <c r="C243" s="6" t="s">
        <v>541</v>
      </c>
      <c r="D243" s="6">
        <v>858.0</v>
      </c>
      <c r="E243" s="6" t="s">
        <v>150</v>
      </c>
      <c r="F243" s="6" t="s">
        <v>143</v>
      </c>
      <c r="G243" s="6" t="s">
        <v>150</v>
      </c>
    </row>
    <row r="244">
      <c r="A244" s="6">
        <v>242.0</v>
      </c>
      <c r="B244" s="6" t="s">
        <v>542</v>
      </c>
      <c r="C244" s="6" t="s">
        <v>543</v>
      </c>
      <c r="D244" s="6">
        <v>860.0</v>
      </c>
      <c r="E244" s="6" t="s">
        <v>339</v>
      </c>
      <c r="G244" s="6" t="s">
        <v>119</v>
      </c>
    </row>
    <row r="245">
      <c r="A245" s="6">
        <v>243.0</v>
      </c>
      <c r="B245" s="6" t="s">
        <v>544</v>
      </c>
      <c r="C245" s="6" t="s">
        <v>545</v>
      </c>
      <c r="D245" s="6">
        <v>548.0</v>
      </c>
      <c r="E245" s="6" t="s">
        <v>271</v>
      </c>
      <c r="G245" s="6" t="s">
        <v>134</v>
      </c>
    </row>
    <row r="246">
      <c r="A246" s="6">
        <v>244.0</v>
      </c>
      <c r="B246" s="6" t="s">
        <v>546</v>
      </c>
      <c r="C246" s="6" t="s">
        <v>547</v>
      </c>
      <c r="D246" s="6">
        <v>862.0</v>
      </c>
      <c r="E246" s="6" t="s">
        <v>150</v>
      </c>
      <c r="F246" s="6" t="s">
        <v>143</v>
      </c>
      <c r="G246" s="6" t="s">
        <v>150</v>
      </c>
    </row>
    <row r="247">
      <c r="A247" s="6">
        <v>245.0</v>
      </c>
      <c r="B247" s="6" t="s">
        <v>101</v>
      </c>
      <c r="C247" s="6" t="s">
        <v>548</v>
      </c>
      <c r="D247" s="6">
        <v>704.0</v>
      </c>
      <c r="E247" s="6" t="s">
        <v>197</v>
      </c>
      <c r="G247" s="6" t="s">
        <v>119</v>
      </c>
    </row>
    <row r="248">
      <c r="A248" s="6">
        <v>246.0</v>
      </c>
      <c r="B248" s="6" t="s">
        <v>549</v>
      </c>
      <c r="C248" s="6" t="s">
        <v>550</v>
      </c>
      <c r="D248" s="6">
        <v>876.0</v>
      </c>
      <c r="E248" s="6" t="s">
        <v>133</v>
      </c>
      <c r="G248" s="6" t="s">
        <v>134</v>
      </c>
    </row>
    <row r="249">
      <c r="A249" s="6">
        <v>247.0</v>
      </c>
      <c r="B249" s="6" t="s">
        <v>551</v>
      </c>
      <c r="C249" s="6" t="s">
        <v>552</v>
      </c>
      <c r="D249" s="6">
        <v>732.0</v>
      </c>
      <c r="E249" s="6" t="s">
        <v>129</v>
      </c>
      <c r="G249" s="6" t="s">
        <v>130</v>
      </c>
    </row>
    <row r="250">
      <c r="A250" s="6">
        <v>248.0</v>
      </c>
      <c r="B250" s="6" t="s">
        <v>553</v>
      </c>
      <c r="C250" s="6" t="s">
        <v>554</v>
      </c>
      <c r="D250" s="6">
        <v>887.0</v>
      </c>
      <c r="E250" s="6" t="s">
        <v>153</v>
      </c>
      <c r="G250" s="6" t="s">
        <v>119</v>
      </c>
    </row>
    <row r="251">
      <c r="A251" s="6">
        <v>249.0</v>
      </c>
      <c r="B251" s="6" t="s">
        <v>555</v>
      </c>
      <c r="C251" s="6" t="s">
        <v>556</v>
      </c>
      <c r="D251" s="6">
        <v>894.0</v>
      </c>
      <c r="E251" s="6" t="s">
        <v>193</v>
      </c>
      <c r="F251" s="6" t="s">
        <v>139</v>
      </c>
      <c r="G251" s="6" t="s">
        <v>130</v>
      </c>
    </row>
    <row r="252">
      <c r="A252" s="6">
        <v>250.0</v>
      </c>
      <c r="B252" s="6" t="s">
        <v>557</v>
      </c>
      <c r="C252" s="6" t="s">
        <v>558</v>
      </c>
      <c r="D252" s="6">
        <v>716.0</v>
      </c>
      <c r="E252" s="6" t="s">
        <v>193</v>
      </c>
      <c r="F252" s="6" t="s">
        <v>139</v>
      </c>
      <c r="G252" s="6" t="s">
        <v>130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2023-07-19T21:44:34Z</dcterms:created>
  <dc:creator>Amanda Walker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