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heet1" sheetId="1" r:id="rId1"/>
    <sheet name="Sheet2" sheetId="2" r:id="rId2"/>
    <sheet name="Sheet3" sheetId="3" r:id="rId3"/>
    <sheet name="Sheet4" sheetId="4" r:id="rId4"/>
  </sheets>
  <calcPr calcId="152511"/>
</workbook>
</file>

<file path=xl/calcChain.xml><?xml version="1.0" encoding="utf-8"?>
<calcChain xmlns="http://schemas.openxmlformats.org/spreadsheetml/2006/main">
  <c r="H14" i="4" l="1"/>
  <c r="I13" i="4"/>
  <c r="I11" i="4"/>
  <c r="H11" i="4"/>
  <c r="J13" i="4"/>
  <c r="H13" i="4"/>
  <c r="H15" i="4" l="1"/>
</calcChain>
</file>

<file path=xl/sharedStrings.xml><?xml version="1.0" encoding="utf-8"?>
<sst xmlns="http://schemas.openxmlformats.org/spreadsheetml/2006/main" count="482" uniqueCount="99">
  <si>
    <t>序号</t>
  </si>
  <si>
    <t>状态</t>
  </si>
  <si>
    <t>问题及需求描述</t>
  </si>
  <si>
    <t>提出时间</t>
  </si>
  <si>
    <t>提出人</t>
  </si>
  <si>
    <t>流转到</t>
  </si>
  <si>
    <t>解决人</t>
  </si>
  <si>
    <t>重要性</t>
  </si>
  <si>
    <t>期望完成时间</t>
  </si>
  <si>
    <t>研发计划时间</t>
  </si>
  <si>
    <t>实际完成时间</t>
  </si>
  <si>
    <t>需求平台编号</t>
  </si>
  <si>
    <t>已解决</t>
  </si>
  <si>
    <t>已登记的病理号无法修改</t>
  </si>
  <si>
    <t>病理科</t>
  </si>
  <si>
    <t>紧急重要</t>
  </si>
  <si>
    <t>批量打印报告功能</t>
  </si>
  <si>
    <t>冰冻患者与常规患者在一个库中不好区分</t>
  </si>
  <si>
    <t>RIS发送失败</t>
  </si>
  <si>
    <t>未解决</t>
  </si>
  <si>
    <t>打印报告经常提示连接本地打印失败</t>
  </si>
  <si>
    <t>病理显微镜摄像头拍摄图片方向不正</t>
  </si>
  <si>
    <t>报告工作站肉眼所见必须点击编辑才能修改</t>
  </si>
  <si>
    <t>科室要求历史数据迁移，与科室沟通不做迁移</t>
  </si>
  <si>
    <t>开发中</t>
  </si>
  <si>
    <t>诊断界面新增危急值选项</t>
  </si>
  <si>
    <t> HuBin</t>
  </si>
  <si>
    <t>JQRM-9</t>
  </si>
  <si>
    <t>报告模板管理界面添加新增报告模板按钮</t>
  </si>
  <si>
    <t>影响上线</t>
  </si>
  <si>
    <t>JQRM-8</t>
  </si>
  <si>
    <t>切片评级细化问题</t>
  </si>
  <si>
    <t>JQRM-7</t>
  </si>
  <si>
    <t>采集图像提示找不到设备</t>
  </si>
  <si>
    <t>JQRM-6</t>
  </si>
  <si>
    <t>尸检报告中需要有案件编号</t>
  </si>
  <si>
    <t>JQRM-3</t>
  </si>
  <si>
    <t>登记界面，输入申请号，保存报错</t>
  </si>
  <si>
    <t>JQRM-10</t>
  </si>
  <si>
    <t>细胞学报告模板中字段不全</t>
  </si>
  <si>
    <t>JQRM-2</t>
  </si>
  <si>
    <t>特殊字符选择后显示位置错误</t>
  </si>
  <si>
    <t>JQRM-13</t>
  </si>
  <si>
    <t>报告书写过程中，切换病人，给出是否保存报告的提示</t>
  </si>
  <si>
    <t>JQRM-14</t>
  </si>
  <si>
    <t>冰冻报告增加"标本说明"书写框</t>
  </si>
  <si>
    <t>JQRM-15</t>
  </si>
  <si>
    <t>切换患者列表快捷键</t>
  </si>
  <si>
    <t>JQRM-16</t>
  </si>
  <si>
    <t>采集图像快捷键</t>
  </si>
  <si>
    <t>JQRM-17</t>
  </si>
  <si>
    <t>诊断工作站和细胞学工作站增加打印预览功能</t>
  </si>
  <si>
    <t>JQRM-18</t>
  </si>
  <si>
    <t>图像排序问题，病理系统—采集图像界面，采集的图像排序混乱。</t>
  </si>
  <si>
    <t>魏彦章</t>
  </si>
  <si>
    <t>取材工作站中取材明细打印表不再按照取材部位进行合并，分两列逐条打印出来</t>
  </si>
  <si>
    <t>病理系统—信息平台中，已经发出的报告，临床科室浏览的时候，只能浏览，不允许下载和打印</t>
  </si>
  <si>
    <t>目前病理系统中没有工作量统计，如何统计医生的工作量</t>
  </si>
  <si>
    <t>取材工作站，假如该病人只取了一个标本，则在打印制片号的时候不再打印后面的-1</t>
  </si>
  <si>
    <t>普通细胞学和液基细胞学怎么打印制片号，且需要批量打印</t>
  </si>
  <si>
    <t>解除双签制后冰冻报告审核仍提示初诊医生和复诊医生不能是同一个人</t>
  </si>
  <si>
    <t>制片工作站—待包埋只单独显示脱钙的信息冰冻的玻片添加到默认中不再单独显示</t>
  </si>
  <si>
    <t>系统无全面的报表统计功能、数据统计分析功能</t>
  </si>
  <si>
    <t>登记取材报告书写界面，书写过程中未点保存切换病人或者工作站给出保存提示</t>
  </si>
  <si>
    <t>取材所见重新编辑后系统无修改记录</t>
  </si>
  <si>
    <t>普通细胞学库添加到液基细胞学模块内</t>
    <phoneticPr fontId="9" type="noConversion"/>
  </si>
  <si>
    <t>登记工作站、取材工作站切换病例需要给出提示或者自动保存</t>
    <phoneticPr fontId="9" type="noConversion"/>
  </si>
  <si>
    <t>性别可以手动输入： 1 为男 2为 女</t>
    <phoneticPr fontId="9" type="noConversion"/>
  </si>
  <si>
    <t>制片工作站“冰石”“冰余”添加到默认库里面</t>
    <phoneticPr fontId="9" type="noConversion"/>
  </si>
  <si>
    <t>词典模板字段需要鼠标滑过后就显示全部字段</t>
    <phoneticPr fontId="9" type="noConversion"/>
  </si>
  <si>
    <t>液基细胞学“炎症”无法取消</t>
    <phoneticPr fontId="9" type="noConversion"/>
  </si>
  <si>
    <t>增加批量审核</t>
    <phoneticPr fontId="9" type="noConversion"/>
  </si>
  <si>
    <t>取材明细增加“粘贴”“复制”功能</t>
    <phoneticPr fontId="9" type="noConversion"/>
  </si>
  <si>
    <t>工作站患者列表查询日期默认为最近七天</t>
    <phoneticPr fontId="9" type="noConversion"/>
  </si>
  <si>
    <t>诊断工作站：初诊医生登陆后显示初诊医生名字，当选择一次复诊医生或者审核医生后，下一例可以自动记忆</t>
    <phoneticPr fontId="9" type="noConversion"/>
  </si>
  <si>
    <t>诊断工作站-取材明细-显示比标本处理状态</t>
    <phoneticPr fontId="9" type="noConversion"/>
  </si>
  <si>
    <t>特建医嘱分析结果操作不方便，增加手动输入</t>
    <phoneticPr fontId="9" type="noConversion"/>
  </si>
  <si>
    <t>增加细胞学制片功能</t>
    <phoneticPr fontId="9" type="noConversion"/>
  </si>
  <si>
    <t>取材明细单增加“标本处理”字段</t>
    <phoneticPr fontId="9" type="noConversion"/>
  </si>
  <si>
    <t>诊断工作站-取材明细-显示标本处理状态</t>
    <phoneticPr fontId="9" type="noConversion"/>
  </si>
  <si>
    <t>增加报表统计功能、数据统计功能</t>
    <phoneticPr fontId="9" type="noConversion"/>
  </si>
  <si>
    <t>性别可以手动输入： 1 为男  2为 女</t>
    <phoneticPr fontId="9" type="noConversion"/>
  </si>
  <si>
    <t>增加医生的工作量统计功能、切片评级功能</t>
    <phoneticPr fontId="9" type="noConversion"/>
  </si>
  <si>
    <t>不影响验收需解决的问题</t>
    <phoneticPr fontId="9" type="noConversion"/>
  </si>
  <si>
    <t>验收前需解决的问题</t>
    <phoneticPr fontId="9" type="noConversion"/>
  </si>
  <si>
    <t>Hubin</t>
    <phoneticPr fontId="9" type="noConversion"/>
  </si>
  <si>
    <t>影响验收</t>
    <phoneticPr fontId="9" type="noConversion"/>
  </si>
  <si>
    <t>增加批量审核</t>
    <phoneticPr fontId="9" type="noConversion"/>
  </si>
  <si>
    <t>取材明细增加“粘贴”“复制”功能</t>
    <phoneticPr fontId="9" type="noConversion"/>
  </si>
  <si>
    <t>诊断工作站：初诊医生登陆后显示初诊医生名字，当选择一次复诊医生或者审核医生后，下一例可以自动记忆</t>
    <phoneticPr fontId="9" type="noConversion"/>
  </si>
  <si>
    <t>特建医嘱分析结果操作不方便，增加手动输入</t>
    <phoneticPr fontId="9" type="noConversion"/>
  </si>
  <si>
    <t>取材明细单增加“标本处理”字段</t>
    <phoneticPr fontId="9" type="noConversion"/>
  </si>
  <si>
    <t>病理系统—信息平台中，已经发出的报告，临床科室浏览的时候，只能浏览，不允许下载和打印</t>
    <phoneticPr fontId="9" type="noConversion"/>
  </si>
  <si>
    <t>已解决</t>
    <phoneticPr fontId="9" type="noConversion"/>
  </si>
  <si>
    <t>未解决</t>
    <phoneticPr fontId="9" type="noConversion"/>
  </si>
  <si>
    <t>工作日</t>
    <phoneticPr fontId="9" type="noConversion"/>
  </si>
  <si>
    <t>自然日</t>
    <phoneticPr fontId="9" type="noConversion"/>
  </si>
  <si>
    <t>工作日</t>
    <phoneticPr fontId="9" type="noConversion"/>
  </si>
  <si>
    <t>国庆节</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</si>
</sst>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family val="2"/>
      <scheme val="minor"/>
    </font>
    <font>
      <b/>
      <sz val="11"/>
      <name val="微软雅黑"/>
      <family val="2"/>
      <charset val="134"/>
    </font>
    <font>
      <b/>
      <sz val="11"/>
      <color theme="1"/>
      <name val="微软雅黑"/>
      <family val="2"/>
      <charset val="134"/>
    </font>
    <font>
      <sz val="10"/>
      <name val="微软雅黑"/>
      <family val="2"/>
      <charset val="134"/>
    </font>
    <font>
      <sz val="10"/>
      <color theme="1"/>
      <name val="微软雅黑"/>
      <family val="2"/>
      <charset val="134"/>
    </font>
    <font>
      <sz val="10"/>
      <color theme="1"/>
      <name val="Microsoft YaHei UI"/>
      <family val="2"/>
      <charset val="134"/>
    </font>
    <font>
      <sz val="11"/>
      <color theme="1"/>
      <name val="宋体"/>
      <family val="3"/>
      <charset val="134"/>
    </font>
    <font>
      <sz val="12"/>
      <color rgb="FF000000"/>
      <name val="宋体"/>
      <family val="3"/>
      <charset val="134"/>
    </font>
    <font>
      <u/>
      <sz val="11"/>
      <color theme="10"/>
      <name val="宋体"/>
      <family val="2"/>
      <scheme val="minor"/>
    </font>
    <font>
      <sz val="9"/>
      <name val="宋体"/>
      <family val="3"/>
      <charset val="134"/>
      <scheme val="minor"/>
    </font>
    <font>
      <sz val="10"/>
      <color rgb="FFFF0000"/>
      <name val="微软雅黑"/>
      <family val="2"/>
      <charset val="134"/>
    </font>
    <font>
      <u/>
      <sz val="11"/>
      <color rgb="FFFF0000"/>
      <name val="宋体"/>
      <family val="2"/>
      <scheme val="minor"/>
    </font>
    <font>
      <sz val="11"/>
      <color rgb="FFFF0000"/>
      <name val="宋体"/>
      <family val="3"/>
      <charset val="134"/>
    </font>
    <font>
      <b/>
      <sz val="18"/>
      <color theme="1"/>
      <name val="宋体"/>
      <family val="3"/>
      <charset val="134"/>
      <scheme val="minor"/>
    </font>
    <font>
      <sz val="11"/>
      <color rgb="FF444444"/>
      <name val="Tahoma"/>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64">
    <xf numFmtId="0" fontId="0" fillId="0" borderId="0" xfId="0"/>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 fillId="3" borderId="1" xfId="0" applyFont="1" applyFill="1" applyBorder="1" applyAlignment="1">
      <alignment vertical="center" wrapText="1"/>
    </xf>
    <xf numFmtId="0" fontId="3" fillId="2" borderId="1" xfId="0" applyFont="1" applyFill="1" applyBorder="1" applyAlignment="1">
      <alignment horizontal="center" vertical="center"/>
    </xf>
    <xf numFmtId="0" fontId="4" fillId="2" borderId="1" xfId="0" applyFont="1" applyFill="1" applyBorder="1" applyAlignment="1">
      <alignment vertical="center"/>
    </xf>
    <xf numFmtId="0" fontId="3" fillId="2" borderId="1" xfId="0" applyFont="1" applyFill="1" applyBorder="1" applyAlignment="1">
      <alignment vertical="center"/>
    </xf>
    <xf numFmtId="14" fontId="3" fillId="2" borderId="1" xfId="0" applyNumberFormat="1" applyFont="1" applyFill="1" applyBorder="1" applyAlignment="1">
      <alignment vertical="center"/>
    </xf>
    <xf numFmtId="0" fontId="3" fillId="4" borderId="1" xfId="0" applyFont="1" applyFill="1" applyBorder="1" applyAlignment="1">
      <alignment horizontal="center" vertical="center"/>
    </xf>
    <xf numFmtId="0" fontId="4" fillId="4" borderId="1" xfId="0" applyFont="1" applyFill="1" applyBorder="1" applyAlignment="1">
      <alignment vertical="center"/>
    </xf>
    <xf numFmtId="0" fontId="3" fillId="4" borderId="1" xfId="0" applyFont="1" applyFill="1" applyBorder="1" applyAlignment="1">
      <alignment vertical="center"/>
    </xf>
    <xf numFmtId="14" fontId="3" fillId="4" borderId="1" xfId="0" applyNumberFormat="1" applyFont="1" applyFill="1" applyBorder="1" applyAlignment="1">
      <alignment vertical="center"/>
    </xf>
    <xf numFmtId="0" fontId="3" fillId="2" borderId="0" xfId="0" applyFont="1" applyFill="1" applyAlignment="1">
      <alignment horizontal="center" vertical="center"/>
    </xf>
    <xf numFmtId="14" fontId="3" fillId="4" borderId="1" xfId="0" applyNumberFormat="1" applyFont="1" applyFill="1" applyBorder="1" applyAlignment="1">
      <alignment horizontal="center" vertical="center"/>
    </xf>
    <xf numFmtId="14" fontId="3" fillId="2" borderId="1" xfId="0" applyNumberFormat="1" applyFont="1" applyFill="1" applyBorder="1" applyAlignment="1">
      <alignment horizontal="center" vertical="center"/>
    </xf>
    <xf numFmtId="0" fontId="5" fillId="4" borderId="1" xfId="0" applyFont="1" applyFill="1" applyBorder="1" applyAlignment="1">
      <alignment vertical="center"/>
    </xf>
    <xf numFmtId="0" fontId="4" fillId="2" borderId="1" xfId="0" applyFont="1" applyFill="1" applyBorder="1" applyAlignment="1">
      <alignment horizontal="center" vertical="center"/>
    </xf>
    <xf numFmtId="0" fontId="5" fillId="2" borderId="1" xfId="0" applyFont="1" applyFill="1" applyBorder="1" applyAlignment="1">
      <alignment vertical="center"/>
    </xf>
    <xf numFmtId="0" fontId="4" fillId="4" borderId="1" xfId="0" applyFont="1" applyFill="1" applyBorder="1" applyAlignment="1">
      <alignment horizontal="center" vertical="center"/>
    </xf>
    <xf numFmtId="0" fontId="6" fillId="4" borderId="1" xfId="0" applyFont="1" applyFill="1" applyBorder="1"/>
    <xf numFmtId="0" fontId="7" fillId="0" borderId="0" xfId="0" applyFont="1" applyAlignment="1">
      <alignment horizontal="justify" vertical="center" wrapText="1"/>
    </xf>
    <xf numFmtId="0" fontId="3" fillId="2" borderId="1" xfId="0" applyFont="1" applyFill="1" applyBorder="1" applyAlignment="1">
      <alignment vertical="center" wrapText="1"/>
    </xf>
    <xf numFmtId="0" fontId="3" fillId="4" borderId="1" xfId="0" applyFont="1" applyFill="1" applyBorder="1" applyAlignment="1">
      <alignment vertical="center" wrapText="1"/>
    </xf>
    <xf numFmtId="0" fontId="4" fillId="2" borderId="1" xfId="0" applyFont="1" applyFill="1" applyBorder="1" applyAlignment="1">
      <alignment vertical="center" wrapText="1"/>
    </xf>
    <xf numFmtId="0" fontId="8" fillId="2" borderId="1" xfId="1" applyFill="1" applyBorder="1" applyAlignment="1">
      <alignment vertical="center" wrapText="1"/>
    </xf>
    <xf numFmtId="0" fontId="4" fillId="4" borderId="1" xfId="0" applyFont="1" applyFill="1" applyBorder="1" applyAlignment="1">
      <alignment vertical="center" wrapText="1"/>
    </xf>
    <xf numFmtId="0" fontId="0" fillId="0" borderId="1" xfId="0" applyBorder="1"/>
    <xf numFmtId="0" fontId="0" fillId="4" borderId="1" xfId="0" applyFill="1" applyBorder="1"/>
    <xf numFmtId="0" fontId="10" fillId="4" borderId="1" xfId="0" applyFont="1" applyFill="1" applyBorder="1" applyAlignment="1">
      <alignment horizontal="center" vertical="center"/>
    </xf>
    <xf numFmtId="0" fontId="10" fillId="4" borderId="1" xfId="0" applyFont="1" applyFill="1" applyBorder="1" applyAlignment="1">
      <alignment vertical="center"/>
    </xf>
    <xf numFmtId="0" fontId="10" fillId="4" borderId="1" xfId="0" applyFont="1" applyFill="1" applyBorder="1" applyAlignment="1">
      <alignment vertical="center" wrapText="1"/>
    </xf>
    <xf numFmtId="14" fontId="10" fillId="4" borderId="1" xfId="0" applyNumberFormat="1" applyFont="1" applyFill="1" applyBorder="1" applyAlignment="1">
      <alignment vertical="center"/>
    </xf>
    <xf numFmtId="0" fontId="11" fillId="4" borderId="1" xfId="1" applyFont="1" applyFill="1" applyBorder="1" applyAlignment="1">
      <alignment vertical="center" wrapText="1"/>
    </xf>
    <xf numFmtId="14" fontId="10" fillId="4" borderId="1" xfId="0" applyNumberFormat="1" applyFont="1" applyFill="1" applyBorder="1" applyAlignment="1">
      <alignment horizontal="center" vertical="center"/>
    </xf>
    <xf numFmtId="0" fontId="12" fillId="4" borderId="1" xfId="0" applyFont="1" applyFill="1" applyBorder="1"/>
    <xf numFmtId="0" fontId="3" fillId="5" borderId="1"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4" borderId="5" xfId="0" applyFill="1" applyBorder="1" applyAlignment="1">
      <alignment horizontal="center" vertical="center"/>
    </xf>
    <xf numFmtId="0" fontId="3" fillId="4" borderId="6" xfId="0" applyFont="1" applyFill="1" applyBorder="1" applyAlignment="1">
      <alignment vertical="center"/>
    </xf>
    <xf numFmtId="0" fontId="4" fillId="4" borderId="6" xfId="0" applyFont="1" applyFill="1" applyBorder="1" applyAlignment="1">
      <alignment vertical="center"/>
    </xf>
    <xf numFmtId="0" fontId="6" fillId="4" borderId="6" xfId="0" applyFont="1" applyFill="1" applyBorder="1"/>
    <xf numFmtId="0" fontId="0" fillId="0" borderId="5" xfId="0" applyBorder="1" applyAlignment="1">
      <alignment horizontal="center" vertical="center"/>
    </xf>
    <xf numFmtId="0" fontId="3" fillId="2" borderId="6" xfId="0" applyFont="1" applyFill="1" applyBorder="1" applyAlignment="1">
      <alignment vertical="center"/>
    </xf>
    <xf numFmtId="0" fontId="5" fillId="2" borderId="6" xfId="0" applyFont="1" applyFill="1" applyBorder="1" applyAlignment="1">
      <alignment vertical="center"/>
    </xf>
    <xf numFmtId="0" fontId="0" fillId="0" borderId="7" xfId="0" applyBorder="1" applyAlignment="1">
      <alignment horizontal="center" vertical="center"/>
    </xf>
    <xf numFmtId="0" fontId="4" fillId="2" borderId="8" xfId="0" applyFont="1" applyFill="1" applyBorder="1" applyAlignment="1">
      <alignment vertical="center"/>
    </xf>
    <xf numFmtId="0" fontId="4" fillId="5" borderId="8" xfId="0" applyFont="1" applyFill="1" applyBorder="1" applyAlignment="1">
      <alignment vertical="center" wrapText="1"/>
    </xf>
    <xf numFmtId="14" fontId="3" fillId="5" borderId="8" xfId="0" applyNumberFormat="1" applyFont="1" applyFill="1" applyBorder="1" applyAlignment="1">
      <alignment vertical="center"/>
    </xf>
    <xf numFmtId="0" fontId="3" fillId="5" borderId="8" xfId="0" applyFont="1" applyFill="1" applyBorder="1" applyAlignment="1">
      <alignment horizontal="center" vertical="center"/>
    </xf>
    <xf numFmtId="0" fontId="6" fillId="5" borderId="8" xfId="0" applyFont="1" applyFill="1" applyBorder="1"/>
    <xf numFmtId="0" fontId="6" fillId="5" borderId="9" xfId="0" applyFont="1" applyFill="1" applyBorder="1"/>
    <xf numFmtId="0" fontId="0" fillId="4" borderId="6" xfId="0" applyFill="1" applyBorder="1"/>
    <xf numFmtId="0" fontId="0" fillId="4" borderId="7" xfId="0" applyFill="1" applyBorder="1" applyAlignment="1">
      <alignment horizontal="center" vertical="center"/>
    </xf>
    <xf numFmtId="0" fontId="4" fillId="4" borderId="8" xfId="0" applyFont="1" applyFill="1" applyBorder="1" applyAlignment="1">
      <alignment vertical="center" wrapText="1"/>
    </xf>
    <xf numFmtId="14" fontId="3" fillId="4" borderId="8" xfId="0" applyNumberFormat="1" applyFont="1" applyFill="1" applyBorder="1" applyAlignment="1">
      <alignment vertical="center"/>
    </xf>
    <xf numFmtId="0" fontId="3" fillId="4" borderId="8" xfId="0" applyFont="1" applyFill="1" applyBorder="1" applyAlignment="1">
      <alignment horizontal="center" vertical="center"/>
    </xf>
    <xf numFmtId="0" fontId="6" fillId="4" borderId="8" xfId="0" applyFont="1" applyFill="1" applyBorder="1"/>
    <xf numFmtId="0" fontId="6" fillId="4" borderId="9" xfId="0" applyFont="1" applyFill="1" applyBorder="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14" fontId="0" fillId="0" borderId="0" xfId="0" applyNumberFormat="1"/>
    <xf numFmtId="0" fontId="14" fillId="0" borderId="0" xfId="0" applyFo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24.207.122.122:133/browse/JQRM-10" TargetMode="External"/><Relationship Id="rId2" Type="http://schemas.openxmlformats.org/officeDocument/2006/relationships/hyperlink" Target="http://124.207.122.122:133/browse/JQRM-3" TargetMode="External"/><Relationship Id="rId1" Type="http://schemas.openxmlformats.org/officeDocument/2006/relationships/hyperlink" Target="http://124.207.122.122:133/browse/JQRM-8" TargetMode="External"/><Relationship Id="rId5" Type="http://schemas.openxmlformats.org/officeDocument/2006/relationships/printerSettings" Target="../printerSettings/printerSettings1.bin"/><Relationship Id="rId4" Type="http://schemas.openxmlformats.org/officeDocument/2006/relationships/hyperlink" Target="http://124.207.122.122:133/browse/JQRM-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election activeCell="C25" sqref="C25"/>
    </sheetView>
  </sheetViews>
  <sheetFormatPr defaultRowHeight="13.5" x14ac:dyDescent="0.15"/>
  <cols>
    <col min="1" max="1" width="5.5" bestFit="1" customWidth="1"/>
    <col min="2" max="2" width="6.375" bestFit="1" customWidth="1"/>
    <col min="3" max="3" width="49.25" bestFit="1" customWidth="1"/>
    <col min="4" max="4" width="10" bestFit="1" customWidth="1"/>
    <col min="5" max="7" width="7.375" bestFit="1" customWidth="1"/>
    <col min="8" max="8" width="8" bestFit="1" customWidth="1"/>
    <col min="9" max="9" width="10" bestFit="1" customWidth="1"/>
    <col min="10" max="10" width="7.375" bestFit="1" customWidth="1"/>
    <col min="11" max="11" width="10" bestFit="1" customWidth="1"/>
    <col min="12" max="12" width="8.875" bestFit="1" customWidth="1"/>
  </cols>
  <sheetData>
    <row r="1" spans="1:12" ht="30" x14ac:dyDescent="0.15">
      <c r="A1" s="1" t="s">
        <v>0</v>
      </c>
      <c r="B1" s="2" t="s">
        <v>1</v>
      </c>
      <c r="C1" s="1" t="s">
        <v>2</v>
      </c>
      <c r="D1" s="3" t="s">
        <v>3</v>
      </c>
      <c r="E1" s="1" t="s">
        <v>4</v>
      </c>
      <c r="F1" s="1" t="s">
        <v>5</v>
      </c>
      <c r="G1" s="1" t="s">
        <v>6</v>
      </c>
      <c r="H1" s="1" t="s">
        <v>7</v>
      </c>
      <c r="I1" s="1" t="s">
        <v>8</v>
      </c>
      <c r="J1" s="1" t="s">
        <v>9</v>
      </c>
      <c r="K1" s="1" t="s">
        <v>10</v>
      </c>
      <c r="L1" s="1" t="s">
        <v>11</v>
      </c>
    </row>
    <row r="2" spans="1:12" ht="16.5" x14ac:dyDescent="0.15">
      <c r="A2" s="4">
        <v>1</v>
      </c>
      <c r="B2" s="5" t="s">
        <v>12</v>
      </c>
      <c r="C2" s="21" t="s">
        <v>13</v>
      </c>
      <c r="D2" s="7">
        <v>43213</v>
      </c>
      <c r="E2" s="4" t="s">
        <v>14</v>
      </c>
      <c r="F2" s="4"/>
      <c r="G2" s="4"/>
      <c r="H2" s="4" t="s">
        <v>15</v>
      </c>
      <c r="I2" s="4"/>
      <c r="J2" s="4"/>
      <c r="K2" s="4"/>
      <c r="L2" s="6"/>
    </row>
    <row r="3" spans="1:12" ht="16.5" x14ac:dyDescent="0.15">
      <c r="A3" s="4">
        <v>2</v>
      </c>
      <c r="B3" s="5" t="s">
        <v>12</v>
      </c>
      <c r="C3" s="21" t="s">
        <v>16</v>
      </c>
      <c r="D3" s="7">
        <v>43213</v>
      </c>
      <c r="E3" s="4" t="s">
        <v>14</v>
      </c>
      <c r="F3" s="4"/>
      <c r="G3" s="4"/>
      <c r="H3" s="4" t="s">
        <v>15</v>
      </c>
      <c r="I3" s="4"/>
      <c r="J3" s="4"/>
      <c r="K3" s="4"/>
      <c r="L3" s="6"/>
    </row>
    <row r="4" spans="1:12" ht="16.5" x14ac:dyDescent="0.15">
      <c r="A4" s="4">
        <v>3</v>
      </c>
      <c r="B4" s="5" t="s">
        <v>12</v>
      </c>
      <c r="C4" s="21" t="s">
        <v>17</v>
      </c>
      <c r="D4" s="7">
        <v>43213</v>
      </c>
      <c r="E4" s="4" t="s">
        <v>14</v>
      </c>
      <c r="F4" s="4"/>
      <c r="G4" s="4"/>
      <c r="H4" s="4" t="s">
        <v>15</v>
      </c>
      <c r="I4" s="4"/>
      <c r="J4" s="4"/>
      <c r="K4" s="4"/>
      <c r="L4" s="6"/>
    </row>
    <row r="5" spans="1:12" ht="16.5" x14ac:dyDescent="0.15">
      <c r="A5" s="4">
        <v>4</v>
      </c>
      <c r="B5" s="5" t="s">
        <v>12</v>
      </c>
      <c r="C5" s="21" t="s">
        <v>18</v>
      </c>
      <c r="D5" s="7">
        <v>43213</v>
      </c>
      <c r="E5" s="4" t="s">
        <v>14</v>
      </c>
      <c r="F5" s="4"/>
      <c r="G5" s="4"/>
      <c r="H5" s="4" t="s">
        <v>15</v>
      </c>
      <c r="I5" s="4"/>
      <c r="J5" s="4"/>
      <c r="K5" s="4"/>
      <c r="L5" s="6"/>
    </row>
    <row r="6" spans="1:12" ht="16.5" x14ac:dyDescent="0.15">
      <c r="A6" s="28">
        <v>5</v>
      </c>
      <c r="B6" s="29" t="s">
        <v>19</v>
      </c>
      <c r="C6" s="30" t="s">
        <v>20</v>
      </c>
      <c r="D6" s="31">
        <v>43211</v>
      </c>
      <c r="E6" s="28" t="s">
        <v>14</v>
      </c>
      <c r="F6" s="28"/>
      <c r="G6" s="28"/>
      <c r="H6" s="28" t="s">
        <v>15</v>
      </c>
      <c r="I6" s="28"/>
      <c r="J6" s="28"/>
      <c r="K6" s="28"/>
      <c r="L6" s="29"/>
    </row>
    <row r="7" spans="1:12" ht="16.5" x14ac:dyDescent="0.15">
      <c r="A7" s="4">
        <v>6</v>
      </c>
      <c r="B7" s="5" t="s">
        <v>12</v>
      </c>
      <c r="C7" s="23" t="s">
        <v>21</v>
      </c>
      <c r="D7" s="7">
        <v>43213</v>
      </c>
      <c r="E7" s="4" t="s">
        <v>14</v>
      </c>
      <c r="F7" s="4"/>
      <c r="G7" s="4"/>
      <c r="H7" s="4" t="s">
        <v>15</v>
      </c>
      <c r="I7" s="4"/>
      <c r="J7" s="4"/>
      <c r="K7" s="4"/>
      <c r="L7" s="6"/>
    </row>
    <row r="8" spans="1:12" ht="16.5" x14ac:dyDescent="0.15">
      <c r="A8" s="4">
        <v>7</v>
      </c>
      <c r="B8" s="5" t="s">
        <v>12</v>
      </c>
      <c r="C8" s="21" t="s">
        <v>22</v>
      </c>
      <c r="D8" s="7">
        <v>43213</v>
      </c>
      <c r="E8" s="4" t="s">
        <v>14</v>
      </c>
      <c r="F8" s="4"/>
      <c r="G8" s="4"/>
      <c r="H8" s="4" t="s">
        <v>15</v>
      </c>
      <c r="I8" s="4"/>
      <c r="J8" s="4"/>
      <c r="K8" s="12"/>
      <c r="L8" s="6"/>
    </row>
    <row r="9" spans="1:12" ht="16.5" x14ac:dyDescent="0.15">
      <c r="A9" s="4">
        <v>8</v>
      </c>
      <c r="B9" s="5" t="s">
        <v>12</v>
      </c>
      <c r="C9" s="21" t="s">
        <v>23</v>
      </c>
      <c r="D9" s="7">
        <v>43213</v>
      </c>
      <c r="E9" s="4" t="s">
        <v>14</v>
      </c>
      <c r="F9" s="4"/>
      <c r="G9" s="4"/>
      <c r="H9" s="4" t="s">
        <v>15</v>
      </c>
      <c r="I9" s="4"/>
      <c r="J9" s="4"/>
      <c r="K9" s="4"/>
      <c r="L9" s="6"/>
    </row>
    <row r="10" spans="1:12" ht="16.5" x14ac:dyDescent="0.15">
      <c r="A10" s="8">
        <v>9</v>
      </c>
      <c r="B10" s="9" t="s">
        <v>24</v>
      </c>
      <c r="C10" s="22" t="s">
        <v>25</v>
      </c>
      <c r="D10" s="11">
        <v>43213</v>
      </c>
      <c r="E10" s="8" t="s">
        <v>14</v>
      </c>
      <c r="F10" s="8" t="s">
        <v>26</v>
      </c>
      <c r="G10" s="8"/>
      <c r="H10" s="8" t="s">
        <v>15</v>
      </c>
      <c r="I10" s="13">
        <v>43224</v>
      </c>
      <c r="J10" s="8"/>
      <c r="K10" s="8"/>
      <c r="L10" s="10" t="s">
        <v>27</v>
      </c>
    </row>
    <row r="11" spans="1:12" ht="16.5" x14ac:dyDescent="0.15">
      <c r="A11" s="4">
        <v>10</v>
      </c>
      <c r="B11" s="5" t="s">
        <v>12</v>
      </c>
      <c r="C11" s="24" t="s">
        <v>28</v>
      </c>
      <c r="D11" s="7">
        <v>43213</v>
      </c>
      <c r="E11" s="4" t="s">
        <v>14</v>
      </c>
      <c r="F11" s="4" t="s">
        <v>26</v>
      </c>
      <c r="G11" s="4"/>
      <c r="H11" s="4" t="s">
        <v>29</v>
      </c>
      <c r="I11" s="14">
        <v>43224</v>
      </c>
      <c r="J11" s="4"/>
      <c r="K11" s="4"/>
      <c r="L11" s="6" t="s">
        <v>30</v>
      </c>
    </row>
    <row r="12" spans="1:12" ht="16.5" x14ac:dyDescent="0.15">
      <c r="A12" s="8">
        <v>11</v>
      </c>
      <c r="B12" s="9" t="s">
        <v>24</v>
      </c>
      <c r="C12" s="22" t="s">
        <v>31</v>
      </c>
      <c r="D12" s="11">
        <v>43213</v>
      </c>
      <c r="E12" s="8" t="s">
        <v>14</v>
      </c>
      <c r="F12" s="8" t="s">
        <v>26</v>
      </c>
      <c r="G12" s="8"/>
      <c r="H12" s="8" t="s">
        <v>15</v>
      </c>
      <c r="I12" s="13">
        <v>43224</v>
      </c>
      <c r="J12" s="8"/>
      <c r="K12" s="8"/>
      <c r="L12" s="15" t="s">
        <v>32</v>
      </c>
    </row>
    <row r="13" spans="1:12" ht="16.5" x14ac:dyDescent="0.15">
      <c r="A13" s="4">
        <v>12</v>
      </c>
      <c r="B13" s="5" t="s">
        <v>12</v>
      </c>
      <c r="C13" s="23" t="s">
        <v>33</v>
      </c>
      <c r="D13" s="7">
        <v>43213</v>
      </c>
      <c r="E13" s="4" t="s">
        <v>14</v>
      </c>
      <c r="F13" s="4" t="s">
        <v>26</v>
      </c>
      <c r="G13" s="4"/>
      <c r="H13" s="4" t="s">
        <v>29</v>
      </c>
      <c r="I13" s="14">
        <v>43224</v>
      </c>
      <c r="J13" s="16"/>
      <c r="K13" s="16"/>
      <c r="L13" s="17" t="s">
        <v>34</v>
      </c>
    </row>
    <row r="14" spans="1:12" ht="16.5" x14ac:dyDescent="0.15">
      <c r="A14" s="8">
        <v>13</v>
      </c>
      <c r="B14" s="29" t="s">
        <v>24</v>
      </c>
      <c r="C14" s="32" t="s">
        <v>35</v>
      </c>
      <c r="D14" s="31">
        <v>43213</v>
      </c>
      <c r="E14" s="28" t="s">
        <v>14</v>
      </c>
      <c r="F14" s="28" t="s">
        <v>26</v>
      </c>
      <c r="G14" s="28"/>
      <c r="H14" s="28" t="s">
        <v>29</v>
      </c>
      <c r="I14" s="33">
        <v>43224</v>
      </c>
      <c r="J14" s="28"/>
      <c r="K14" s="28"/>
      <c r="L14" s="29" t="s">
        <v>36</v>
      </c>
    </row>
    <row r="15" spans="1:12" ht="16.5" x14ac:dyDescent="0.15">
      <c r="A15" s="8">
        <v>14</v>
      </c>
      <c r="B15" s="29" t="s">
        <v>24</v>
      </c>
      <c r="C15" s="32" t="s">
        <v>37</v>
      </c>
      <c r="D15" s="31">
        <v>43213</v>
      </c>
      <c r="E15" s="28" t="s">
        <v>14</v>
      </c>
      <c r="F15" s="28" t="s">
        <v>26</v>
      </c>
      <c r="G15" s="28"/>
      <c r="H15" s="28" t="s">
        <v>29</v>
      </c>
      <c r="I15" s="33">
        <v>43224</v>
      </c>
      <c r="J15" s="28"/>
      <c r="K15" s="28"/>
      <c r="L15" s="29" t="s">
        <v>38</v>
      </c>
    </row>
    <row r="16" spans="1:12" ht="16.5" x14ac:dyDescent="0.15">
      <c r="A16" s="4">
        <v>15</v>
      </c>
      <c r="B16" s="5" t="s">
        <v>12</v>
      </c>
      <c r="C16" s="24" t="s">
        <v>39</v>
      </c>
      <c r="D16" s="7">
        <v>43213</v>
      </c>
      <c r="E16" s="4" t="s">
        <v>14</v>
      </c>
      <c r="F16" s="4" t="s">
        <v>26</v>
      </c>
      <c r="G16" s="4"/>
      <c r="H16" s="4" t="s">
        <v>29</v>
      </c>
      <c r="I16" s="14">
        <v>43224</v>
      </c>
      <c r="J16" s="16"/>
      <c r="K16" s="14">
        <v>43236</v>
      </c>
      <c r="L16" s="6" t="s">
        <v>40</v>
      </c>
    </row>
    <row r="17" spans="1:12" ht="16.5" x14ac:dyDescent="0.15">
      <c r="A17" s="8">
        <v>16</v>
      </c>
      <c r="B17" s="29" t="s">
        <v>24</v>
      </c>
      <c r="C17" s="30" t="s">
        <v>41</v>
      </c>
      <c r="D17" s="31">
        <v>43230</v>
      </c>
      <c r="E17" s="28" t="s">
        <v>14</v>
      </c>
      <c r="F17" s="28" t="s">
        <v>26</v>
      </c>
      <c r="G17" s="28"/>
      <c r="H17" s="28" t="s">
        <v>15</v>
      </c>
      <c r="I17" s="33">
        <v>43238</v>
      </c>
      <c r="J17" s="28"/>
      <c r="K17" s="28"/>
      <c r="L17" s="29" t="s">
        <v>42</v>
      </c>
    </row>
    <row r="18" spans="1:12" ht="16.5" x14ac:dyDescent="0.15">
      <c r="A18" s="8">
        <v>17</v>
      </c>
      <c r="B18" s="29" t="s">
        <v>24</v>
      </c>
      <c r="C18" s="30" t="s">
        <v>43</v>
      </c>
      <c r="D18" s="31">
        <v>43230</v>
      </c>
      <c r="E18" s="28" t="s">
        <v>14</v>
      </c>
      <c r="F18" s="28" t="s">
        <v>26</v>
      </c>
      <c r="G18" s="28"/>
      <c r="H18" s="28" t="s">
        <v>15</v>
      </c>
      <c r="I18" s="33">
        <v>43238</v>
      </c>
      <c r="J18" s="28"/>
      <c r="K18" s="28"/>
      <c r="L18" s="29" t="s">
        <v>44</v>
      </c>
    </row>
    <row r="19" spans="1:12" ht="16.5" x14ac:dyDescent="0.15">
      <c r="A19" s="8">
        <v>18</v>
      </c>
      <c r="B19" s="29" t="s">
        <v>24</v>
      </c>
      <c r="C19" s="30" t="s">
        <v>45</v>
      </c>
      <c r="D19" s="31">
        <v>43230</v>
      </c>
      <c r="E19" s="28" t="s">
        <v>14</v>
      </c>
      <c r="F19" s="28" t="s">
        <v>26</v>
      </c>
      <c r="G19" s="28"/>
      <c r="H19" s="28" t="s">
        <v>15</v>
      </c>
      <c r="I19" s="33">
        <v>43238</v>
      </c>
      <c r="J19" s="28"/>
      <c r="K19" s="28"/>
      <c r="L19" s="29" t="s">
        <v>46</v>
      </c>
    </row>
    <row r="20" spans="1:12" ht="16.5" x14ac:dyDescent="0.15">
      <c r="A20" s="8">
        <v>19</v>
      </c>
      <c r="B20" s="29" t="s">
        <v>24</v>
      </c>
      <c r="C20" s="30" t="s">
        <v>47</v>
      </c>
      <c r="D20" s="31">
        <v>43230</v>
      </c>
      <c r="E20" s="28" t="s">
        <v>14</v>
      </c>
      <c r="F20" s="28" t="s">
        <v>26</v>
      </c>
      <c r="G20" s="28"/>
      <c r="H20" s="28" t="s">
        <v>15</v>
      </c>
      <c r="I20" s="33">
        <v>43238</v>
      </c>
      <c r="J20" s="28"/>
      <c r="K20" s="28"/>
      <c r="L20" s="29" t="s">
        <v>48</v>
      </c>
    </row>
    <row r="21" spans="1:12" ht="16.5" x14ac:dyDescent="0.15">
      <c r="A21" s="8">
        <v>20</v>
      </c>
      <c r="B21" s="29" t="s">
        <v>24</v>
      </c>
      <c r="C21" s="30" t="s">
        <v>49</v>
      </c>
      <c r="D21" s="31">
        <v>43230</v>
      </c>
      <c r="E21" s="28" t="s">
        <v>14</v>
      </c>
      <c r="F21" s="28" t="s">
        <v>26</v>
      </c>
      <c r="G21" s="28"/>
      <c r="H21" s="28" t="s">
        <v>15</v>
      </c>
      <c r="I21" s="33">
        <v>43238</v>
      </c>
      <c r="J21" s="28"/>
      <c r="K21" s="28"/>
      <c r="L21" s="29" t="s">
        <v>50</v>
      </c>
    </row>
    <row r="22" spans="1:12" ht="16.5" x14ac:dyDescent="0.15">
      <c r="A22" s="8">
        <v>21</v>
      </c>
      <c r="B22" s="29" t="s">
        <v>24</v>
      </c>
      <c r="C22" s="30" t="s">
        <v>51</v>
      </c>
      <c r="D22" s="31">
        <v>43230</v>
      </c>
      <c r="E22" s="28" t="s">
        <v>14</v>
      </c>
      <c r="F22" s="28" t="s">
        <v>26</v>
      </c>
      <c r="G22" s="28"/>
      <c r="H22" s="28" t="s">
        <v>15</v>
      </c>
      <c r="I22" s="33">
        <v>43238</v>
      </c>
      <c r="J22" s="28"/>
      <c r="K22" s="28"/>
      <c r="L22" s="29" t="s">
        <v>52</v>
      </c>
    </row>
    <row r="23" spans="1:12" ht="16.5" x14ac:dyDescent="0.15">
      <c r="A23" s="8">
        <v>22</v>
      </c>
      <c r="B23" s="29" t="s">
        <v>19</v>
      </c>
      <c r="C23" s="30" t="s">
        <v>53</v>
      </c>
      <c r="D23" s="31">
        <v>43240</v>
      </c>
      <c r="E23" s="28" t="s">
        <v>14</v>
      </c>
      <c r="F23" s="28" t="s">
        <v>54</v>
      </c>
      <c r="G23" s="28"/>
      <c r="H23" s="28" t="s">
        <v>15</v>
      </c>
      <c r="I23" s="34"/>
      <c r="J23" s="34"/>
      <c r="K23" s="34"/>
      <c r="L23" s="34"/>
    </row>
    <row r="24" spans="1:12" ht="33" x14ac:dyDescent="0.15">
      <c r="A24" s="8">
        <v>23</v>
      </c>
      <c r="B24" s="9" t="s">
        <v>19</v>
      </c>
      <c r="C24" s="25" t="s">
        <v>55</v>
      </c>
      <c r="D24" s="11">
        <v>43240</v>
      </c>
      <c r="E24" s="8" t="s">
        <v>14</v>
      </c>
      <c r="F24" s="8" t="s">
        <v>54</v>
      </c>
      <c r="G24" s="8"/>
      <c r="H24" s="8" t="s">
        <v>15</v>
      </c>
      <c r="I24" s="19"/>
      <c r="J24" s="19"/>
      <c r="K24" s="19"/>
      <c r="L24" s="19"/>
    </row>
    <row r="25" spans="1:12" ht="33" x14ac:dyDescent="0.15">
      <c r="A25" s="8">
        <v>24</v>
      </c>
      <c r="B25" s="29" t="s">
        <v>19</v>
      </c>
      <c r="C25" s="30" t="s">
        <v>56</v>
      </c>
      <c r="D25" s="31">
        <v>43240</v>
      </c>
      <c r="E25" s="28" t="s">
        <v>14</v>
      </c>
      <c r="F25" s="28" t="s">
        <v>54</v>
      </c>
      <c r="G25" s="28"/>
      <c r="H25" s="28" t="s">
        <v>15</v>
      </c>
      <c r="I25" s="34"/>
      <c r="J25" s="34"/>
      <c r="K25" s="34"/>
      <c r="L25" s="34"/>
    </row>
    <row r="26" spans="1:12" ht="16.5" x14ac:dyDescent="0.15">
      <c r="A26" s="8">
        <v>25</v>
      </c>
      <c r="B26" s="9" t="s">
        <v>19</v>
      </c>
      <c r="C26" s="25" t="s">
        <v>57</v>
      </c>
      <c r="D26" s="11">
        <v>43240</v>
      </c>
      <c r="E26" s="8" t="s">
        <v>14</v>
      </c>
      <c r="F26" s="8" t="s">
        <v>54</v>
      </c>
      <c r="G26" s="8"/>
      <c r="H26" s="8" t="s">
        <v>15</v>
      </c>
      <c r="I26" s="19"/>
      <c r="J26" s="19"/>
      <c r="K26" s="19"/>
      <c r="L26" s="19"/>
    </row>
    <row r="27" spans="1:12" ht="33" x14ac:dyDescent="0.15">
      <c r="A27" s="8">
        <v>26</v>
      </c>
      <c r="B27" s="29" t="s">
        <v>19</v>
      </c>
      <c r="C27" s="30" t="s">
        <v>58</v>
      </c>
      <c r="D27" s="31">
        <v>43240</v>
      </c>
      <c r="E27" s="28" t="s">
        <v>14</v>
      </c>
      <c r="F27" s="28" t="s">
        <v>54</v>
      </c>
      <c r="G27" s="28"/>
      <c r="H27" s="28" t="s">
        <v>15</v>
      </c>
      <c r="I27" s="34"/>
      <c r="J27" s="34"/>
      <c r="K27" s="34"/>
      <c r="L27" s="34"/>
    </row>
    <row r="28" spans="1:12" ht="16.5" x14ac:dyDescent="0.15">
      <c r="A28" s="8">
        <v>27</v>
      </c>
      <c r="B28" s="9" t="s">
        <v>19</v>
      </c>
      <c r="C28" s="25" t="s">
        <v>59</v>
      </c>
      <c r="D28" s="11">
        <v>43240</v>
      </c>
      <c r="E28" s="8" t="s">
        <v>14</v>
      </c>
      <c r="F28" s="8" t="s">
        <v>54</v>
      </c>
      <c r="G28" s="8"/>
      <c r="H28" s="8" t="s">
        <v>15</v>
      </c>
      <c r="I28" s="19"/>
      <c r="J28" s="19"/>
      <c r="K28" s="19"/>
      <c r="L28" s="19"/>
    </row>
    <row r="29" spans="1:12" ht="33" x14ac:dyDescent="0.15">
      <c r="A29" s="8">
        <v>28</v>
      </c>
      <c r="B29" s="9" t="s">
        <v>19</v>
      </c>
      <c r="C29" s="22" t="s">
        <v>60</v>
      </c>
      <c r="D29" s="11">
        <v>43240</v>
      </c>
      <c r="E29" s="8" t="s">
        <v>14</v>
      </c>
      <c r="F29" s="8" t="s">
        <v>54</v>
      </c>
      <c r="G29" s="8"/>
      <c r="H29" s="8" t="s">
        <v>15</v>
      </c>
      <c r="I29" s="8"/>
      <c r="J29" s="8"/>
      <c r="K29" s="8"/>
      <c r="L29" s="10"/>
    </row>
    <row r="30" spans="1:12" ht="33" x14ac:dyDescent="0.15">
      <c r="A30" s="8">
        <v>29</v>
      </c>
      <c r="B30" s="9" t="s">
        <v>19</v>
      </c>
      <c r="C30" s="22" t="s">
        <v>61</v>
      </c>
      <c r="D30" s="11">
        <v>43240</v>
      </c>
      <c r="E30" s="8" t="s">
        <v>14</v>
      </c>
      <c r="F30" s="8" t="s">
        <v>54</v>
      </c>
      <c r="G30" s="8"/>
      <c r="H30" s="8" t="s">
        <v>15</v>
      </c>
      <c r="I30" s="8"/>
      <c r="J30" s="8"/>
      <c r="K30" s="8"/>
      <c r="L30" s="10"/>
    </row>
    <row r="31" spans="1:12" ht="16.5" x14ac:dyDescent="0.15">
      <c r="A31" s="8">
        <v>30</v>
      </c>
      <c r="B31" s="9" t="s">
        <v>19</v>
      </c>
      <c r="C31" s="25" t="s">
        <v>62</v>
      </c>
      <c r="D31" s="11">
        <v>43240</v>
      </c>
      <c r="E31" s="8" t="s">
        <v>14</v>
      </c>
      <c r="F31" s="8" t="s">
        <v>54</v>
      </c>
      <c r="G31" s="19"/>
      <c r="H31" s="8" t="s">
        <v>15</v>
      </c>
      <c r="I31" s="19"/>
      <c r="J31" s="19"/>
      <c r="K31" s="19"/>
      <c r="L31" s="19"/>
    </row>
    <row r="32" spans="1:12" ht="33" x14ac:dyDescent="0.15">
      <c r="A32" s="8">
        <v>31</v>
      </c>
      <c r="B32" s="9" t="s">
        <v>19</v>
      </c>
      <c r="C32" s="22" t="s">
        <v>63</v>
      </c>
      <c r="D32" s="11">
        <v>43213</v>
      </c>
      <c r="E32" s="8" t="s">
        <v>14</v>
      </c>
      <c r="F32" s="8" t="s">
        <v>54</v>
      </c>
      <c r="G32" s="19"/>
      <c r="H32" s="8" t="s">
        <v>15</v>
      </c>
      <c r="I32" s="19"/>
      <c r="J32" s="19"/>
      <c r="K32" s="19"/>
      <c r="L32" s="19"/>
    </row>
    <row r="33" spans="1:12" ht="16.5" x14ac:dyDescent="0.15">
      <c r="A33" s="8">
        <v>32</v>
      </c>
      <c r="B33" s="9" t="s">
        <v>19</v>
      </c>
      <c r="C33" s="25" t="s">
        <v>64</v>
      </c>
      <c r="D33" s="11">
        <v>43240</v>
      </c>
      <c r="E33" s="8" t="s">
        <v>14</v>
      </c>
      <c r="F33" s="8" t="s">
        <v>54</v>
      </c>
      <c r="G33" s="19"/>
      <c r="H33" s="8" t="s">
        <v>15</v>
      </c>
      <c r="I33" s="19"/>
      <c r="J33" s="19"/>
      <c r="K33" s="19"/>
      <c r="L33" s="19"/>
    </row>
    <row r="34" spans="1:12" ht="16.5" x14ac:dyDescent="0.15">
      <c r="A34" s="20"/>
      <c r="B34" s="9" t="s">
        <v>19</v>
      </c>
      <c r="C34" s="22" t="s">
        <v>65</v>
      </c>
      <c r="D34" s="11">
        <v>43250</v>
      </c>
      <c r="E34" s="8" t="s">
        <v>14</v>
      </c>
      <c r="F34" s="8" t="s">
        <v>54</v>
      </c>
      <c r="G34" s="19"/>
      <c r="H34" s="8" t="s">
        <v>15</v>
      </c>
      <c r="I34" s="27"/>
      <c r="J34" s="27"/>
      <c r="K34" s="27"/>
      <c r="L34" s="27"/>
    </row>
    <row r="35" spans="1:12" ht="16.5" x14ac:dyDescent="0.15">
      <c r="B35" s="9" t="s">
        <v>19</v>
      </c>
      <c r="C35" s="25" t="s">
        <v>66</v>
      </c>
      <c r="D35" s="11">
        <v>43240</v>
      </c>
      <c r="E35" s="8" t="s">
        <v>14</v>
      </c>
      <c r="F35" s="8" t="s">
        <v>54</v>
      </c>
      <c r="G35" s="19"/>
      <c r="H35" s="8" t="s">
        <v>15</v>
      </c>
      <c r="I35" s="19"/>
      <c r="J35" s="19"/>
      <c r="K35" s="19"/>
      <c r="L35" s="19"/>
    </row>
    <row r="36" spans="1:12" ht="16.5" x14ac:dyDescent="0.15">
      <c r="B36" s="9" t="s">
        <v>19</v>
      </c>
      <c r="C36" s="22" t="s">
        <v>73</v>
      </c>
      <c r="D36" s="11">
        <v>43240</v>
      </c>
      <c r="E36" s="8" t="s">
        <v>14</v>
      </c>
      <c r="F36" s="8" t="s">
        <v>54</v>
      </c>
      <c r="G36" s="19"/>
      <c r="H36" s="8" t="s">
        <v>15</v>
      </c>
      <c r="I36" s="19"/>
      <c r="J36" s="19"/>
      <c r="K36" s="19"/>
      <c r="L36" s="19"/>
    </row>
    <row r="37" spans="1:12" ht="16.5" x14ac:dyDescent="0.15">
      <c r="B37" s="9" t="s">
        <v>19</v>
      </c>
      <c r="C37" s="25" t="s">
        <v>67</v>
      </c>
      <c r="D37" s="11">
        <v>43240</v>
      </c>
      <c r="E37" s="8" t="s">
        <v>14</v>
      </c>
      <c r="F37" s="8" t="s">
        <v>54</v>
      </c>
      <c r="G37" s="19"/>
      <c r="H37" s="8" t="s">
        <v>15</v>
      </c>
      <c r="I37" s="19"/>
      <c r="J37" s="19"/>
      <c r="K37" s="19"/>
      <c r="L37" s="19"/>
    </row>
    <row r="38" spans="1:12" ht="16.5" x14ac:dyDescent="0.15">
      <c r="B38" s="9" t="s">
        <v>19</v>
      </c>
      <c r="C38" s="22" t="s">
        <v>68</v>
      </c>
      <c r="D38" s="11">
        <v>43240</v>
      </c>
      <c r="E38" s="8" t="s">
        <v>14</v>
      </c>
      <c r="F38" s="8" t="s">
        <v>54</v>
      </c>
      <c r="G38" s="19"/>
      <c r="H38" s="8" t="s">
        <v>15</v>
      </c>
      <c r="I38" s="19"/>
      <c r="J38" s="19"/>
      <c r="K38" s="19"/>
      <c r="L38" s="19"/>
    </row>
    <row r="39" spans="1:12" ht="16.5" x14ac:dyDescent="0.15">
      <c r="B39" s="9" t="s">
        <v>19</v>
      </c>
      <c r="C39" s="25" t="s">
        <v>69</v>
      </c>
      <c r="D39" s="11">
        <v>43240</v>
      </c>
      <c r="E39" s="8" t="s">
        <v>14</v>
      </c>
      <c r="F39" s="8" t="s">
        <v>54</v>
      </c>
      <c r="G39" s="19"/>
      <c r="H39" s="8" t="s">
        <v>15</v>
      </c>
      <c r="I39" s="19"/>
      <c r="J39" s="19"/>
      <c r="K39" s="19"/>
      <c r="L39" s="19"/>
    </row>
    <row r="40" spans="1:12" ht="16.5" x14ac:dyDescent="0.15">
      <c r="B40" s="29" t="s">
        <v>19</v>
      </c>
      <c r="C40" s="30" t="s">
        <v>70</v>
      </c>
      <c r="D40" s="31">
        <v>43240</v>
      </c>
      <c r="E40" s="28" t="s">
        <v>14</v>
      </c>
      <c r="F40" s="28" t="s">
        <v>54</v>
      </c>
      <c r="G40" s="34"/>
      <c r="H40" s="28" t="s">
        <v>15</v>
      </c>
      <c r="I40" s="34"/>
      <c r="J40" s="34"/>
      <c r="K40" s="34"/>
      <c r="L40" s="34"/>
    </row>
    <row r="41" spans="1:12" ht="16.5" x14ac:dyDescent="0.15">
      <c r="B41" s="9" t="s">
        <v>19</v>
      </c>
      <c r="C41" s="25" t="s">
        <v>71</v>
      </c>
      <c r="D41" s="11">
        <v>43240</v>
      </c>
      <c r="E41" s="8" t="s">
        <v>14</v>
      </c>
      <c r="F41" s="8" t="s">
        <v>54</v>
      </c>
      <c r="G41" s="19"/>
      <c r="H41" s="8" t="s">
        <v>15</v>
      </c>
      <c r="I41" s="19"/>
      <c r="J41" s="19"/>
      <c r="K41" s="19"/>
      <c r="L41" s="19"/>
    </row>
    <row r="42" spans="1:12" ht="16.5" x14ac:dyDescent="0.15">
      <c r="B42" s="9" t="s">
        <v>19</v>
      </c>
      <c r="C42" s="22" t="s">
        <v>72</v>
      </c>
      <c r="D42" s="11">
        <v>43240</v>
      </c>
      <c r="E42" s="8" t="s">
        <v>14</v>
      </c>
      <c r="F42" s="8" t="s">
        <v>54</v>
      </c>
      <c r="G42" s="19"/>
      <c r="H42" s="8" t="s">
        <v>15</v>
      </c>
      <c r="I42" s="19"/>
      <c r="J42" s="19"/>
      <c r="K42" s="19"/>
      <c r="L42" s="19"/>
    </row>
    <row r="43" spans="1:12" ht="33" x14ac:dyDescent="0.15">
      <c r="B43" s="9" t="s">
        <v>19</v>
      </c>
      <c r="C43" s="25" t="s">
        <v>74</v>
      </c>
      <c r="D43" s="11">
        <v>43240</v>
      </c>
      <c r="E43" s="8" t="s">
        <v>14</v>
      </c>
      <c r="F43" s="8" t="s">
        <v>54</v>
      </c>
      <c r="G43" s="19"/>
      <c r="H43" s="8" t="s">
        <v>15</v>
      </c>
      <c r="I43" s="19"/>
      <c r="J43" s="19"/>
      <c r="K43" s="19"/>
      <c r="L43" s="19"/>
    </row>
    <row r="44" spans="1:12" ht="16.5" x14ac:dyDescent="0.15">
      <c r="B44" s="29" t="s">
        <v>19</v>
      </c>
      <c r="C44" s="30" t="s">
        <v>75</v>
      </c>
      <c r="D44" s="31">
        <v>43240</v>
      </c>
      <c r="E44" s="28" t="s">
        <v>14</v>
      </c>
      <c r="F44" s="28" t="s">
        <v>54</v>
      </c>
      <c r="G44" s="34"/>
      <c r="H44" s="28" t="s">
        <v>15</v>
      </c>
      <c r="I44" s="34"/>
      <c r="J44" s="34"/>
      <c r="K44" s="34"/>
      <c r="L44" s="34"/>
    </row>
    <row r="45" spans="1:12" ht="16.5" x14ac:dyDescent="0.15">
      <c r="B45" s="9" t="s">
        <v>19</v>
      </c>
      <c r="C45" s="25" t="s">
        <v>76</v>
      </c>
      <c r="D45" s="11">
        <v>43240</v>
      </c>
      <c r="E45" s="8" t="s">
        <v>14</v>
      </c>
      <c r="F45" s="8" t="s">
        <v>54</v>
      </c>
      <c r="G45" s="19"/>
      <c r="H45" s="8" t="s">
        <v>15</v>
      </c>
      <c r="I45" s="19"/>
      <c r="J45" s="19"/>
      <c r="K45" s="19"/>
      <c r="L45" s="19"/>
    </row>
    <row r="46" spans="1:12" ht="16.5" x14ac:dyDescent="0.15">
      <c r="B46" s="9" t="s">
        <v>19</v>
      </c>
      <c r="C46" s="22" t="s">
        <v>77</v>
      </c>
      <c r="D46" s="11">
        <v>43240</v>
      </c>
      <c r="E46" s="8" t="s">
        <v>14</v>
      </c>
      <c r="F46" s="8" t="s">
        <v>54</v>
      </c>
      <c r="G46" s="19"/>
      <c r="H46" s="8" t="s">
        <v>15</v>
      </c>
      <c r="I46" s="19"/>
      <c r="J46" s="19"/>
      <c r="K46" s="19"/>
      <c r="L46" s="19"/>
    </row>
    <row r="47" spans="1:12" ht="16.5" x14ac:dyDescent="0.15">
      <c r="B47" s="29" t="s">
        <v>19</v>
      </c>
      <c r="C47" s="30" t="s">
        <v>78</v>
      </c>
      <c r="D47" s="31">
        <v>43240</v>
      </c>
      <c r="E47" s="28" t="s">
        <v>14</v>
      </c>
      <c r="F47" s="28" t="s">
        <v>54</v>
      </c>
      <c r="G47" s="34"/>
      <c r="H47" s="28" t="s">
        <v>15</v>
      </c>
      <c r="I47" s="34"/>
      <c r="J47" s="34"/>
      <c r="K47" s="34"/>
      <c r="L47" s="34"/>
    </row>
  </sheetData>
  <phoneticPr fontId="9" type="noConversion"/>
  <hyperlinks>
    <hyperlink ref="C11" r:id="rId1" display="http://124.207.122.122:133/browse/JQRM-8"/>
    <hyperlink ref="C14" r:id="rId2" display="http://124.207.122.122:133/browse/JQRM-3"/>
    <hyperlink ref="C15" r:id="rId3" display="http://124.207.122.122:133/browse/JQRM-10"/>
    <hyperlink ref="C16" r:id="rId4" display="http://124.207.122.122:133/browse/JQRM-2"/>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C14" sqref="C14"/>
    </sheetView>
  </sheetViews>
  <sheetFormatPr defaultRowHeight="13.5" x14ac:dyDescent="0.15"/>
  <cols>
    <col min="1" max="1" width="5.5" bestFit="1" customWidth="1"/>
    <col min="2" max="2" width="6.375" bestFit="1" customWidth="1"/>
    <col min="3" max="3" width="36.75" customWidth="1"/>
    <col min="4" max="4" width="10" bestFit="1" customWidth="1"/>
    <col min="5" max="7" width="7.375" bestFit="1" customWidth="1"/>
    <col min="8" max="8" width="8" bestFit="1" customWidth="1"/>
    <col min="9" max="9" width="10" bestFit="1" customWidth="1"/>
    <col min="10" max="10" width="8.625" customWidth="1"/>
    <col min="11" max="11" width="10" bestFit="1" customWidth="1"/>
    <col min="12" max="12" width="8.875" bestFit="1" customWidth="1"/>
  </cols>
  <sheetData>
    <row r="1" spans="1:12" ht="33.75" customHeight="1" x14ac:dyDescent="0.15">
      <c r="A1" s="59" t="s">
        <v>84</v>
      </c>
      <c r="B1" s="60"/>
      <c r="C1" s="60"/>
      <c r="D1" s="60"/>
      <c r="E1" s="60"/>
      <c r="F1" s="60"/>
      <c r="G1" s="60"/>
      <c r="H1" s="60"/>
      <c r="I1" s="60"/>
      <c r="J1" s="60"/>
      <c r="K1" s="60"/>
      <c r="L1" s="61"/>
    </row>
    <row r="2" spans="1:12" ht="30" x14ac:dyDescent="0.15">
      <c r="A2" s="36" t="s">
        <v>0</v>
      </c>
      <c r="B2" s="2" t="s">
        <v>1</v>
      </c>
      <c r="C2" s="1" t="s">
        <v>2</v>
      </c>
      <c r="D2" s="3" t="s">
        <v>3</v>
      </c>
      <c r="E2" s="1" t="s">
        <v>4</v>
      </c>
      <c r="F2" s="1" t="s">
        <v>5</v>
      </c>
      <c r="G2" s="1" t="s">
        <v>6</v>
      </c>
      <c r="H2" s="1" t="s">
        <v>7</v>
      </c>
      <c r="I2" s="1" t="s">
        <v>8</v>
      </c>
      <c r="J2" s="1" t="s">
        <v>9</v>
      </c>
      <c r="K2" s="1" t="s">
        <v>10</v>
      </c>
      <c r="L2" s="37" t="s">
        <v>11</v>
      </c>
    </row>
    <row r="3" spans="1:12" ht="16.5" x14ac:dyDescent="0.15">
      <c r="A3" s="38">
        <v>1</v>
      </c>
      <c r="B3" s="9" t="s">
        <v>19</v>
      </c>
      <c r="C3" s="22" t="s">
        <v>20</v>
      </c>
      <c r="D3" s="11">
        <v>43211</v>
      </c>
      <c r="E3" s="8" t="s">
        <v>14</v>
      </c>
      <c r="F3" s="8" t="s">
        <v>26</v>
      </c>
      <c r="G3" s="8"/>
      <c r="H3" s="8" t="s">
        <v>86</v>
      </c>
      <c r="I3" s="13">
        <v>43256</v>
      </c>
      <c r="J3" s="8"/>
      <c r="K3" s="8"/>
      <c r="L3" s="39"/>
    </row>
    <row r="4" spans="1:12" ht="16.5" x14ac:dyDescent="0.15">
      <c r="A4" s="38">
        <v>2</v>
      </c>
      <c r="B4" s="9" t="s">
        <v>24</v>
      </c>
      <c r="C4" s="25" t="s">
        <v>35</v>
      </c>
      <c r="D4" s="11">
        <v>43213</v>
      </c>
      <c r="E4" s="8" t="s">
        <v>14</v>
      </c>
      <c r="F4" s="8" t="s">
        <v>26</v>
      </c>
      <c r="G4" s="8"/>
      <c r="H4" s="8" t="s">
        <v>86</v>
      </c>
      <c r="I4" s="13">
        <v>43256</v>
      </c>
      <c r="J4" s="18"/>
      <c r="K4" s="18"/>
      <c r="L4" s="39" t="s">
        <v>36</v>
      </c>
    </row>
    <row r="5" spans="1:12" ht="16.5" x14ac:dyDescent="0.15">
      <c r="A5" s="38">
        <v>3</v>
      </c>
      <c r="B5" s="9" t="s">
        <v>24</v>
      </c>
      <c r="C5" s="25" t="s">
        <v>37</v>
      </c>
      <c r="D5" s="11">
        <v>43213</v>
      </c>
      <c r="E5" s="8" t="s">
        <v>14</v>
      </c>
      <c r="F5" s="8" t="s">
        <v>26</v>
      </c>
      <c r="G5" s="8"/>
      <c r="H5" s="8" t="s">
        <v>86</v>
      </c>
      <c r="I5" s="13">
        <v>43256</v>
      </c>
      <c r="J5" s="18"/>
      <c r="K5" s="18"/>
      <c r="L5" s="39" t="s">
        <v>38</v>
      </c>
    </row>
    <row r="6" spans="1:12" ht="16.5" x14ac:dyDescent="0.15">
      <c r="A6" s="38">
        <v>4</v>
      </c>
      <c r="B6" s="9" t="s">
        <v>24</v>
      </c>
      <c r="C6" s="25" t="s">
        <v>41</v>
      </c>
      <c r="D6" s="11">
        <v>43230</v>
      </c>
      <c r="E6" s="8" t="s">
        <v>14</v>
      </c>
      <c r="F6" s="8" t="s">
        <v>26</v>
      </c>
      <c r="G6" s="8"/>
      <c r="H6" s="8" t="s">
        <v>86</v>
      </c>
      <c r="I6" s="13">
        <v>43256</v>
      </c>
      <c r="J6" s="18"/>
      <c r="K6" s="18"/>
      <c r="L6" s="40" t="s">
        <v>42</v>
      </c>
    </row>
    <row r="7" spans="1:12" ht="33" x14ac:dyDescent="0.15">
      <c r="A7" s="38">
        <v>5</v>
      </c>
      <c r="B7" s="9" t="s">
        <v>24</v>
      </c>
      <c r="C7" s="25" t="s">
        <v>43</v>
      </c>
      <c r="D7" s="11">
        <v>43230</v>
      </c>
      <c r="E7" s="8" t="s">
        <v>14</v>
      </c>
      <c r="F7" s="8" t="s">
        <v>26</v>
      </c>
      <c r="G7" s="8"/>
      <c r="H7" s="8" t="s">
        <v>86</v>
      </c>
      <c r="I7" s="13">
        <v>43256</v>
      </c>
      <c r="J7" s="18"/>
      <c r="K7" s="18"/>
      <c r="L7" s="40" t="s">
        <v>44</v>
      </c>
    </row>
    <row r="8" spans="1:12" ht="16.5" x14ac:dyDescent="0.15">
      <c r="A8" s="38">
        <v>6</v>
      </c>
      <c r="B8" s="9" t="s">
        <v>24</v>
      </c>
      <c r="C8" s="25" t="s">
        <v>45</v>
      </c>
      <c r="D8" s="11">
        <v>43230</v>
      </c>
      <c r="E8" s="8" t="s">
        <v>14</v>
      </c>
      <c r="F8" s="8" t="s">
        <v>26</v>
      </c>
      <c r="G8" s="8"/>
      <c r="H8" s="8" t="s">
        <v>86</v>
      </c>
      <c r="I8" s="13">
        <v>43256</v>
      </c>
      <c r="J8" s="18"/>
      <c r="K8" s="18"/>
      <c r="L8" s="40" t="s">
        <v>46</v>
      </c>
    </row>
    <row r="9" spans="1:12" ht="16.5" x14ac:dyDescent="0.15">
      <c r="A9" s="38">
        <v>7</v>
      </c>
      <c r="B9" s="9" t="s">
        <v>24</v>
      </c>
      <c r="C9" s="25" t="s">
        <v>47</v>
      </c>
      <c r="D9" s="11">
        <v>43230</v>
      </c>
      <c r="E9" s="8" t="s">
        <v>14</v>
      </c>
      <c r="F9" s="8" t="s">
        <v>26</v>
      </c>
      <c r="G9" s="8"/>
      <c r="H9" s="8" t="s">
        <v>86</v>
      </c>
      <c r="I9" s="13">
        <v>43256</v>
      </c>
      <c r="J9" s="18"/>
      <c r="K9" s="18"/>
      <c r="L9" s="40" t="s">
        <v>48</v>
      </c>
    </row>
    <row r="10" spans="1:12" ht="16.5" x14ac:dyDescent="0.15">
      <c r="A10" s="38">
        <v>8</v>
      </c>
      <c r="B10" s="9" t="s">
        <v>24</v>
      </c>
      <c r="C10" s="25" t="s">
        <v>49</v>
      </c>
      <c r="D10" s="11">
        <v>43230</v>
      </c>
      <c r="E10" s="8" t="s">
        <v>14</v>
      </c>
      <c r="F10" s="8" t="s">
        <v>26</v>
      </c>
      <c r="G10" s="8"/>
      <c r="H10" s="8" t="s">
        <v>86</v>
      </c>
      <c r="I10" s="13">
        <v>43256</v>
      </c>
      <c r="J10" s="18"/>
      <c r="K10" s="18"/>
      <c r="L10" s="40" t="s">
        <v>50</v>
      </c>
    </row>
    <row r="11" spans="1:12" ht="22.5" customHeight="1" x14ac:dyDescent="0.15">
      <c r="A11" s="38">
        <v>9</v>
      </c>
      <c r="B11" s="9" t="s">
        <v>24</v>
      </c>
      <c r="C11" s="25" t="s">
        <v>51</v>
      </c>
      <c r="D11" s="11">
        <v>43230</v>
      </c>
      <c r="E11" s="8" t="s">
        <v>14</v>
      </c>
      <c r="F11" s="8" t="s">
        <v>26</v>
      </c>
      <c r="G11" s="8"/>
      <c r="H11" s="8" t="s">
        <v>86</v>
      </c>
      <c r="I11" s="13">
        <v>43256</v>
      </c>
      <c r="J11" s="18"/>
      <c r="K11" s="18"/>
      <c r="L11" s="40" t="s">
        <v>52</v>
      </c>
    </row>
    <row r="12" spans="1:12" ht="33" x14ac:dyDescent="0.15">
      <c r="A12" s="38">
        <v>10</v>
      </c>
      <c r="B12" s="9" t="s">
        <v>19</v>
      </c>
      <c r="C12" s="25" t="s">
        <v>58</v>
      </c>
      <c r="D12" s="11">
        <v>43240</v>
      </c>
      <c r="E12" s="8" t="s">
        <v>14</v>
      </c>
      <c r="F12" s="8" t="s">
        <v>26</v>
      </c>
      <c r="G12" s="8"/>
      <c r="H12" s="8" t="s">
        <v>86</v>
      </c>
      <c r="I12" s="13">
        <v>43256</v>
      </c>
      <c r="J12" s="19"/>
      <c r="K12" s="19"/>
      <c r="L12" s="41"/>
    </row>
    <row r="13" spans="1:12" ht="16.5" x14ac:dyDescent="0.15">
      <c r="A13" s="42">
        <v>11</v>
      </c>
      <c r="B13" s="5" t="s">
        <v>12</v>
      </c>
      <c r="C13" s="21" t="s">
        <v>13</v>
      </c>
      <c r="D13" s="7">
        <v>43213</v>
      </c>
      <c r="E13" s="4" t="s">
        <v>14</v>
      </c>
      <c r="F13" s="35" t="s">
        <v>26</v>
      </c>
      <c r="G13" s="4"/>
      <c r="H13" s="4" t="s">
        <v>15</v>
      </c>
      <c r="I13" s="4"/>
      <c r="J13" s="4"/>
      <c r="K13" s="4"/>
      <c r="L13" s="43"/>
    </row>
    <row r="14" spans="1:12" ht="16.5" x14ac:dyDescent="0.15">
      <c r="A14" s="42">
        <v>12</v>
      </c>
      <c r="B14" s="5" t="s">
        <v>12</v>
      </c>
      <c r="C14" s="21" t="s">
        <v>16</v>
      </c>
      <c r="D14" s="7">
        <v>43213</v>
      </c>
      <c r="E14" s="4" t="s">
        <v>14</v>
      </c>
      <c r="F14" s="35" t="s">
        <v>26</v>
      </c>
      <c r="G14" s="4"/>
      <c r="H14" s="4" t="s">
        <v>15</v>
      </c>
      <c r="I14" s="4"/>
      <c r="J14" s="4"/>
      <c r="K14" s="4"/>
      <c r="L14" s="43"/>
    </row>
    <row r="15" spans="1:12" ht="16.5" x14ac:dyDescent="0.15">
      <c r="A15" s="42">
        <v>13</v>
      </c>
      <c r="B15" s="5" t="s">
        <v>12</v>
      </c>
      <c r="C15" s="21" t="s">
        <v>17</v>
      </c>
      <c r="D15" s="7">
        <v>43213</v>
      </c>
      <c r="E15" s="4" t="s">
        <v>14</v>
      </c>
      <c r="F15" s="35" t="s">
        <v>26</v>
      </c>
      <c r="G15" s="4"/>
      <c r="H15" s="4" t="s">
        <v>15</v>
      </c>
      <c r="I15" s="4"/>
      <c r="J15" s="4"/>
      <c r="K15" s="4"/>
      <c r="L15" s="43"/>
    </row>
    <row r="16" spans="1:12" ht="16.5" x14ac:dyDescent="0.15">
      <c r="A16" s="42">
        <v>14</v>
      </c>
      <c r="B16" s="5" t="s">
        <v>12</v>
      </c>
      <c r="C16" s="21" t="s">
        <v>18</v>
      </c>
      <c r="D16" s="7">
        <v>43213</v>
      </c>
      <c r="E16" s="4" t="s">
        <v>14</v>
      </c>
      <c r="F16" s="35" t="s">
        <v>26</v>
      </c>
      <c r="G16" s="4"/>
      <c r="H16" s="4" t="s">
        <v>15</v>
      </c>
      <c r="I16" s="4"/>
      <c r="J16" s="4"/>
      <c r="K16" s="4"/>
      <c r="L16" s="43"/>
    </row>
    <row r="17" spans="1:12" ht="16.5" x14ac:dyDescent="0.15">
      <c r="A17" s="42">
        <v>15</v>
      </c>
      <c r="B17" s="5" t="s">
        <v>12</v>
      </c>
      <c r="C17" s="23" t="s">
        <v>21</v>
      </c>
      <c r="D17" s="7">
        <v>43213</v>
      </c>
      <c r="E17" s="4" t="s">
        <v>14</v>
      </c>
      <c r="F17" s="35" t="s">
        <v>26</v>
      </c>
      <c r="G17" s="4"/>
      <c r="H17" s="4" t="s">
        <v>15</v>
      </c>
      <c r="I17" s="4"/>
      <c r="J17" s="4"/>
      <c r="K17" s="4"/>
      <c r="L17" s="43"/>
    </row>
    <row r="18" spans="1:12" ht="16.5" x14ac:dyDescent="0.15">
      <c r="A18" s="42">
        <v>16</v>
      </c>
      <c r="B18" s="5" t="s">
        <v>12</v>
      </c>
      <c r="C18" s="21" t="s">
        <v>22</v>
      </c>
      <c r="D18" s="7">
        <v>43213</v>
      </c>
      <c r="E18" s="4" t="s">
        <v>14</v>
      </c>
      <c r="F18" s="35" t="s">
        <v>26</v>
      </c>
      <c r="G18" s="4"/>
      <c r="H18" s="4" t="s">
        <v>15</v>
      </c>
      <c r="I18" s="4"/>
      <c r="J18" s="4"/>
      <c r="K18" s="4"/>
      <c r="L18" s="43"/>
    </row>
    <row r="19" spans="1:12" ht="16.5" x14ac:dyDescent="0.15">
      <c r="A19" s="42">
        <v>17</v>
      </c>
      <c r="B19" s="5" t="s">
        <v>12</v>
      </c>
      <c r="C19" s="23" t="s">
        <v>33</v>
      </c>
      <c r="D19" s="7">
        <v>43213</v>
      </c>
      <c r="E19" s="4" t="s">
        <v>14</v>
      </c>
      <c r="F19" s="35" t="s">
        <v>26</v>
      </c>
      <c r="G19" s="4"/>
      <c r="H19" s="4" t="s">
        <v>29</v>
      </c>
      <c r="I19" s="14">
        <v>43224</v>
      </c>
      <c r="J19" s="16"/>
      <c r="K19" s="16"/>
      <c r="L19" s="44" t="s">
        <v>34</v>
      </c>
    </row>
    <row r="20" spans="1:12" ht="16.5" x14ac:dyDescent="0.15">
      <c r="A20" s="42">
        <v>18</v>
      </c>
      <c r="B20" s="5" t="s">
        <v>12</v>
      </c>
      <c r="C20" s="26" t="s">
        <v>39</v>
      </c>
      <c r="D20" s="7">
        <v>43213</v>
      </c>
      <c r="E20" s="4" t="s">
        <v>14</v>
      </c>
      <c r="F20" s="35" t="s">
        <v>26</v>
      </c>
      <c r="G20" s="4"/>
      <c r="H20" s="4" t="s">
        <v>29</v>
      </c>
      <c r="I20" s="14">
        <v>43224</v>
      </c>
      <c r="J20" s="16"/>
      <c r="K20" s="14">
        <v>43236</v>
      </c>
      <c r="L20" s="43" t="s">
        <v>40</v>
      </c>
    </row>
    <row r="21" spans="1:12" ht="33.75" thickBot="1" x14ac:dyDescent="0.2">
      <c r="A21" s="45">
        <v>19</v>
      </c>
      <c r="B21" s="46" t="s">
        <v>12</v>
      </c>
      <c r="C21" s="47" t="s">
        <v>53</v>
      </c>
      <c r="D21" s="48">
        <v>43240</v>
      </c>
      <c r="E21" s="49" t="s">
        <v>14</v>
      </c>
      <c r="F21" s="49" t="s">
        <v>26</v>
      </c>
      <c r="G21" s="49"/>
      <c r="H21" s="49" t="s">
        <v>15</v>
      </c>
      <c r="I21" s="50"/>
      <c r="J21" s="50"/>
      <c r="K21" s="50"/>
      <c r="L21" s="51"/>
    </row>
  </sheetData>
  <mergeCells count="1">
    <mergeCell ref="A1:L1"/>
  </mergeCells>
  <phoneticPr fontId="9" type="noConversion"/>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4" sqref="K4"/>
    </sheetView>
  </sheetViews>
  <sheetFormatPr defaultRowHeight="13.5" x14ac:dyDescent="0.15"/>
  <cols>
    <col min="1" max="1" width="5.5" bestFit="1" customWidth="1"/>
    <col min="2" max="2" width="6.375" bestFit="1" customWidth="1"/>
    <col min="3" max="3" width="43.875" bestFit="1" customWidth="1"/>
    <col min="4" max="4" width="10" bestFit="1" customWidth="1"/>
    <col min="5" max="7" width="7.375" bestFit="1" customWidth="1"/>
    <col min="8" max="8" width="8" bestFit="1" customWidth="1"/>
    <col min="9" max="10" width="7.375" bestFit="1" customWidth="1"/>
    <col min="11" max="11" width="11.25" customWidth="1"/>
    <col min="12" max="12" width="7.375" bestFit="1" customWidth="1"/>
  </cols>
  <sheetData>
    <row r="1" spans="1:12" ht="33.75" customHeight="1" x14ac:dyDescent="0.15">
      <c r="A1" s="59" t="s">
        <v>83</v>
      </c>
      <c r="B1" s="60"/>
      <c r="C1" s="60"/>
      <c r="D1" s="60"/>
      <c r="E1" s="60"/>
      <c r="F1" s="60"/>
      <c r="G1" s="60"/>
      <c r="H1" s="60"/>
      <c r="I1" s="60"/>
      <c r="J1" s="60"/>
      <c r="K1" s="60"/>
      <c r="L1" s="61"/>
    </row>
    <row r="2" spans="1:12" ht="30" x14ac:dyDescent="0.15">
      <c r="A2" s="36" t="s">
        <v>0</v>
      </c>
      <c r="B2" s="2" t="s">
        <v>1</v>
      </c>
      <c r="C2" s="1" t="s">
        <v>2</v>
      </c>
      <c r="D2" s="3" t="s">
        <v>3</v>
      </c>
      <c r="E2" s="1" t="s">
        <v>4</v>
      </c>
      <c r="F2" s="1" t="s">
        <v>5</v>
      </c>
      <c r="G2" s="1" t="s">
        <v>6</v>
      </c>
      <c r="H2" s="1" t="s">
        <v>7</v>
      </c>
      <c r="I2" s="1" t="s">
        <v>8</v>
      </c>
      <c r="J2" s="1" t="s">
        <v>9</v>
      </c>
      <c r="K2" s="1" t="s">
        <v>10</v>
      </c>
      <c r="L2" s="37" t="s">
        <v>11</v>
      </c>
    </row>
    <row r="3" spans="1:12" ht="33" x14ac:dyDescent="0.15">
      <c r="A3" s="38">
        <v>1</v>
      </c>
      <c r="B3" s="9" t="s">
        <v>93</v>
      </c>
      <c r="C3" s="25" t="s">
        <v>55</v>
      </c>
      <c r="D3" s="11">
        <v>43240</v>
      </c>
      <c r="E3" s="8" t="s">
        <v>14</v>
      </c>
      <c r="F3" s="8" t="s">
        <v>85</v>
      </c>
      <c r="G3" s="8"/>
      <c r="H3" s="8" t="s">
        <v>15</v>
      </c>
      <c r="I3" s="19"/>
      <c r="J3" s="19"/>
      <c r="K3" s="11">
        <v>43293</v>
      </c>
      <c r="L3" s="41"/>
    </row>
    <row r="4" spans="1:12" ht="16.5" x14ac:dyDescent="0.15">
      <c r="A4" s="38">
        <v>2</v>
      </c>
      <c r="B4" s="9" t="s">
        <v>93</v>
      </c>
      <c r="C4" s="25" t="s">
        <v>82</v>
      </c>
      <c r="D4" s="11">
        <v>43240</v>
      </c>
      <c r="E4" s="8" t="s">
        <v>14</v>
      </c>
      <c r="F4" s="8" t="s">
        <v>85</v>
      </c>
      <c r="G4" s="8"/>
      <c r="H4" s="8" t="s">
        <v>15</v>
      </c>
      <c r="I4" s="19"/>
      <c r="J4" s="19"/>
      <c r="K4" s="11">
        <v>43293</v>
      </c>
      <c r="L4" s="41"/>
    </row>
    <row r="5" spans="1:12" ht="33" x14ac:dyDescent="0.15">
      <c r="A5" s="38">
        <v>3</v>
      </c>
      <c r="B5" s="9" t="s">
        <v>93</v>
      </c>
      <c r="C5" s="22" t="s">
        <v>60</v>
      </c>
      <c r="D5" s="11">
        <v>43240</v>
      </c>
      <c r="E5" s="8" t="s">
        <v>14</v>
      </c>
      <c r="F5" s="8" t="s">
        <v>85</v>
      </c>
      <c r="G5" s="8"/>
      <c r="H5" s="8" t="s">
        <v>15</v>
      </c>
      <c r="I5" s="8"/>
      <c r="J5" s="8"/>
      <c r="K5" s="11">
        <v>43293</v>
      </c>
      <c r="L5" s="39"/>
    </row>
    <row r="6" spans="1:12" ht="16.5" x14ac:dyDescent="0.15">
      <c r="A6" s="38">
        <v>4</v>
      </c>
      <c r="B6" s="9" t="s">
        <v>93</v>
      </c>
      <c r="C6" s="25" t="s">
        <v>80</v>
      </c>
      <c r="D6" s="11">
        <v>43240</v>
      </c>
      <c r="E6" s="8" t="s">
        <v>14</v>
      </c>
      <c r="F6" s="8" t="s">
        <v>85</v>
      </c>
      <c r="G6" s="19"/>
      <c r="H6" s="8" t="s">
        <v>15</v>
      </c>
      <c r="I6" s="19"/>
      <c r="J6" s="19"/>
      <c r="K6" s="11">
        <v>43293</v>
      </c>
      <c r="L6" s="41"/>
    </row>
    <row r="7" spans="1:12" ht="33" x14ac:dyDescent="0.15">
      <c r="A7" s="38">
        <v>5</v>
      </c>
      <c r="B7" s="9" t="s">
        <v>93</v>
      </c>
      <c r="C7" s="22" t="s">
        <v>63</v>
      </c>
      <c r="D7" s="11">
        <v>43213</v>
      </c>
      <c r="E7" s="8" t="s">
        <v>14</v>
      </c>
      <c r="F7" s="8" t="s">
        <v>85</v>
      </c>
      <c r="G7" s="19"/>
      <c r="H7" s="8" t="s">
        <v>15</v>
      </c>
      <c r="I7" s="19"/>
      <c r="J7" s="19"/>
      <c r="K7" s="11">
        <v>43293</v>
      </c>
      <c r="L7" s="41"/>
    </row>
    <row r="8" spans="1:12" ht="16.5" x14ac:dyDescent="0.15">
      <c r="A8" s="38">
        <v>6</v>
      </c>
      <c r="B8" s="9" t="s">
        <v>93</v>
      </c>
      <c r="C8" s="25" t="s">
        <v>64</v>
      </c>
      <c r="D8" s="11">
        <v>43240</v>
      </c>
      <c r="E8" s="8" t="s">
        <v>14</v>
      </c>
      <c r="F8" s="8" t="s">
        <v>85</v>
      </c>
      <c r="G8" s="19"/>
      <c r="H8" s="8" t="s">
        <v>15</v>
      </c>
      <c r="I8" s="19"/>
      <c r="J8" s="19"/>
      <c r="K8" s="11">
        <v>43293</v>
      </c>
      <c r="L8" s="41"/>
    </row>
    <row r="9" spans="1:12" ht="16.5" x14ac:dyDescent="0.15">
      <c r="A9" s="38">
        <v>7</v>
      </c>
      <c r="B9" s="9" t="s">
        <v>94</v>
      </c>
      <c r="C9" s="22" t="s">
        <v>65</v>
      </c>
      <c r="D9" s="11">
        <v>43250</v>
      </c>
      <c r="E9" s="8" t="s">
        <v>14</v>
      </c>
      <c r="F9" s="8" t="s">
        <v>85</v>
      </c>
      <c r="G9" s="19"/>
      <c r="H9" s="8" t="s">
        <v>15</v>
      </c>
      <c r="I9" s="27"/>
      <c r="J9" s="27"/>
      <c r="K9" s="11"/>
      <c r="L9" s="52"/>
    </row>
    <row r="10" spans="1:12" ht="16.5" x14ac:dyDescent="0.15">
      <c r="A10" s="38">
        <v>8</v>
      </c>
      <c r="B10" s="9" t="s">
        <v>93</v>
      </c>
      <c r="C10" s="22" t="s">
        <v>73</v>
      </c>
      <c r="D10" s="11">
        <v>43240</v>
      </c>
      <c r="E10" s="8" t="s">
        <v>14</v>
      </c>
      <c r="F10" s="8" t="s">
        <v>85</v>
      </c>
      <c r="G10" s="19"/>
      <c r="H10" s="8" t="s">
        <v>15</v>
      </c>
      <c r="I10" s="19"/>
      <c r="J10" s="19"/>
      <c r="K10" s="11">
        <v>43293</v>
      </c>
      <c r="L10" s="41"/>
    </row>
    <row r="11" spans="1:12" ht="16.5" x14ac:dyDescent="0.15">
      <c r="A11" s="38">
        <v>9</v>
      </c>
      <c r="B11" s="9" t="s">
        <v>93</v>
      </c>
      <c r="C11" s="25" t="s">
        <v>81</v>
      </c>
      <c r="D11" s="11">
        <v>43240</v>
      </c>
      <c r="E11" s="8" t="s">
        <v>14</v>
      </c>
      <c r="F11" s="8" t="s">
        <v>85</v>
      </c>
      <c r="G11" s="19"/>
      <c r="H11" s="8" t="s">
        <v>15</v>
      </c>
      <c r="I11" s="19"/>
      <c r="J11" s="19"/>
      <c r="K11" s="11">
        <v>43293</v>
      </c>
      <c r="L11" s="41"/>
    </row>
    <row r="12" spans="1:12" ht="16.5" x14ac:dyDescent="0.15">
      <c r="A12" s="38">
        <v>10</v>
      </c>
      <c r="B12" s="9" t="s">
        <v>93</v>
      </c>
      <c r="C12" s="22" t="s">
        <v>68</v>
      </c>
      <c r="D12" s="11">
        <v>43240</v>
      </c>
      <c r="E12" s="8" t="s">
        <v>14</v>
      </c>
      <c r="F12" s="8" t="s">
        <v>85</v>
      </c>
      <c r="G12" s="19"/>
      <c r="H12" s="8" t="s">
        <v>15</v>
      </c>
      <c r="I12" s="19"/>
      <c r="J12" s="19"/>
      <c r="K12" s="11">
        <v>43293</v>
      </c>
      <c r="L12" s="41"/>
    </row>
    <row r="13" spans="1:12" ht="16.5" x14ac:dyDescent="0.15">
      <c r="A13" s="38">
        <v>11</v>
      </c>
      <c r="B13" s="9" t="s">
        <v>93</v>
      </c>
      <c r="C13" s="25" t="s">
        <v>69</v>
      </c>
      <c r="D13" s="11">
        <v>43240</v>
      </c>
      <c r="E13" s="8" t="s">
        <v>14</v>
      </c>
      <c r="F13" s="8" t="s">
        <v>85</v>
      </c>
      <c r="G13" s="19"/>
      <c r="H13" s="8" t="s">
        <v>15</v>
      </c>
      <c r="I13" s="19"/>
      <c r="J13" s="19"/>
      <c r="K13" s="11">
        <v>43293</v>
      </c>
      <c r="L13" s="41"/>
    </row>
    <row r="14" spans="1:12" ht="16.5" x14ac:dyDescent="0.15">
      <c r="A14" s="38">
        <v>12</v>
      </c>
      <c r="B14" s="9" t="s">
        <v>93</v>
      </c>
      <c r="C14" s="25" t="s">
        <v>87</v>
      </c>
      <c r="D14" s="11">
        <v>43240</v>
      </c>
      <c r="E14" s="8" t="s">
        <v>14</v>
      </c>
      <c r="F14" s="8" t="s">
        <v>85</v>
      </c>
      <c r="G14" s="19"/>
      <c r="H14" s="8" t="s">
        <v>15</v>
      </c>
      <c r="I14" s="19"/>
      <c r="J14" s="19"/>
      <c r="K14" s="11">
        <v>43293</v>
      </c>
      <c r="L14" s="41"/>
    </row>
    <row r="15" spans="1:12" ht="16.5" x14ac:dyDescent="0.15">
      <c r="A15" s="38">
        <v>13</v>
      </c>
      <c r="B15" s="9" t="s">
        <v>93</v>
      </c>
      <c r="C15" s="22" t="s">
        <v>88</v>
      </c>
      <c r="D15" s="11">
        <v>43240</v>
      </c>
      <c r="E15" s="8" t="s">
        <v>14</v>
      </c>
      <c r="F15" s="8" t="s">
        <v>85</v>
      </c>
      <c r="G15" s="19"/>
      <c r="H15" s="8" t="s">
        <v>15</v>
      </c>
      <c r="I15" s="19"/>
      <c r="J15" s="19"/>
      <c r="K15" s="11">
        <v>43293</v>
      </c>
      <c r="L15" s="41"/>
    </row>
    <row r="16" spans="1:12" ht="33" x14ac:dyDescent="0.15">
      <c r="A16" s="38">
        <v>14</v>
      </c>
      <c r="B16" s="9" t="s">
        <v>93</v>
      </c>
      <c r="C16" s="25" t="s">
        <v>89</v>
      </c>
      <c r="D16" s="11">
        <v>43240</v>
      </c>
      <c r="E16" s="8" t="s">
        <v>14</v>
      </c>
      <c r="F16" s="8" t="s">
        <v>85</v>
      </c>
      <c r="G16" s="19"/>
      <c r="H16" s="8" t="s">
        <v>15</v>
      </c>
      <c r="I16" s="19"/>
      <c r="J16" s="19"/>
      <c r="K16" s="11">
        <v>43293</v>
      </c>
      <c r="L16" s="41"/>
    </row>
    <row r="17" spans="1:12" ht="16.5" x14ac:dyDescent="0.15">
      <c r="A17" s="38">
        <v>15</v>
      </c>
      <c r="B17" s="9" t="s">
        <v>93</v>
      </c>
      <c r="C17" s="25" t="s">
        <v>90</v>
      </c>
      <c r="D17" s="11">
        <v>43240</v>
      </c>
      <c r="E17" s="8" t="s">
        <v>14</v>
      </c>
      <c r="F17" s="8" t="s">
        <v>85</v>
      </c>
      <c r="G17" s="19"/>
      <c r="H17" s="8" t="s">
        <v>15</v>
      </c>
      <c r="I17" s="19"/>
      <c r="J17" s="19"/>
      <c r="K17" s="11">
        <v>43293</v>
      </c>
      <c r="L17" s="41"/>
    </row>
    <row r="18" spans="1:12" ht="16.5" x14ac:dyDescent="0.15">
      <c r="A18" s="38">
        <v>16</v>
      </c>
      <c r="B18" s="9" t="s">
        <v>93</v>
      </c>
      <c r="C18" s="22" t="s">
        <v>77</v>
      </c>
      <c r="D18" s="11">
        <v>43240</v>
      </c>
      <c r="E18" s="8" t="s">
        <v>14</v>
      </c>
      <c r="F18" s="8" t="s">
        <v>85</v>
      </c>
      <c r="G18" s="19"/>
      <c r="H18" s="8" t="s">
        <v>15</v>
      </c>
      <c r="I18" s="19"/>
      <c r="J18" s="19"/>
      <c r="K18" s="11">
        <v>43293</v>
      </c>
      <c r="L18" s="41"/>
    </row>
    <row r="19" spans="1:12" ht="16.5" x14ac:dyDescent="0.15">
      <c r="A19" s="38">
        <v>17</v>
      </c>
      <c r="B19" s="9" t="s">
        <v>93</v>
      </c>
      <c r="C19" s="22" t="s">
        <v>70</v>
      </c>
      <c r="D19" s="11">
        <v>43240</v>
      </c>
      <c r="E19" s="8" t="s">
        <v>14</v>
      </c>
      <c r="F19" s="8" t="s">
        <v>85</v>
      </c>
      <c r="G19" s="19"/>
      <c r="H19" s="8" t="s">
        <v>15</v>
      </c>
      <c r="I19" s="19"/>
      <c r="J19" s="19"/>
      <c r="K19" s="11">
        <v>43293</v>
      </c>
      <c r="L19" s="41"/>
    </row>
    <row r="20" spans="1:12" ht="16.5" x14ac:dyDescent="0.15">
      <c r="A20" s="38">
        <v>18</v>
      </c>
      <c r="B20" s="9" t="s">
        <v>93</v>
      </c>
      <c r="C20" s="25" t="s">
        <v>91</v>
      </c>
      <c r="D20" s="11">
        <v>43240</v>
      </c>
      <c r="E20" s="8" t="s">
        <v>14</v>
      </c>
      <c r="F20" s="8" t="s">
        <v>85</v>
      </c>
      <c r="G20" s="19"/>
      <c r="H20" s="8" t="s">
        <v>15</v>
      </c>
      <c r="I20" s="19"/>
      <c r="J20" s="19"/>
      <c r="K20" s="11">
        <v>43293</v>
      </c>
      <c r="L20" s="41"/>
    </row>
    <row r="21" spans="1:12" ht="16.5" x14ac:dyDescent="0.15">
      <c r="A21" s="38">
        <v>19</v>
      </c>
      <c r="B21" s="9" t="s">
        <v>93</v>
      </c>
      <c r="C21" s="22" t="s">
        <v>79</v>
      </c>
      <c r="D21" s="11">
        <v>43240</v>
      </c>
      <c r="E21" s="8" t="s">
        <v>14</v>
      </c>
      <c r="F21" s="8" t="s">
        <v>85</v>
      </c>
      <c r="G21" s="19"/>
      <c r="H21" s="8" t="s">
        <v>15</v>
      </c>
      <c r="I21" s="19"/>
      <c r="J21" s="19"/>
      <c r="K21" s="11">
        <v>43293</v>
      </c>
      <c r="L21" s="41"/>
    </row>
    <row r="22" spans="1:12" ht="33.75" thickBot="1" x14ac:dyDescent="0.2">
      <c r="A22" s="53">
        <v>20</v>
      </c>
      <c r="B22" s="9" t="s">
        <v>93</v>
      </c>
      <c r="C22" s="54" t="s">
        <v>92</v>
      </c>
      <c r="D22" s="55">
        <v>43240</v>
      </c>
      <c r="E22" s="56" t="s">
        <v>14</v>
      </c>
      <c r="F22" s="56" t="s">
        <v>85</v>
      </c>
      <c r="G22" s="56"/>
      <c r="H22" s="56" t="s">
        <v>15</v>
      </c>
      <c r="I22" s="57"/>
      <c r="J22" s="57"/>
      <c r="K22" s="11">
        <v>43293</v>
      </c>
      <c r="L22" s="58"/>
    </row>
  </sheetData>
  <mergeCells count="1">
    <mergeCell ref="A1:L1"/>
  </mergeCells>
  <phoneticPr fontId="9" type="noConversion"/>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N15"/>
  <sheetViews>
    <sheetView tabSelected="1" workbookViewId="0">
      <selection activeCell="F10" sqref="F10:J15"/>
    </sheetView>
  </sheetViews>
  <sheetFormatPr defaultRowHeight="13.5" x14ac:dyDescent="0.15"/>
  <cols>
    <col min="5" max="5" width="17.25" customWidth="1"/>
    <col min="6" max="6" width="10.5" bestFit="1" customWidth="1"/>
    <col min="8" max="8" width="11.625" bestFit="1" customWidth="1"/>
    <col min="14" max="14" width="10.5" bestFit="1" customWidth="1"/>
  </cols>
  <sheetData>
    <row r="4" spans="5:14" x14ac:dyDescent="0.15">
      <c r="M4" t="s">
        <v>98</v>
      </c>
      <c r="N4" s="62">
        <v>43374</v>
      </c>
    </row>
    <row r="5" spans="5:14" x14ac:dyDescent="0.15">
      <c r="N5" s="62">
        <v>43375</v>
      </c>
    </row>
    <row r="6" spans="5:14" x14ac:dyDescent="0.15">
      <c r="N6" s="62">
        <v>43376</v>
      </c>
    </row>
    <row r="7" spans="5:14" x14ac:dyDescent="0.15">
      <c r="N7" s="62">
        <v>43377</v>
      </c>
    </row>
    <row r="8" spans="5:14" x14ac:dyDescent="0.15">
      <c r="N8" s="62">
        <v>43378</v>
      </c>
    </row>
    <row r="9" spans="5:14" x14ac:dyDescent="0.15">
      <c r="N9" s="62"/>
    </row>
    <row r="10" spans="5:14" x14ac:dyDescent="0.15">
      <c r="I10" t="s">
        <v>97</v>
      </c>
      <c r="N10" s="62"/>
    </row>
    <row r="11" spans="5:14" x14ac:dyDescent="0.15">
      <c r="E11" s="62"/>
      <c r="F11" s="62">
        <v>43364</v>
      </c>
      <c r="H11" s="62">
        <f>WORKDAY(F11,15,N4:N8)</f>
        <v>43392</v>
      </c>
      <c r="I11">
        <f>NETWORKDAYS(F11,H11,N4:N8)</f>
        <v>16</v>
      </c>
    </row>
    <row r="12" spans="5:14" x14ac:dyDescent="0.15">
      <c r="F12" s="62"/>
    </row>
    <row r="13" spans="5:14" x14ac:dyDescent="0.15">
      <c r="F13" s="62">
        <v>43380</v>
      </c>
      <c r="H13" s="62">
        <f>F13+15</f>
        <v>43395</v>
      </c>
      <c r="I13">
        <f>NETWORKDAYS(F13,H13,N4:N8)</f>
        <v>11</v>
      </c>
      <c r="J13">
        <f>NETWORKDAYS(F11,H13)</f>
        <v>22</v>
      </c>
    </row>
    <row r="14" spans="5:14" ht="14.25" x14ac:dyDescent="0.2">
      <c r="E14" s="63"/>
      <c r="G14" t="s">
        <v>95</v>
      </c>
      <c r="H14">
        <f>NETWORKDAYS(H11,H13,N4:N8)</f>
        <v>2</v>
      </c>
    </row>
    <row r="15" spans="5:14" x14ac:dyDescent="0.15">
      <c r="G15" t="s">
        <v>96</v>
      </c>
      <c r="H15">
        <f>H13-H11</f>
        <v>3</v>
      </c>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2018-09-27T09:29:53Z</dcterms:modified>
</cp:coreProperties>
</file>