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K:\Q-TEC AG\Normen und Richtlinien QT\EN ISO 14644\"/>
    </mc:Choice>
  </mc:AlternateContent>
  <xr:revisionPtr revIDLastSave="0" documentId="13_ncr:1_{E6E51A4B-9100-4691-A655-2F4489766867}" xr6:coauthVersionLast="47" xr6:coauthVersionMax="47" xr10:uidLastSave="{00000000-0000-0000-0000-000000000000}"/>
  <bookViews>
    <workbookView xWindow="38290" yWindow="-110" windowWidth="38620" windowHeight="21220" tabRatio="905" activeTab="2" xr2:uid="{4844AB8D-9228-428D-AA69-16D367C0A4F6}"/>
  </bookViews>
  <sheets>
    <sheet name="EN ISO 14644-1" sheetId="1" r:id="rId1"/>
    <sheet name="EN ISO 14644-2" sheetId="2" r:id="rId2"/>
    <sheet name="EN ISO 14644-3" sheetId="3" r:id="rId3"/>
    <sheet name="EN ISO 14644-4" sheetId="4" r:id="rId4"/>
    <sheet name="EN ISO 14644-5" sheetId="5" r:id="rId5"/>
    <sheet name="EN ISO 14644-6" sheetId="6" r:id="rId6"/>
    <sheet name="EN ISO 14644-7" sheetId="10" r:id="rId7"/>
    <sheet name="EN ISO 14644-8" sheetId="8" r:id="rId8"/>
    <sheet name="EN ISO 14644-9" sheetId="7" r:id="rId9"/>
    <sheet name="EN ISO 14644-10"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alcChain>
</file>

<file path=xl/sharedStrings.xml><?xml version="1.0" encoding="utf-8"?>
<sst xmlns="http://schemas.openxmlformats.org/spreadsheetml/2006/main" count="139" uniqueCount="94">
  <si>
    <t>EN ISO 14644-1:2015</t>
  </si>
  <si>
    <t xml:space="preserve">0,1 μm </t>
  </si>
  <si>
    <t xml:space="preserve">0,2 μm </t>
  </si>
  <si>
    <t xml:space="preserve">0,3 μm </t>
  </si>
  <si>
    <t xml:space="preserve">0,5 μm </t>
  </si>
  <si>
    <t xml:space="preserve">1 μm </t>
  </si>
  <si>
    <t>5 μm</t>
  </si>
  <si>
    <t>ISO Klassifizierungszahl (N)</t>
  </si>
  <si>
    <t xml:space="preserve"> - </t>
  </si>
  <si>
    <t>Klassifizierung der Luftreinheit anhand der Partikelkonzentration</t>
  </si>
  <si>
    <t>Probenahmeorte, bezogen auf Reinraumflächen</t>
  </si>
  <si>
    <t>Reinraumfläche (m2) kleiner als oder gleich</t>
  </si>
  <si>
    <t>Mindestanzahl der zu prüfenden
Probenahmeorte (NL)</t>
  </si>
  <si>
    <t>&lt; 1000</t>
  </si>
  <si>
    <r>
      <t>N</t>
    </r>
    <r>
      <rPr>
        <vertAlign val="subscript"/>
        <sz val="11"/>
        <color theme="1"/>
        <rFont val="Calibri"/>
        <family val="2"/>
        <scheme val="minor"/>
      </rPr>
      <t>L</t>
    </r>
    <r>
      <rPr>
        <sz val="11"/>
        <color theme="1"/>
        <rFont val="Calibri"/>
        <family val="2"/>
        <scheme val="minor"/>
      </rPr>
      <t xml:space="preserve"> = 27 x (A/1000)</t>
    </r>
  </si>
  <si>
    <t>gemäss Gleichung:</t>
  </si>
  <si>
    <r>
      <t>Dabei ist N</t>
    </r>
    <r>
      <rPr>
        <vertAlign val="subscript"/>
        <sz val="11"/>
        <color theme="1"/>
        <rFont val="Calibri"/>
        <family val="2"/>
        <scheme val="minor"/>
      </rPr>
      <t>L</t>
    </r>
    <r>
      <rPr>
        <sz val="11"/>
        <color theme="1"/>
        <rFont val="Calibri"/>
        <family val="2"/>
        <scheme val="minor"/>
      </rPr>
      <t xml:space="preserve"> die Mindestanzahl der zu bewertenden Probenahmeorte, aufgerundet auf die nächsthöhere ganze Zahl; A die Fläche des Reinraums, in m</t>
    </r>
    <r>
      <rPr>
        <vertAlign val="superscript"/>
        <sz val="11"/>
        <color theme="1"/>
        <rFont val="Calibri"/>
        <family val="2"/>
        <scheme val="minor"/>
      </rPr>
      <t>2</t>
    </r>
    <r>
      <rPr>
        <sz val="11"/>
        <color theme="1"/>
        <rFont val="Calibri"/>
        <family val="2"/>
        <scheme val="minor"/>
      </rPr>
      <t>.</t>
    </r>
  </si>
  <si>
    <r>
      <t>Höchstwert der zulässigen Konzentrationen (Partikel/m</t>
    </r>
    <r>
      <rPr>
        <vertAlign val="superscript"/>
        <sz val="11"/>
        <color theme="1"/>
        <rFont val="Calibri"/>
        <family val="2"/>
        <scheme val="minor"/>
      </rPr>
      <t>3</t>
    </r>
    <r>
      <rPr>
        <sz val="11"/>
        <color theme="1"/>
        <rFont val="Calibri"/>
        <family val="2"/>
        <scheme val="minor"/>
      </rPr>
      <t>) gleich der oder größe rals die betrachteten Größen, die nachfolgend abgebildet sind</t>
    </r>
  </si>
  <si>
    <t>Überwachung zum Nachweis der Reinraumleistung bezüglich Luftreinheit anhand der Partikelkonzentration</t>
  </si>
  <si>
    <t>Bemerkungen:</t>
  </si>
  <si>
    <t>Hier wird die Überwachungsstrategie und Risikobewertung angesprochen.</t>
  </si>
  <si>
    <t>Es gibt keine Formeln etc. für unsere Prüfberichte.</t>
  </si>
  <si>
    <t xml:space="preserve">Reinräume und zugehörige Reinraumbereiche - Teil 3: Prüfverfahren </t>
  </si>
  <si>
    <t>ISO 14644-3:2019, korrigierte Fassung 2020-06</t>
  </si>
  <si>
    <t>Prüfung des Differentialdrucks der Luft</t>
  </si>
  <si>
    <t>Prüfung der Luftströmungsrichtung und Sichtbarmachung der Strömung</t>
  </si>
  <si>
    <t>Prüfung der Erholzeit</t>
  </si>
  <si>
    <t>Temperaturprüfung</t>
  </si>
  <si>
    <t>Prüfung der Luftfeuchte</t>
  </si>
  <si>
    <t xml:space="preserve">Prüfung der Partikelsedimentation </t>
  </si>
  <si>
    <t>Entmischungsprüfung</t>
  </si>
  <si>
    <t>Bereitstellung / Leerlauf / Fertigung</t>
  </si>
  <si>
    <t>Mögliche Hilfsprüfungen (vereinbart zwischen Dienstleister und Kunde)</t>
  </si>
  <si>
    <t>Möglicher Betriebszustand</t>
  </si>
  <si>
    <t>elektronisches Mikromanometer, Schrägrohrmanometer, mechanisches
Differentialdruckmessgerät</t>
  </si>
  <si>
    <t>Strömungsprüfung:</t>
  </si>
  <si>
    <t>Gleichförmigkeit der Geschwindigkeit innerhalb des Reinraums oder reinen Bereichs (bei turbulenzarmer Verdrängungsströmung)</t>
  </si>
  <si>
    <t>Geschwindigkeit des Zuluftvolumenstroms (bei turbulenzarmer Verdrängungsströmung)</t>
  </si>
  <si>
    <t>Messung des Zuluftvolumenstroms aus der Geschwindigkeit an der Filterfläche (bei turbulenzarmer Verdrängungsströmung)</t>
  </si>
  <si>
    <t>Zuluftvolumenstrom in Luftleitungen (bei turbulenzarmer Verdrängungsströmung)</t>
  </si>
  <si>
    <t>Lochplatten-Messgerät, Venturi-Messgerät, Pitot-Rohre und Manometer, Hitzdrahtanemometer</t>
  </si>
  <si>
    <t>Messung des Zuluftvolumenstroms durch die Geschwindigkeit an der Filterfläche (bei turbulenter Mischströmung)</t>
  </si>
  <si>
    <t>Hitzdrahtanemometer, dreidimensionales
Ultraschallanemometer oder gleichwertig, Flügelrad-Anemometer</t>
  </si>
  <si>
    <t>Hitzdrahtanemometer, dreidimensionales
Ultraschallanemometer
oder gleichwertig, Flügelrad-Anemometer, Rohranordnung</t>
  </si>
  <si>
    <t>Zuluftvolumenstromin Luftleitungen (bei turbulenter Mischströmung)</t>
  </si>
  <si>
    <t>Tracersubstanzen, Hitzdrahtanemometer, dreidimensionales Ultraschallanemometer oder gleichwertig, Aerosolgenerator, Ultraschallvernebler, Vernebler</t>
  </si>
  <si>
    <t>Streulicht- Einzelpartikelzähler (LSAPC), Aerosolgenerator, Ausgangssubstanzen für Aerosole, Verdünnungssystem, Apparat, Thermometer</t>
  </si>
  <si>
    <t>Ausdehnungsthermometer, elektrisches Thermometer, Thermomanometer</t>
  </si>
  <si>
    <t>Taupunkthygrometer, Hygrometer für Schwankungen der elektrischen Leitfähigkeit</t>
  </si>
  <si>
    <t>Leckprüfung am eingebauten Filtersystem:</t>
  </si>
  <si>
    <t>Leckprüfung der eingebauten Filtersysteme mit kontinuierlicher Abtastung durch ein Aerosolphotometer</t>
  </si>
  <si>
    <t>Aerosolphotometer, Aerosolgenerator, Ausgangssubstanzen für Prüfaerosole</t>
  </si>
  <si>
    <t>Leckprüfung der eingebauten Filtersysteme mittels kontinuierlicher Abtastung durch einen LSAPC</t>
  </si>
  <si>
    <t>Streulicht-Einzelpartikelzähler (LSAPC), Aerosolgenerator, Ausgangssubstanzen für Prüfaerosole, Verdünnungssystem, Apparat</t>
  </si>
  <si>
    <t>Gesamtprüfung von Lecks der in Luftleitungen oder luftführenden Geräten eingebauten Filter</t>
  </si>
  <si>
    <t>Aerosolphotometer, Streulicht-Einzelpartikelzähler (LSAPC), Aerosolgenerator, Ausgangssubstanzen für Prüfaerosole, Verdünnungssystem, Apparat (nur bei Verfahren mit LSAPC)</t>
  </si>
  <si>
    <t>Leckprüfung der Abschließung:</t>
  </si>
  <si>
    <t>Verfahren bei Verwendung eines Aerosolphotometers</t>
  </si>
  <si>
    <t>Verfahren bei Verwendung eines Streulicht-Einzelpartikelzählers (LSAPC)</t>
  </si>
  <si>
    <t>Aerosolgenerator, Ausgangssubstanzen für Prüfaerosole, Aerosolphotometer</t>
  </si>
  <si>
    <t>elektrostatische Prüfung und Überprüfung von Ionengeneratoren:</t>
  </si>
  <si>
    <t>elektrostatische Prüfung</t>
  </si>
  <si>
    <t>elektrostatisches Voltmeter, Ohmmeter für große Widerstände, Plattenkondensator</t>
  </si>
  <si>
    <t>Ionengenerator</t>
  </si>
  <si>
    <t>Material der Vergleichsplatten, Wafer-Oberflächenscanner, Partikelniederschlagsaerosolphotometer, Zählgerät für Oberflächenpartikel, Partikelsedimentationsmessgerät, optischer Partikelsedimentationsmonitor</t>
  </si>
  <si>
    <t>Zu verwendende Messgeräte</t>
  </si>
  <si>
    <t>Die Mindestanzahl der Messpunkte (Rasterzellen) sollte unter Anwendung von folgender Gleichung ermittelt werden:</t>
  </si>
  <si>
    <t>N = √10 × A</t>
  </si>
  <si>
    <r>
      <t>Dabei ist N die Mindestanzahl der Messpunkte (Rasterzellen; N sollte auf eine Ganzzahl aufgerundet werden); A die gemessene Fläche in m</t>
    </r>
    <r>
      <rPr>
        <vertAlign val="superscript"/>
        <sz val="11"/>
        <color theme="1"/>
        <rFont val="Calibri"/>
        <family val="2"/>
        <scheme val="minor"/>
      </rPr>
      <t>2</t>
    </r>
    <r>
      <rPr>
        <sz val="11"/>
        <color theme="1"/>
        <rFont val="Calibri"/>
        <family val="2"/>
        <scheme val="minor"/>
      </rPr>
      <t>.</t>
    </r>
  </si>
  <si>
    <t>Wird die Durchschnittsgeschwindigkeit für einen Bereich mit turbulenzarmer Verdrängungsströmung benötigt, ist die Durchschnittsgeschwindigkeit anhand von folgender Gleichung zu berechnen:</t>
  </si>
  <si>
    <t>Va = (ΣVn)/N</t>
  </si>
  <si>
    <t>Dabei ist Va die Durchschnittsgeschwindigkeit in m/s; ΣVn die Summe aller gemessenen Geschwindigkeiten (Vn) in m/s;
Vn die gemessene Geschwindigkeit der Rasterzellen-Mittelpunkte in m/s;
N die Anzahl der Geschwindigkeits-Messorte (Vn).</t>
  </si>
  <si>
    <t>EN ISO 14644-4:2001</t>
  </si>
  <si>
    <t xml:space="preserve">Reinräume und zugehörige Reinraumbereiche Teil 4: Planung, Ausführung und Erst-Inbetriebnahme </t>
  </si>
  <si>
    <t xml:space="preserve">Dieser Teil von ISO 14644 legt die Anforderungen für die Planung und Ausführung von Reinraumanlagen fest. Er ist zur Anwendung durch Auftraggeber, Lieferanten und Planer von Reinräumen vorgesehen und enthält eine Prüfliste mit wichtigen Leistungsanforderungen. Ausführung und Montageanleitungen sind beschrieben einschließlich der Anforderungen für die Erst-Inbetriebnahme und Qualifizierung. Die grundlegenden Anforderungen, die eine kontinuierliche, zufrieden stellende Betriebsbereitschaft sicherstellen, sind durch die Anforderungen für Betrieb und Instandhaltung berücksichtigt. </t>
  </si>
  <si>
    <t>EN ISO 14644­5:2004</t>
  </si>
  <si>
    <t>Reinräume und zugehörige Reinraumbereiche Teil 5: Betrieb</t>
  </si>
  <si>
    <t>Bemerkungen</t>
  </si>
  <si>
    <t xml:space="preserve">Dieser Teil von ISO 14644 legt grundlegende Anforderungen an den Betrieb von Reinräumen fest. Er richtet sich an alle, die die Nutzung und den Betrieb eines Reinraums planen. Sicherheitsaspekte, die keinen direkten Bezug zur Kontaminationskontrolle haben, werden in diesem Teil von ISO 14644 nicht berücksichtigt. Landesspezifische und örtliche Sicherheitsbestimmungen sind ebenso einzuhalten. Diese Norm behandelt alle Klassen von Reinräumen, die zur Herstellung der verschiedensten Produkte eingesetzt werden. Dieses Dokument ist daher auf eine breite Anwendung ausgelegt und geht daher auf besondere Anforderungen für einzelne Industriezweige nicht ein. Verfahren und Programme zur laufenden Überwachung im Reinraum werden in diesem Teil von ISO 14644 nicht im Einzelnen behandelt; hinsichtlich der Überwachung von Partikeln wird auf ISO 14644-2 und ISO 14644-3 und hinsichtlich der Überwachung von Mikroorganismen auf ISO 14698-1 und ISO 14698-2 verwiesen. </t>
  </si>
  <si>
    <t>Reinräume und zugehörige Reinraumbereiche –
Teil 6: Terminologie</t>
  </si>
  <si>
    <t>EN ISO 14644-6:2007</t>
  </si>
  <si>
    <t xml:space="preserve">Dieser Teil von ISO 14644 legt das Vokabular der Begriffe im Zusammenhang mit Reinräumen und zugehörigen Reinraumbereichen fest. Dieser Teil von ISO 14644 ist eine Zusammenstellung der Begriffe einschließlich ihrer Definitionen, die in den übrigen Teilen von ISO 14644 verwendet werden. Er umfasst außerdem die Begriffe von ISO 14698-1 und ISO 14698-2. </t>
  </si>
  <si>
    <t>Reinräume und zugehörige Reinraumbereiche - Teil 9: Klassifzierung der partikulären Oberflächenreinheit</t>
  </si>
  <si>
    <t>EN ISO 14644-9:2012</t>
  </si>
  <si>
    <t>EN ISO 14644-8:2022</t>
  </si>
  <si>
    <t>Reinräume und zugehörige Reinraumbereiche - Teil 8: Bewertung der chemischen Luftreinheit (ACC)</t>
  </si>
  <si>
    <t>Norm liegt uns nicht vor</t>
  </si>
  <si>
    <t xml:space="preserve">Reinräume und zugehörige Reinraumbereiche - Teil 10: Bewertung der chemischen Oberflächenreinheit </t>
  </si>
  <si>
    <t>EN ISO 14644‑10:2022</t>
  </si>
  <si>
    <t xml:space="preserve">
Reinräume und zugehörige Reinraumbereiche - Teil 7: SD-Module (Reinlufthauben, Handschuhboxen, Isolatoren und Minienvironments)</t>
  </si>
  <si>
    <t>SN EN ISO 14644-7:2005</t>
  </si>
  <si>
    <t>Es gibt eine deutsche Fassung von 04/2023. Diese Norm liegt uns nicht vor.</t>
  </si>
  <si>
    <t>Wir machen keine chemische luftreincheit mess</t>
  </si>
  <si>
    <t>Keine chemische Reincheit???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</si>
</sst>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vertAlign val="subscript"/>
      <sz val="11"/>
      <color theme="1"/>
      <name val="Calibri"/>
      <family val="2"/>
      <scheme val="minor"/>
    </font>
    <font>
      <vertAlign val="superscrip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3" fontId="0" fillId="0" borderId="0" xfId="0" applyNumberFormat="1" applyAlignment="1">
      <alignment horizontal="left"/>
    </xf>
    <xf numFmtId="0" fontId="0" fillId="0" borderId="0" xfId="0" applyAlignment="1">
      <alignment horizontal="left"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2559050</xdr:colOff>
      <xdr:row>10</xdr:row>
      <xdr:rowOff>590550</xdr:rowOff>
    </xdr:from>
    <xdr:ext cx="65" cy="172227"/>
    <xdr:sp macro="" textlink="">
      <xdr:nvSpPr>
        <xdr:cNvPr id="2" name="Textfeld 1">
          <a:extLst>
            <a:ext uri="{FF2B5EF4-FFF2-40B4-BE49-F238E27FC236}">
              <a16:creationId xmlns:a16="http://schemas.microsoft.com/office/drawing/2014/main" id="{0D615B1B-2063-DDAD-35F8-8D04FC62892A}"/>
            </a:ext>
          </a:extLst>
        </xdr:cNvPr>
        <xdr:cNvSpPr txBox="1"/>
      </xdr:nvSpPr>
      <xdr:spPr>
        <a:xfrm>
          <a:off x="11398250" y="385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CH"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7881-490A-4AEB-ABAF-03FD99B7EF55}">
  <dimension ref="A2:N48"/>
  <sheetViews>
    <sheetView topLeftCell="A4" workbookViewId="0">
      <selection activeCell="C21" sqref="C21"/>
    </sheetView>
  </sheetViews>
  <sheetFormatPr baseColWidth="10" defaultRowHeight="14.6" x14ac:dyDescent="0.4"/>
  <cols>
    <col min="1" max="1" width="37.07421875" style="1" customWidth="1"/>
    <col min="2" max="2" width="16.53515625" style="1" customWidth="1"/>
    <col min="3" max="4" width="7.69140625" style="1" customWidth="1"/>
    <col min="5" max="5" width="10.07421875" style="1" customWidth="1"/>
    <col min="6" max="6" width="9.69140625" style="1" customWidth="1"/>
    <col min="7" max="10" width="7.69140625" style="1" customWidth="1"/>
    <col min="11" max="14" width="11.53515625" style="1"/>
  </cols>
  <sheetData>
    <row r="2" spans="1:7" x14ac:dyDescent="0.4">
      <c r="A2" s="1" t="s">
        <v>0</v>
      </c>
      <c r="B2" s="1" t="s">
        <v>9</v>
      </c>
    </row>
    <row r="4" spans="1:7" ht="16.3" x14ac:dyDescent="0.4">
      <c r="A4" s="3" t="s">
        <v>7</v>
      </c>
      <c r="B4" s="1" t="s">
        <v>17</v>
      </c>
    </row>
    <row r="5" spans="1:7" x14ac:dyDescent="0.4">
      <c r="B5" s="1" t="s">
        <v>1</v>
      </c>
      <c r="C5" s="1" t="s">
        <v>2</v>
      </c>
      <c r="D5" s="1" t="s">
        <v>3</v>
      </c>
      <c r="E5" s="1" t="s">
        <v>4</v>
      </c>
      <c r="F5" s="1" t="s">
        <v>5</v>
      </c>
      <c r="G5" s="1" t="s">
        <v>6</v>
      </c>
    </row>
    <row r="6" spans="1:7" x14ac:dyDescent="0.4">
      <c r="A6" s="1">
        <v>1</v>
      </c>
      <c r="B6" s="2">
        <v>10</v>
      </c>
      <c r="C6" s="2" t="s">
        <v>8</v>
      </c>
      <c r="D6" s="2" t="s">
        <v>8</v>
      </c>
      <c r="E6" s="2" t="s">
        <v>8</v>
      </c>
      <c r="F6" s="2" t="s">
        <v>8</v>
      </c>
      <c r="G6" s="2" t="s">
        <v>8</v>
      </c>
    </row>
    <row r="7" spans="1:7" x14ac:dyDescent="0.4">
      <c r="A7" s="1">
        <v>2</v>
      </c>
      <c r="B7" s="2">
        <v>100</v>
      </c>
      <c r="C7" s="2">
        <v>24</v>
      </c>
      <c r="D7" s="2">
        <v>10</v>
      </c>
      <c r="E7" s="2" t="s">
        <v>8</v>
      </c>
      <c r="F7" s="2" t="s">
        <v>8</v>
      </c>
      <c r="G7" s="2" t="s">
        <v>8</v>
      </c>
    </row>
    <row r="8" spans="1:7" x14ac:dyDescent="0.4">
      <c r="A8" s="1">
        <v>3</v>
      </c>
      <c r="B8" s="2">
        <v>1000</v>
      </c>
      <c r="C8" s="2">
        <v>237</v>
      </c>
      <c r="D8" s="2">
        <v>102</v>
      </c>
      <c r="E8" s="2">
        <v>35</v>
      </c>
      <c r="F8" s="2" t="s">
        <v>8</v>
      </c>
      <c r="G8" s="2" t="s">
        <v>8</v>
      </c>
    </row>
    <row r="9" spans="1:7" x14ac:dyDescent="0.4">
      <c r="A9" s="1">
        <v>4</v>
      </c>
      <c r="B9" s="2">
        <v>10000</v>
      </c>
      <c r="C9" s="2">
        <v>2370</v>
      </c>
      <c r="D9" s="2">
        <v>1020</v>
      </c>
      <c r="E9" s="2">
        <v>352</v>
      </c>
      <c r="F9" s="2">
        <v>83</v>
      </c>
      <c r="G9" s="2" t="s">
        <v>8</v>
      </c>
    </row>
    <row r="10" spans="1:7" x14ac:dyDescent="0.4">
      <c r="A10" s="1">
        <v>5</v>
      </c>
      <c r="B10" s="2">
        <v>100000</v>
      </c>
      <c r="C10" s="2">
        <v>23700</v>
      </c>
      <c r="D10" s="2">
        <v>10200</v>
      </c>
      <c r="E10" s="2">
        <v>3520</v>
      </c>
      <c r="F10" s="2">
        <v>832</v>
      </c>
      <c r="G10" s="2" t="s">
        <v>8</v>
      </c>
    </row>
    <row r="11" spans="1:7" x14ac:dyDescent="0.4">
      <c r="A11" s="1">
        <v>6</v>
      </c>
      <c r="B11" s="2">
        <v>1000000</v>
      </c>
      <c r="C11" s="2">
        <v>237000</v>
      </c>
      <c r="D11" s="2">
        <v>102000</v>
      </c>
      <c r="E11" s="2">
        <v>35200</v>
      </c>
      <c r="F11" s="2">
        <v>8320</v>
      </c>
      <c r="G11" s="2">
        <v>293</v>
      </c>
    </row>
    <row r="12" spans="1:7" x14ac:dyDescent="0.4">
      <c r="A12" s="1">
        <v>7</v>
      </c>
      <c r="B12" s="2" t="s">
        <v>8</v>
      </c>
      <c r="C12" s="2" t="s">
        <v>8</v>
      </c>
      <c r="D12" s="2" t="s">
        <v>8</v>
      </c>
      <c r="E12" s="2">
        <v>352000</v>
      </c>
      <c r="F12" s="2">
        <v>83200</v>
      </c>
      <c r="G12" s="2">
        <v>2930</v>
      </c>
    </row>
    <row r="13" spans="1:7" x14ac:dyDescent="0.4">
      <c r="A13" s="1">
        <v>8</v>
      </c>
      <c r="B13" s="2" t="s">
        <v>8</v>
      </c>
      <c r="C13" s="2" t="s">
        <v>8</v>
      </c>
      <c r="D13" s="2" t="s">
        <v>8</v>
      </c>
      <c r="E13" s="2">
        <v>3520000</v>
      </c>
      <c r="F13" s="2">
        <v>832000</v>
      </c>
      <c r="G13" s="2">
        <v>29300</v>
      </c>
    </row>
    <row r="14" spans="1:7" x14ac:dyDescent="0.4">
      <c r="A14" s="1">
        <v>9</v>
      </c>
      <c r="B14" s="2" t="s">
        <v>8</v>
      </c>
      <c r="C14" s="2" t="s">
        <v>8</v>
      </c>
      <c r="D14" s="2" t="s">
        <v>8</v>
      </c>
      <c r="E14" s="2">
        <v>35200000</v>
      </c>
      <c r="F14" s="2">
        <v>8320000</v>
      </c>
      <c r="G14" s="2">
        <v>293000</v>
      </c>
    </row>
    <row r="17" spans="1:2" x14ac:dyDescent="0.4">
      <c r="A17" s="1" t="s">
        <v>10</v>
      </c>
    </row>
    <row r="19" spans="1:2" ht="58.3" x14ac:dyDescent="0.4">
      <c r="A19" s="3" t="s">
        <v>11</v>
      </c>
      <c r="B19" s="3" t="s">
        <v>12</v>
      </c>
    </row>
    <row r="20" spans="1:2" x14ac:dyDescent="0.4">
      <c r="A20" s="1">
        <v>2</v>
      </c>
      <c r="B20" s="1">
        <v>1</v>
      </c>
    </row>
    <row r="21" spans="1:2" x14ac:dyDescent="0.4">
      <c r="A21" s="1">
        <v>4</v>
      </c>
      <c r="B21" s="1">
        <v>2</v>
      </c>
    </row>
    <row r="22" spans="1:2" x14ac:dyDescent="0.4">
      <c r="A22" s="1">
        <v>6</v>
      </c>
      <c r="B22" s="1">
        <v>3</v>
      </c>
    </row>
    <row r="23" spans="1:2" x14ac:dyDescent="0.4">
      <c r="A23" s="1">
        <v>8</v>
      </c>
      <c r="B23" s="1">
        <v>4</v>
      </c>
    </row>
    <row r="24" spans="1:2" x14ac:dyDescent="0.4">
      <c r="A24" s="1">
        <v>10</v>
      </c>
      <c r="B24" s="1">
        <v>5</v>
      </c>
    </row>
    <row r="25" spans="1:2" x14ac:dyDescent="0.4">
      <c r="A25" s="1">
        <v>24</v>
      </c>
      <c r="B25" s="1">
        <v>6</v>
      </c>
    </row>
    <row r="26" spans="1:2" x14ac:dyDescent="0.4">
      <c r="A26" s="1">
        <v>28</v>
      </c>
      <c r="B26" s="1">
        <v>7</v>
      </c>
    </row>
    <row r="27" spans="1:2" x14ac:dyDescent="0.4">
      <c r="A27" s="1">
        <v>32</v>
      </c>
      <c r="B27" s="1">
        <v>8</v>
      </c>
    </row>
    <row r="28" spans="1:2" x14ac:dyDescent="0.4">
      <c r="A28" s="1">
        <v>36</v>
      </c>
      <c r="B28" s="1">
        <v>9</v>
      </c>
    </row>
    <row r="29" spans="1:2" x14ac:dyDescent="0.4">
      <c r="A29" s="1">
        <v>52</v>
      </c>
      <c r="B29" s="1">
        <v>10</v>
      </c>
    </row>
    <row r="30" spans="1:2" x14ac:dyDescent="0.4">
      <c r="A30" s="1">
        <v>56</v>
      </c>
      <c r="B30" s="1">
        <v>11</v>
      </c>
    </row>
    <row r="31" spans="1:2" x14ac:dyDescent="0.4">
      <c r="A31" s="1">
        <v>64</v>
      </c>
      <c r="B31" s="1">
        <v>12</v>
      </c>
    </row>
    <row r="32" spans="1:2" x14ac:dyDescent="0.4">
      <c r="A32" s="1">
        <v>68</v>
      </c>
      <c r="B32" s="1">
        <v>13</v>
      </c>
    </row>
    <row r="33" spans="1:3" x14ac:dyDescent="0.4">
      <c r="A33" s="1">
        <v>72</v>
      </c>
      <c r="B33" s="1">
        <v>14</v>
      </c>
    </row>
    <row r="34" spans="1:3" x14ac:dyDescent="0.4">
      <c r="A34" s="1">
        <v>76</v>
      </c>
      <c r="B34" s="1">
        <v>15</v>
      </c>
    </row>
    <row r="35" spans="1:3" x14ac:dyDescent="0.4">
      <c r="A35" s="1">
        <v>104</v>
      </c>
      <c r="B35" s="1">
        <v>16</v>
      </c>
    </row>
    <row r="36" spans="1:3" x14ac:dyDescent="0.4">
      <c r="A36" s="1">
        <v>108</v>
      </c>
      <c r="B36" s="1">
        <v>17</v>
      </c>
    </row>
    <row r="37" spans="1:3" x14ac:dyDescent="0.4">
      <c r="A37" s="1">
        <v>116</v>
      </c>
      <c r="B37" s="1">
        <v>18</v>
      </c>
    </row>
    <row r="38" spans="1:3" x14ac:dyDescent="0.4">
      <c r="A38" s="1">
        <v>148</v>
      </c>
      <c r="B38" s="1">
        <v>19</v>
      </c>
    </row>
    <row r="39" spans="1:3" x14ac:dyDescent="0.4">
      <c r="A39" s="1">
        <v>156</v>
      </c>
      <c r="B39" s="1">
        <v>20</v>
      </c>
    </row>
    <row r="40" spans="1:3" x14ac:dyDescent="0.4">
      <c r="A40" s="1">
        <v>192</v>
      </c>
      <c r="B40" s="1">
        <v>21</v>
      </c>
    </row>
    <row r="41" spans="1:3" x14ac:dyDescent="0.4">
      <c r="A41" s="1">
        <v>232</v>
      </c>
      <c r="B41" s="1">
        <v>22</v>
      </c>
    </row>
    <row r="42" spans="1:3" x14ac:dyDescent="0.4">
      <c r="A42" s="1">
        <v>276</v>
      </c>
      <c r="B42" s="1">
        <v>23</v>
      </c>
    </row>
    <row r="43" spans="1:3" x14ac:dyDescent="0.4">
      <c r="A43" s="1">
        <v>352</v>
      </c>
      <c r="B43" s="1">
        <v>24</v>
      </c>
    </row>
    <row r="44" spans="1:3" x14ac:dyDescent="0.4">
      <c r="A44" s="1">
        <v>436</v>
      </c>
      <c r="B44" s="1">
        <v>25</v>
      </c>
    </row>
    <row r="45" spans="1:3" x14ac:dyDescent="0.4">
      <c r="A45" s="1">
        <v>636</v>
      </c>
      <c r="B45" s="1">
        <v>26</v>
      </c>
    </row>
    <row r="46" spans="1:3" x14ac:dyDescent="0.4">
      <c r="A46" s="1">
        <v>1000</v>
      </c>
      <c r="B46" s="1">
        <v>27</v>
      </c>
    </row>
    <row r="47" spans="1:3" x14ac:dyDescent="0.4">
      <c r="A47" s="1" t="s">
        <v>13</v>
      </c>
      <c r="B47" s="1" t="s">
        <v>15</v>
      </c>
    </row>
    <row r="48" spans="1:3" ht="17.600000000000001" x14ac:dyDescent="0.55000000000000004">
      <c r="B48" s="1" t="s">
        <v>14</v>
      </c>
      <c r="C48" s="1" t="s">
        <v>16</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E913-B891-4411-B8DE-B0AFF7FE5066}">
  <sheetPr>
    <tabColor rgb="FFFF0000"/>
  </sheetPr>
  <dimension ref="A2:E4"/>
  <sheetViews>
    <sheetView workbookViewId="0">
      <selection activeCell="E5" sqref="E5"/>
    </sheetView>
  </sheetViews>
  <sheetFormatPr baseColWidth="10" defaultRowHeight="14.6" x14ac:dyDescent="0.4"/>
  <cols>
    <col min="1" max="1" width="23.765625" customWidth="1"/>
  </cols>
  <sheetData>
    <row r="2" spans="1:5" x14ac:dyDescent="0.4">
      <c r="A2" t="s">
        <v>88</v>
      </c>
      <c r="B2" t="s">
        <v>87</v>
      </c>
    </row>
    <row r="4" spans="1:5" x14ac:dyDescent="0.4">
      <c r="A4" t="s">
        <v>19</v>
      </c>
      <c r="B4" t="s">
        <v>86</v>
      </c>
      <c r="E4" t="s">
        <v>93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B1B6-2B14-4B9B-AAA7-7128CF83DD93}">
  <dimension ref="A2:B5"/>
  <sheetViews>
    <sheetView workbookViewId="0">
      <selection activeCell="B5" sqref="B5"/>
    </sheetView>
  </sheetViews>
  <sheetFormatPr baseColWidth="10" defaultRowHeight="14.6" x14ac:dyDescent="0.4"/>
  <cols>
    <col min="1" max="1" width="23.53515625" customWidth="1"/>
    <col min="2" max="2" width="48.84375" customWidth="1"/>
  </cols>
  <sheetData>
    <row r="2" spans="1:2" x14ac:dyDescent="0.4">
      <c r="A2" s="1" t="s">
        <v>0</v>
      </c>
      <c r="B2" t="s">
        <v>18</v>
      </c>
    </row>
    <row r="4" spans="1:2" x14ac:dyDescent="0.4">
      <c r="A4" t="s">
        <v>19</v>
      </c>
      <c r="B4" t="s">
        <v>20</v>
      </c>
    </row>
    <row r="5" spans="1:2" x14ac:dyDescent="0.4">
      <c r="B5" t="s">
        <v>21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4FC5-321E-4F0A-9FB1-52D08722FA32}">
  <dimension ref="A2:G39"/>
  <sheetViews>
    <sheetView tabSelected="1" zoomScale="115" zoomScaleNormal="115" workbookViewId="0">
      <selection activeCell="E11" sqref="E11"/>
    </sheetView>
  </sheetViews>
  <sheetFormatPr baseColWidth="10" defaultColWidth="11.53515625" defaultRowHeight="14.6" x14ac:dyDescent="0.4"/>
  <cols>
    <col min="1" max="1" width="59.07421875" style="6" bestFit="1" customWidth="1"/>
    <col min="2" max="2" width="31.3046875" style="6" customWidth="1"/>
    <col min="3" max="3" width="38.4609375" style="6" customWidth="1"/>
    <col min="4" max="4" width="54.765625" style="6" customWidth="1"/>
    <col min="5" max="5" width="38.4609375" style="6" customWidth="1"/>
    <col min="6" max="6" width="12" style="6" bestFit="1" customWidth="1"/>
    <col min="7" max="8" width="73.23046875" style="6" customWidth="1"/>
    <col min="9" max="16384" width="11.53515625" style="6"/>
  </cols>
  <sheetData>
    <row r="2" spans="1:7" x14ac:dyDescent="0.4">
      <c r="A2" s="6" t="s">
        <v>23</v>
      </c>
      <c r="B2" s="5" t="s">
        <v>22</v>
      </c>
    </row>
    <row r="4" spans="1:7" ht="29.15" x14ac:dyDescent="0.4">
      <c r="A4" s="6" t="s">
        <v>32</v>
      </c>
      <c r="B4" s="6" t="s">
        <v>33</v>
      </c>
      <c r="C4" s="6" t="s">
        <v>65</v>
      </c>
    </row>
    <row r="6" spans="1:7" ht="43.75" x14ac:dyDescent="0.4">
      <c r="A6" s="6" t="s">
        <v>24</v>
      </c>
      <c r="B6" s="6" t="s">
        <v>31</v>
      </c>
      <c r="C6" s="6" t="s">
        <v>34</v>
      </c>
    </row>
    <row r="8" spans="1:7" x14ac:dyDescent="0.4">
      <c r="A8" s="6" t="s">
        <v>35</v>
      </c>
      <c r="B8" s="6" t="s">
        <v>31</v>
      </c>
    </row>
    <row r="9" spans="1:7" ht="58.3" x14ac:dyDescent="0.4">
      <c r="A9" s="6" t="s">
        <v>36</v>
      </c>
      <c r="C9" s="6" t="s">
        <v>43</v>
      </c>
    </row>
    <row r="10" spans="1:7" ht="58.3" x14ac:dyDescent="0.4">
      <c r="A10" s="6" t="s">
        <v>37</v>
      </c>
      <c r="C10" s="6" t="s">
        <v>43</v>
      </c>
      <c r="E10" s="6" t="s">
        <v>66</v>
      </c>
      <c r="F10" s="6" t="s">
        <v>67</v>
      </c>
      <c r="G10" s="6" t="s">
        <v>68</v>
      </c>
    </row>
    <row r="11" spans="1:7" ht="72.900000000000006" x14ac:dyDescent="0.4">
      <c r="A11" s="6" t="s">
        <v>38</v>
      </c>
      <c r="C11" s="6" t="s">
        <v>43</v>
      </c>
      <c r="E11" s="6" t="s">
        <v>69</v>
      </c>
      <c r="F11" s="7" t="s">
        <v>70</v>
      </c>
      <c r="G11" s="7" t="s">
        <v>71</v>
      </c>
    </row>
    <row r="12" spans="1:7" ht="43.75" x14ac:dyDescent="0.4">
      <c r="A12" s="6" t="s">
        <v>39</v>
      </c>
      <c r="C12" s="6" t="s">
        <v>40</v>
      </c>
    </row>
    <row r="13" spans="1:7" ht="43.75" x14ac:dyDescent="0.4">
      <c r="A13" s="6" t="s">
        <v>41</v>
      </c>
      <c r="C13" s="6" t="s">
        <v>42</v>
      </c>
    </row>
    <row r="14" spans="1:7" ht="43.75" x14ac:dyDescent="0.4">
      <c r="A14" s="6" t="s">
        <v>44</v>
      </c>
      <c r="C14" s="6" t="s">
        <v>40</v>
      </c>
    </row>
    <row r="15" spans="1:7" x14ac:dyDescent="0.4">
      <c r="E15" s="6">
        <f>0.15*0.3</f>
        <v>4.4999999999999998E-2</v>
      </c>
    </row>
    <row r="16" spans="1:7" ht="58.3" x14ac:dyDescent="0.4">
      <c r="A16" s="6" t="s">
        <v>25</v>
      </c>
      <c r="B16" s="6" t="s">
        <v>31</v>
      </c>
      <c r="C16" s="6" t="s">
        <v>45</v>
      </c>
    </row>
    <row r="18" spans="1:3" ht="58.3" x14ac:dyDescent="0.4">
      <c r="A18" s="6" t="s">
        <v>26</v>
      </c>
      <c r="B18" s="6" t="s">
        <v>31</v>
      </c>
      <c r="C18" s="6" t="s">
        <v>46</v>
      </c>
    </row>
    <row r="20" spans="1:3" ht="29.15" x14ac:dyDescent="0.4">
      <c r="A20" s="6" t="s">
        <v>27</v>
      </c>
      <c r="B20" s="6" t="s">
        <v>31</v>
      </c>
      <c r="C20" s="6" t="s">
        <v>47</v>
      </c>
    </row>
    <row r="22" spans="1:3" ht="29.15" x14ac:dyDescent="0.4">
      <c r="A22" s="6" t="s">
        <v>28</v>
      </c>
      <c r="B22" s="6" t="s">
        <v>31</v>
      </c>
      <c r="C22" s="6" t="s">
        <v>48</v>
      </c>
    </row>
    <row r="24" spans="1:3" x14ac:dyDescent="0.4">
      <c r="A24" s="6" t="s">
        <v>49</v>
      </c>
      <c r="B24" s="6" t="s">
        <v>31</v>
      </c>
    </row>
    <row r="25" spans="1:3" ht="29.15" x14ac:dyDescent="0.4">
      <c r="A25" s="6" t="s">
        <v>50</v>
      </c>
      <c r="C25" s="6" t="s">
        <v>51</v>
      </c>
    </row>
    <row r="26" spans="1:3" ht="43.75" x14ac:dyDescent="0.4">
      <c r="A26" s="6" t="s">
        <v>52</v>
      </c>
      <c r="C26" s="6" t="s">
        <v>53</v>
      </c>
    </row>
    <row r="27" spans="1:3" ht="72.900000000000006" x14ac:dyDescent="0.4">
      <c r="A27" s="6" t="s">
        <v>54</v>
      </c>
      <c r="C27" s="6" t="s">
        <v>55</v>
      </c>
    </row>
    <row r="29" spans="1:3" x14ac:dyDescent="0.4">
      <c r="A29" s="6" t="s">
        <v>56</v>
      </c>
      <c r="B29" s="6" t="s">
        <v>31</v>
      </c>
    </row>
    <row r="30" spans="1:3" ht="43.75" x14ac:dyDescent="0.4">
      <c r="A30" s="6" t="s">
        <v>58</v>
      </c>
      <c r="C30" s="6" t="s">
        <v>53</v>
      </c>
    </row>
    <row r="31" spans="1:3" ht="29.15" x14ac:dyDescent="0.4">
      <c r="A31" s="6" t="s">
        <v>57</v>
      </c>
      <c r="C31" s="6" t="s">
        <v>59</v>
      </c>
    </row>
    <row r="33" spans="1:3" x14ac:dyDescent="0.4">
      <c r="A33" s="6" t="s">
        <v>60</v>
      </c>
      <c r="B33" s="6" t="s">
        <v>31</v>
      </c>
    </row>
    <row r="34" spans="1:3" ht="29.15" x14ac:dyDescent="0.4">
      <c r="A34" s="6" t="s">
        <v>61</v>
      </c>
      <c r="C34" s="6" t="s">
        <v>62</v>
      </c>
    </row>
    <row r="35" spans="1:3" ht="29.15" x14ac:dyDescent="0.4">
      <c r="A35" s="6" t="s">
        <v>63</v>
      </c>
      <c r="C35" s="6" t="s">
        <v>62</v>
      </c>
    </row>
    <row r="37" spans="1:3" ht="87.45" x14ac:dyDescent="0.4">
      <c r="A37" s="6" t="s">
        <v>29</v>
      </c>
      <c r="B37" s="6" t="s">
        <v>31</v>
      </c>
      <c r="C37" s="6" t="s">
        <v>64</v>
      </c>
    </row>
    <row r="39" spans="1:3" ht="43.75" x14ac:dyDescent="0.4">
      <c r="A39" s="6" t="s">
        <v>30</v>
      </c>
      <c r="B39" s="6" t="s">
        <v>31</v>
      </c>
      <c r="C39" s="6" t="s">
        <v>53</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F1753-0D13-4A19-BAFC-F020B60DF637}">
  <dimension ref="A2:B6"/>
  <sheetViews>
    <sheetView zoomScaleNormal="100" workbookViewId="0">
      <selection activeCell="B29" sqref="B29"/>
    </sheetView>
  </sheetViews>
  <sheetFormatPr baseColWidth="10" defaultColWidth="11.53515625" defaultRowHeight="14.6" x14ac:dyDescent="0.4"/>
  <cols>
    <col min="1" max="1" width="23.3046875" style="5" customWidth="1"/>
    <col min="2" max="2" width="86.3046875" style="6" customWidth="1"/>
    <col min="3" max="16384" width="11.53515625" style="5"/>
  </cols>
  <sheetData>
    <row r="2" spans="1:2" x14ac:dyDescent="0.4">
      <c r="A2" s="5" t="s">
        <v>72</v>
      </c>
      <c r="B2" s="6" t="s">
        <v>73</v>
      </c>
    </row>
    <row r="4" spans="1:2" ht="119.4" customHeight="1" x14ac:dyDescent="0.4">
      <c r="A4" s="5" t="s">
        <v>19</v>
      </c>
      <c r="B4" s="6" t="s">
        <v>74</v>
      </c>
    </row>
    <row r="5" spans="1:2" x14ac:dyDescent="0.4">
      <c r="B5" s="6" t="s">
        <v>21</v>
      </c>
    </row>
    <row r="6" spans="1:2" x14ac:dyDescent="0.4">
      <c r="B6" s="7" t="s">
        <v>91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9C5D0-9B17-4817-A878-E1C6B91F2622}">
  <dimension ref="A2:B5"/>
  <sheetViews>
    <sheetView workbookViewId="0">
      <selection activeCell="B5" sqref="B5"/>
    </sheetView>
  </sheetViews>
  <sheetFormatPr baseColWidth="10" defaultColWidth="11.53515625" defaultRowHeight="14.6" x14ac:dyDescent="0.4"/>
  <cols>
    <col min="1" max="1" width="19.23046875" style="5" customWidth="1"/>
    <col min="2" max="2" width="65.53515625" style="5" customWidth="1"/>
    <col min="3" max="16384" width="11.53515625" style="5"/>
  </cols>
  <sheetData>
    <row r="2" spans="1:2" x14ac:dyDescent="0.4">
      <c r="A2" s="5" t="s">
        <v>75</v>
      </c>
      <c r="B2" s="5" t="s">
        <v>76</v>
      </c>
    </row>
    <row r="4" spans="1:2" ht="204" x14ac:dyDescent="0.4">
      <c r="A4" s="5" t="s">
        <v>77</v>
      </c>
      <c r="B4" s="6" t="s">
        <v>78</v>
      </c>
    </row>
    <row r="5" spans="1:2" x14ac:dyDescent="0.4">
      <c r="B5" s="6" t="s">
        <v>21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545FF-6175-40CC-8155-F2B50060DCA3}">
  <dimension ref="A2:B5"/>
  <sheetViews>
    <sheetView workbookViewId="0">
      <selection activeCell="B4" sqref="B4"/>
    </sheetView>
  </sheetViews>
  <sheetFormatPr baseColWidth="10" defaultColWidth="11.53515625" defaultRowHeight="14.6" x14ac:dyDescent="0.4"/>
  <cols>
    <col min="1" max="1" width="23.07421875" style="5" customWidth="1"/>
    <col min="2" max="2" width="71.69140625" style="5" customWidth="1"/>
    <col min="3" max="16384" width="11.53515625" style="5"/>
  </cols>
  <sheetData>
    <row r="2" spans="1:2" x14ac:dyDescent="0.4">
      <c r="A2" s="5" t="s">
        <v>80</v>
      </c>
      <c r="B2" s="5" t="s">
        <v>79</v>
      </c>
    </row>
    <row r="4" spans="1:2" ht="72.900000000000006" x14ac:dyDescent="0.4">
      <c r="A4" s="5" t="s">
        <v>19</v>
      </c>
      <c r="B4" s="6" t="s">
        <v>81</v>
      </c>
    </row>
    <row r="5" spans="1:2" x14ac:dyDescent="0.4">
      <c r="B5" s="5" t="s">
        <v>21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4F9D-082A-402F-A5BD-A0A0E2DCB523}">
  <sheetPr>
    <tabColor rgb="FFFF0000"/>
  </sheetPr>
  <dimension ref="A2:B2"/>
  <sheetViews>
    <sheetView workbookViewId="0">
      <selection activeCell="D26" sqref="D26"/>
    </sheetView>
  </sheetViews>
  <sheetFormatPr baseColWidth="10" defaultRowHeight="14.6" x14ac:dyDescent="0.4"/>
  <cols>
    <col min="1" max="1" width="26.84375" customWidth="1"/>
    <col min="2" max="2" width="11.53515625" style="4"/>
  </cols>
  <sheetData>
    <row r="2" spans="1:2" x14ac:dyDescent="0.4">
      <c r="A2" t="s">
        <v>90</v>
      </c>
      <c r="B2" t="s">
        <v>89</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AA693-309B-4B4F-8DD5-DD7D32E0FC87}">
  <sheetPr>
    <tabColor rgb="FFFF0000"/>
  </sheetPr>
  <dimension ref="A2:E4"/>
  <sheetViews>
    <sheetView workbookViewId="0">
      <selection activeCell="E10" sqref="E10"/>
    </sheetView>
  </sheetViews>
  <sheetFormatPr baseColWidth="10" defaultRowHeight="14.6" x14ac:dyDescent="0.4"/>
  <cols>
    <col min="1" max="2" width="21.07421875" customWidth="1"/>
  </cols>
  <sheetData>
    <row r="2" spans="1:5" x14ac:dyDescent="0.4">
      <c r="A2" t="s">
        <v>84</v>
      </c>
      <c r="B2" t="s">
        <v>85</v>
      </c>
    </row>
    <row r="4" spans="1:5" x14ac:dyDescent="0.4">
      <c r="A4" t="s">
        <v>19</v>
      </c>
      <c r="B4" t="s">
        <v>86</v>
      </c>
      <c r="E4" t="s">
        <v>92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1988-5FD0-438D-8D1F-09A65DDA289B}">
  <dimension ref="A2:C2"/>
  <sheetViews>
    <sheetView workbookViewId="0">
      <selection activeCell="J12" sqref="J12"/>
    </sheetView>
  </sheetViews>
  <sheetFormatPr baseColWidth="10" defaultRowHeight="14.6" x14ac:dyDescent="0.4"/>
  <cols>
    <col min="1" max="1" width="21" customWidth="1"/>
  </cols>
  <sheetData>
    <row r="2" spans="1:3" x14ac:dyDescent="0.4">
      <c r="A2" t="s">
        <v>83</v>
      </c>
      <c r="B2" t="s">
        <v>82</v>
      </c>
      <c r="C2" s="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EN ISO 14644-1</vt:lpstr>
      <vt:lpstr>EN ISO 14644-2</vt:lpstr>
      <vt:lpstr>EN ISO 14644-3</vt:lpstr>
      <vt:lpstr>EN ISO 14644-4</vt:lpstr>
      <vt:lpstr>EN ISO 14644-5</vt:lpstr>
      <vt:lpstr>EN ISO 14644-6</vt:lpstr>
      <vt:lpstr>EN ISO 14644-7</vt:lpstr>
      <vt:lpstr>EN ISO 14644-8</vt:lpstr>
      <vt:lpstr>EN ISO 14644-9</vt:lpstr>
      <vt:lpstr>EN ISO 14644-10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Katja Nussbaum</dc:creator>
  <cp:lastModifiedBy>Tatsiana Wiegner</cp:lastModifiedBy>
  <cp:lastPrinted>2023-08-23T08:15:30Z</cp:lastPrinted>
  <dcterms:created xsi:type="dcterms:W3CDTF">2023-08-18T06:26:36Z</dcterms:created>
  <dcterms:modified xsi:type="dcterms:W3CDTF">2023-08-24T12:30:31Z</dcterms:modified>
</cp:coreProperties>
</file>