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Academic-Collaboration-RS/doc/SMC-2023/"/>
    </mc:Choice>
  </mc:AlternateContent>
  <xr:revisionPtr revIDLastSave="224" documentId="8_{89F029C1-53F2-4E73-AA47-218570D5ECC6}" xr6:coauthVersionLast="47" xr6:coauthVersionMax="47" xr10:uidLastSave="{F029F7B6-88D7-4D6F-8872-F30938AC0ADA}"/>
  <bookViews>
    <workbookView xWindow="6810" yWindow="3620" windowWidth="26280" windowHeight="13680" firstSheet="2" activeTab="12" xr2:uid="{4C010B97-5EDD-43BF-9DE3-FB24C925D0E6}"/>
  </bookViews>
  <sheets>
    <sheet name="匹配度优先" sheetId="1" r:id="rId1"/>
    <sheet name="匹配度1" sheetId="3" r:id="rId2"/>
    <sheet name="匹配度2" sheetId="4" r:id="rId3"/>
    <sheet name="匹配度3" sheetId="5" r:id="rId4"/>
    <sheet name="匹配度4" sheetId="6" r:id="rId5"/>
    <sheet name="匹配度5" sheetId="7" r:id="rId6"/>
    <sheet name="匹配度6" sheetId="8" r:id="rId7"/>
    <sheet name="匹配度7" sheetId="9" r:id="rId8"/>
    <sheet name="匹配度8" sheetId="10" r:id="rId9"/>
    <sheet name="匹配度9" sheetId="11" r:id="rId10"/>
    <sheet name="匹配度10" sheetId="12" r:id="rId11"/>
    <sheet name="影响力优先" sheetId="2" r:id="rId12"/>
    <sheet name="汇总" sheetId="14" r:id="rId13"/>
  </sheets>
  <definedNames>
    <definedName name="_xlnm._FilterDatabase" localSheetId="0" hidden="1">匹配度优先!$A$2:$K$2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4" l="1"/>
  <c r="E12" i="14"/>
  <c r="C12" i="14"/>
  <c r="I8" i="12"/>
  <c r="J8" i="12"/>
  <c r="K8" i="12"/>
  <c r="I8" i="11"/>
  <c r="J8" i="11"/>
  <c r="K8" i="11"/>
  <c r="I8" i="10"/>
  <c r="J8" i="10"/>
  <c r="K8" i="10"/>
  <c r="I8" i="9"/>
  <c r="J8" i="9"/>
  <c r="K8" i="9"/>
  <c r="I8" i="8"/>
  <c r="J8" i="8"/>
  <c r="K8" i="8"/>
  <c r="I8" i="7"/>
  <c r="J8" i="7"/>
  <c r="K8" i="7"/>
  <c r="I8" i="6"/>
  <c r="J8" i="6"/>
  <c r="K8" i="6"/>
  <c r="I8" i="5"/>
  <c r="J8" i="5"/>
  <c r="K8" i="5"/>
  <c r="I8" i="4"/>
  <c r="J8" i="4"/>
  <c r="K8" i="4"/>
  <c r="J8" i="3"/>
  <c r="K8" i="3"/>
  <c r="I8" i="3"/>
  <c r="I3" i="1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7" i="9"/>
  <c r="J7" i="9"/>
  <c r="I7" i="9"/>
  <c r="K6" i="9"/>
  <c r="J6" i="9"/>
  <c r="I6" i="9"/>
  <c r="K5" i="9"/>
  <c r="J5" i="9"/>
  <c r="I5" i="9"/>
  <c r="K4" i="9"/>
  <c r="J4" i="9"/>
  <c r="I4" i="9"/>
  <c r="K3" i="9"/>
  <c r="J3" i="9"/>
  <c r="I3" i="9"/>
  <c r="K7" i="8"/>
  <c r="J7" i="8"/>
  <c r="I7" i="8"/>
  <c r="K6" i="8"/>
  <c r="J6" i="8"/>
  <c r="I6" i="8"/>
  <c r="K5" i="8"/>
  <c r="J5" i="8"/>
  <c r="I5" i="8"/>
  <c r="K4" i="8"/>
  <c r="J4" i="8"/>
  <c r="I4" i="8"/>
  <c r="K3" i="8"/>
  <c r="J3" i="8"/>
  <c r="I3" i="8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4" i="3"/>
  <c r="K5" i="3"/>
  <c r="K6" i="3"/>
  <c r="K7" i="3"/>
  <c r="J4" i="3"/>
  <c r="J5" i="3"/>
  <c r="J6" i="3"/>
  <c r="J7" i="3"/>
  <c r="I4" i="3"/>
  <c r="I5" i="3"/>
  <c r="I6" i="3"/>
  <c r="I7" i="3"/>
  <c r="K3" i="3"/>
  <c r="J3" i="3"/>
  <c r="I3" i="3"/>
  <c r="K3" i="1"/>
  <c r="J3" i="1"/>
</calcChain>
</file>

<file path=xl/sharedStrings.xml><?xml version="1.0" encoding="utf-8"?>
<sst xmlns="http://schemas.openxmlformats.org/spreadsheetml/2006/main" count="229" uniqueCount="23">
  <si>
    <t>测试信息</t>
    <phoneticPr fontId="2" type="noConversion"/>
  </si>
  <si>
    <t>满意度</t>
    <phoneticPr fontId="2" type="noConversion"/>
  </si>
  <si>
    <t>测试人姓名</t>
    <phoneticPr fontId="2" type="noConversion"/>
  </si>
  <si>
    <t>中心学者姓名</t>
    <phoneticPr fontId="2" type="noConversion"/>
  </si>
  <si>
    <t>prompt</t>
    <phoneticPr fontId="2" type="noConversion"/>
  </si>
  <si>
    <t>1st</t>
    <phoneticPr fontId="2" type="noConversion"/>
  </si>
  <si>
    <t>2nd</t>
    <phoneticPr fontId="2" type="noConversion"/>
  </si>
  <si>
    <t>3rd</t>
    <phoneticPr fontId="2" type="noConversion"/>
  </si>
  <si>
    <t>4th</t>
    <phoneticPr fontId="2" type="noConversion"/>
  </si>
  <si>
    <t>5th</t>
    <phoneticPr fontId="2" type="noConversion"/>
  </si>
  <si>
    <t>top1</t>
    <phoneticPr fontId="2" type="noConversion"/>
  </si>
  <si>
    <t>top3</t>
    <phoneticPr fontId="2" type="noConversion"/>
  </si>
  <si>
    <t>top5</t>
    <phoneticPr fontId="2" type="noConversion"/>
  </si>
  <si>
    <t>胡逸同</t>
    <phoneticPr fontId="2" type="noConversion"/>
  </si>
  <si>
    <t>王俊翔</t>
    <phoneticPr fontId="2" type="noConversion"/>
  </si>
  <si>
    <t>朱子炫</t>
    <phoneticPr fontId="2" type="noConversion"/>
  </si>
  <si>
    <t>王伊哲</t>
    <phoneticPr fontId="2" type="noConversion"/>
  </si>
  <si>
    <t>朱大旋</t>
    <phoneticPr fontId="2" type="noConversion"/>
  </si>
  <si>
    <t>top1</t>
  </si>
  <si>
    <t>top3</t>
  </si>
  <si>
    <t>top5</t>
  </si>
  <si>
    <t>top</t>
    <phoneticPr fontId="2" type="noConversion"/>
  </si>
  <si>
    <t>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</si>
</sst>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4" fillId="0" borderId="0" xfId="1" applyFont="1">
      <alignment vertical="center"/>
    </xf>
    <xf numFmtId="0" fontId="6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7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EA3F-DA17-48E3-B4CE-49D1CFF5DA97}">
  <dimension ref="A1:K202"/>
  <sheetViews>
    <sheetView zoomScale="115" zoomScaleNormal="115" workbookViewId="0">
      <selection activeCell="I4" sqref="I4"/>
    </sheetView>
  </sheetViews>
  <sheetFormatPr defaultRowHeight="14" x14ac:dyDescent="0.3"/>
  <cols>
    <col min="1" max="1" width="11.08203125" customWidth="1"/>
    <col min="2" max="2" width="17.08203125" customWidth="1"/>
    <col min="3" max="3" width="16" customWidth="1"/>
  </cols>
  <sheetData>
    <row r="1" spans="1:11" x14ac:dyDescent="0.3">
      <c r="A1" s="8" t="s">
        <v>0</v>
      </c>
      <c r="B1" s="8"/>
      <c r="C1" s="8"/>
      <c r="D1" s="8" t="s">
        <v>1</v>
      </c>
      <c r="E1" s="8"/>
      <c r="F1" s="8"/>
      <c r="G1" s="8"/>
      <c r="H1" s="8"/>
      <c r="I1" s="8"/>
      <c r="J1" s="8"/>
      <c r="K1" s="8"/>
    </row>
    <row r="2" spans="1:1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3">
      <c r="A3" s="3" t="s">
        <v>13</v>
      </c>
      <c r="B3" s="3"/>
      <c r="C3" s="3"/>
      <c r="D3" s="4">
        <v>54</v>
      </c>
      <c r="E3" s="4">
        <v>91</v>
      </c>
      <c r="F3" s="4">
        <v>39</v>
      </c>
      <c r="G3" s="4">
        <v>89</v>
      </c>
      <c r="H3" s="4">
        <v>36</v>
      </c>
      <c r="I3" s="5">
        <f>D3</f>
        <v>54</v>
      </c>
      <c r="J3" s="5">
        <f>AVERAGE(D3:F3)</f>
        <v>61.333333333333336</v>
      </c>
      <c r="K3" s="5">
        <f>AVERAGE(D3:H3)</f>
        <v>61.8</v>
      </c>
    </row>
    <row r="4" spans="1:11" x14ac:dyDescent="0.3">
      <c r="A4" s="3" t="s">
        <v>14</v>
      </c>
      <c r="B4" s="3"/>
      <c r="C4" s="3"/>
      <c r="D4" s="4">
        <v>70</v>
      </c>
      <c r="E4" s="4">
        <v>62</v>
      </c>
      <c r="F4" s="4">
        <v>49</v>
      </c>
      <c r="G4" s="4">
        <v>37</v>
      </c>
      <c r="H4" s="4">
        <v>52</v>
      </c>
      <c r="I4" s="3"/>
      <c r="J4" s="3"/>
      <c r="K4" s="3"/>
    </row>
    <row r="5" spans="1:11" x14ac:dyDescent="0.3">
      <c r="A5" s="3" t="s">
        <v>15</v>
      </c>
      <c r="B5" s="3"/>
      <c r="C5" s="3"/>
      <c r="D5" s="4">
        <v>85</v>
      </c>
      <c r="E5" s="4">
        <v>84</v>
      </c>
      <c r="F5" s="4">
        <v>51</v>
      </c>
      <c r="G5" s="4">
        <v>69</v>
      </c>
      <c r="H5" s="4">
        <v>26</v>
      </c>
      <c r="I5" s="3"/>
      <c r="J5" s="3"/>
      <c r="K5" s="3"/>
    </row>
    <row r="6" spans="1:11" x14ac:dyDescent="0.3">
      <c r="A6" s="3" t="s">
        <v>16</v>
      </c>
      <c r="B6" s="3"/>
      <c r="C6" s="3"/>
      <c r="D6" s="4">
        <v>82</v>
      </c>
      <c r="E6" s="4">
        <v>76</v>
      </c>
      <c r="F6" s="4">
        <v>74</v>
      </c>
      <c r="G6" s="4">
        <v>71</v>
      </c>
      <c r="H6" s="4">
        <v>40</v>
      </c>
      <c r="I6" s="3"/>
      <c r="J6" s="3"/>
      <c r="K6" s="3"/>
    </row>
    <row r="7" spans="1:11" x14ac:dyDescent="0.3">
      <c r="A7" s="3"/>
      <c r="B7" s="3"/>
      <c r="C7" s="3"/>
      <c r="D7" s="4">
        <v>95</v>
      </c>
      <c r="E7" s="4">
        <v>71</v>
      </c>
      <c r="F7" s="4">
        <v>92</v>
      </c>
      <c r="G7" s="4">
        <v>96</v>
      </c>
      <c r="H7" s="4">
        <v>30</v>
      </c>
      <c r="I7" s="3"/>
      <c r="J7" s="3"/>
      <c r="K7" s="3"/>
    </row>
    <row r="8" spans="1:11" x14ac:dyDescent="0.3">
      <c r="D8" s="2">
        <v>93</v>
      </c>
      <c r="E8" s="2">
        <v>71</v>
      </c>
      <c r="F8" s="2">
        <v>99</v>
      </c>
      <c r="G8" s="2">
        <v>61</v>
      </c>
      <c r="H8" s="2">
        <v>56</v>
      </c>
    </row>
    <row r="9" spans="1:11" x14ac:dyDescent="0.3">
      <c r="D9" s="2">
        <v>87</v>
      </c>
      <c r="E9" s="2">
        <v>57</v>
      </c>
      <c r="F9" s="2">
        <v>79</v>
      </c>
      <c r="G9" s="2">
        <v>66</v>
      </c>
      <c r="H9" s="2">
        <v>29</v>
      </c>
    </row>
    <row r="10" spans="1:11" x14ac:dyDescent="0.3">
      <c r="D10" s="2">
        <v>68</v>
      </c>
      <c r="E10" s="2">
        <v>99</v>
      </c>
      <c r="F10" s="2">
        <v>98</v>
      </c>
      <c r="G10" s="2">
        <v>80</v>
      </c>
      <c r="H10" s="2">
        <v>75</v>
      </c>
    </row>
    <row r="11" spans="1:11" x14ac:dyDescent="0.3">
      <c r="D11" s="2">
        <v>73</v>
      </c>
      <c r="E11" s="2">
        <v>89</v>
      </c>
      <c r="F11" s="2">
        <v>74</v>
      </c>
      <c r="G11" s="2">
        <v>71</v>
      </c>
      <c r="H11" s="2">
        <v>70</v>
      </c>
    </row>
    <row r="12" spans="1:11" x14ac:dyDescent="0.3">
      <c r="D12" s="2">
        <v>76</v>
      </c>
      <c r="E12" s="2">
        <v>77</v>
      </c>
      <c r="F12" s="2">
        <v>98</v>
      </c>
      <c r="G12" s="2">
        <v>58</v>
      </c>
      <c r="H12" s="2">
        <v>51</v>
      </c>
    </row>
    <row r="13" spans="1:11" x14ac:dyDescent="0.3">
      <c r="D13" s="4">
        <v>93</v>
      </c>
      <c r="E13" s="4">
        <v>82</v>
      </c>
      <c r="F13" s="4">
        <v>78</v>
      </c>
      <c r="G13" s="4">
        <v>61</v>
      </c>
      <c r="H13" s="4">
        <v>87</v>
      </c>
    </row>
    <row r="14" spans="1:11" x14ac:dyDescent="0.3">
      <c r="D14" s="4">
        <v>81</v>
      </c>
      <c r="E14" s="4">
        <v>73</v>
      </c>
      <c r="F14" s="4">
        <v>45</v>
      </c>
      <c r="G14" s="4">
        <v>94</v>
      </c>
      <c r="H14" s="4">
        <v>63</v>
      </c>
    </row>
    <row r="15" spans="1:11" x14ac:dyDescent="0.3">
      <c r="D15" s="4">
        <v>87</v>
      </c>
      <c r="E15" s="4">
        <v>66</v>
      </c>
      <c r="F15" s="4">
        <v>89</v>
      </c>
      <c r="G15" s="4">
        <v>70</v>
      </c>
      <c r="H15" s="4">
        <v>23</v>
      </c>
    </row>
    <row r="16" spans="1:11" x14ac:dyDescent="0.3">
      <c r="D16" s="4">
        <v>99</v>
      </c>
      <c r="E16" s="4">
        <v>97</v>
      </c>
      <c r="F16" s="4">
        <v>82</v>
      </c>
      <c r="G16" s="4">
        <v>75</v>
      </c>
      <c r="H16" s="4">
        <v>45</v>
      </c>
    </row>
    <row r="17" spans="4:8" x14ac:dyDescent="0.3">
      <c r="D17" s="4">
        <v>81</v>
      </c>
      <c r="E17" s="4">
        <v>99</v>
      </c>
      <c r="F17" s="4">
        <v>82</v>
      </c>
      <c r="G17" s="4">
        <v>70</v>
      </c>
      <c r="H17" s="4">
        <v>38</v>
      </c>
    </row>
    <row r="18" spans="4:8" x14ac:dyDescent="0.3">
      <c r="D18" s="2">
        <v>98</v>
      </c>
      <c r="E18" s="2">
        <v>97</v>
      </c>
      <c r="F18" s="2">
        <v>42</v>
      </c>
      <c r="G18" s="2">
        <v>49</v>
      </c>
      <c r="H18" s="2">
        <v>49</v>
      </c>
    </row>
    <row r="19" spans="4:8" x14ac:dyDescent="0.3">
      <c r="D19" s="2">
        <v>98</v>
      </c>
      <c r="E19" s="2">
        <v>92</v>
      </c>
      <c r="F19" s="2">
        <v>85</v>
      </c>
      <c r="G19" s="2">
        <v>65</v>
      </c>
      <c r="H19" s="2">
        <v>64</v>
      </c>
    </row>
    <row r="20" spans="4:8" x14ac:dyDescent="0.3">
      <c r="D20" s="2">
        <v>87</v>
      </c>
      <c r="E20" s="2">
        <v>98</v>
      </c>
      <c r="F20" s="2">
        <v>68</v>
      </c>
      <c r="G20" s="2">
        <v>49</v>
      </c>
      <c r="H20" s="2">
        <v>50</v>
      </c>
    </row>
    <row r="21" spans="4:8" x14ac:dyDescent="0.3">
      <c r="D21" s="2">
        <v>95</v>
      </c>
      <c r="E21" s="2">
        <v>88</v>
      </c>
      <c r="F21" s="2">
        <v>99</v>
      </c>
      <c r="G21" s="2">
        <v>75</v>
      </c>
      <c r="H21" s="2">
        <v>56</v>
      </c>
    </row>
    <row r="22" spans="4:8" x14ac:dyDescent="0.3">
      <c r="D22" s="2">
        <v>60</v>
      </c>
      <c r="E22" s="2">
        <v>86</v>
      </c>
      <c r="F22" s="2">
        <v>60</v>
      </c>
      <c r="G22" s="2">
        <v>61</v>
      </c>
      <c r="H22" s="2">
        <v>39</v>
      </c>
    </row>
    <row r="23" spans="4:8" x14ac:dyDescent="0.3">
      <c r="D23" s="4">
        <v>75</v>
      </c>
      <c r="E23" s="4">
        <v>99</v>
      </c>
      <c r="F23" s="4">
        <v>69</v>
      </c>
      <c r="G23" s="4">
        <v>31</v>
      </c>
      <c r="H23" s="4">
        <v>41</v>
      </c>
    </row>
    <row r="24" spans="4:8" x14ac:dyDescent="0.3">
      <c r="D24" s="4">
        <v>97</v>
      </c>
      <c r="E24" s="4">
        <v>82</v>
      </c>
      <c r="F24" s="4">
        <v>63</v>
      </c>
      <c r="G24" s="4">
        <v>98</v>
      </c>
      <c r="H24" s="4">
        <v>52</v>
      </c>
    </row>
    <row r="25" spans="4:8" x14ac:dyDescent="0.3">
      <c r="D25" s="4">
        <v>82</v>
      </c>
      <c r="E25" s="4">
        <v>83</v>
      </c>
      <c r="F25" s="4">
        <v>79</v>
      </c>
      <c r="G25" s="4">
        <v>75</v>
      </c>
      <c r="H25" s="4">
        <v>47</v>
      </c>
    </row>
    <row r="26" spans="4:8" x14ac:dyDescent="0.3">
      <c r="D26" s="4">
        <v>97</v>
      </c>
      <c r="E26" s="4">
        <v>98</v>
      </c>
      <c r="F26" s="4">
        <v>72</v>
      </c>
      <c r="G26" s="4">
        <v>68</v>
      </c>
      <c r="H26" s="4">
        <v>67</v>
      </c>
    </row>
    <row r="27" spans="4:8" x14ac:dyDescent="0.3">
      <c r="D27" s="4">
        <v>79</v>
      </c>
      <c r="E27" s="4">
        <v>99</v>
      </c>
      <c r="F27" s="4">
        <v>53</v>
      </c>
      <c r="G27" s="4">
        <v>79</v>
      </c>
      <c r="H27" s="4">
        <v>53</v>
      </c>
    </row>
    <row r="28" spans="4:8" x14ac:dyDescent="0.3">
      <c r="D28" s="2">
        <v>78</v>
      </c>
      <c r="E28" s="2">
        <v>62</v>
      </c>
      <c r="F28" s="2">
        <v>81</v>
      </c>
      <c r="G28" s="2">
        <v>39</v>
      </c>
      <c r="H28" s="2">
        <v>57</v>
      </c>
    </row>
    <row r="29" spans="4:8" x14ac:dyDescent="0.3">
      <c r="D29" s="2">
        <v>73</v>
      </c>
      <c r="E29" s="2">
        <v>77</v>
      </c>
      <c r="F29" s="2">
        <v>96</v>
      </c>
      <c r="G29" s="2">
        <v>69</v>
      </c>
      <c r="H29" s="2">
        <v>59</v>
      </c>
    </row>
    <row r="30" spans="4:8" x14ac:dyDescent="0.3">
      <c r="D30" s="2">
        <v>91</v>
      </c>
      <c r="E30" s="2">
        <v>55</v>
      </c>
      <c r="F30" s="2">
        <v>49</v>
      </c>
      <c r="G30" s="2">
        <v>62</v>
      </c>
      <c r="H30" s="2">
        <v>80</v>
      </c>
    </row>
    <row r="31" spans="4:8" x14ac:dyDescent="0.3">
      <c r="D31" s="2">
        <v>99</v>
      </c>
      <c r="E31" s="2">
        <v>73</v>
      </c>
      <c r="F31" s="2">
        <v>55</v>
      </c>
      <c r="G31" s="2">
        <v>53</v>
      </c>
      <c r="H31" s="2">
        <v>37</v>
      </c>
    </row>
    <row r="32" spans="4:8" x14ac:dyDescent="0.3">
      <c r="D32" s="2">
        <v>89</v>
      </c>
      <c r="E32" s="2">
        <v>85</v>
      </c>
      <c r="F32" s="2">
        <v>62</v>
      </c>
      <c r="G32" s="2">
        <v>97</v>
      </c>
      <c r="H32" s="2">
        <v>60</v>
      </c>
    </row>
    <row r="33" spans="4:8" x14ac:dyDescent="0.3">
      <c r="D33" s="4">
        <v>84</v>
      </c>
      <c r="E33" s="4">
        <v>75</v>
      </c>
      <c r="F33" s="4">
        <v>54</v>
      </c>
      <c r="G33" s="4">
        <v>70</v>
      </c>
      <c r="H33" s="4">
        <v>72</v>
      </c>
    </row>
    <row r="34" spans="4:8" x14ac:dyDescent="0.3">
      <c r="D34" s="4">
        <v>98</v>
      </c>
      <c r="E34" s="4">
        <v>97</v>
      </c>
      <c r="F34" s="4">
        <v>96</v>
      </c>
      <c r="G34" s="4">
        <v>74</v>
      </c>
      <c r="H34" s="4">
        <v>43</v>
      </c>
    </row>
    <row r="35" spans="4:8" x14ac:dyDescent="0.3">
      <c r="D35" s="4">
        <v>82</v>
      </c>
      <c r="E35" s="4">
        <v>85</v>
      </c>
      <c r="F35" s="4">
        <v>98</v>
      </c>
      <c r="G35" s="4">
        <v>78</v>
      </c>
      <c r="H35" s="4">
        <v>29</v>
      </c>
    </row>
    <row r="36" spans="4:8" x14ac:dyDescent="0.3">
      <c r="D36" s="4">
        <v>98</v>
      </c>
      <c r="E36" s="4">
        <v>83</v>
      </c>
      <c r="F36" s="4">
        <v>72</v>
      </c>
      <c r="G36" s="4">
        <v>68</v>
      </c>
      <c r="H36" s="4">
        <v>62</v>
      </c>
    </row>
    <row r="37" spans="4:8" x14ac:dyDescent="0.3">
      <c r="D37" s="4">
        <v>67</v>
      </c>
      <c r="E37" s="4">
        <v>96</v>
      </c>
      <c r="F37" s="4">
        <v>76</v>
      </c>
      <c r="G37" s="4">
        <v>40</v>
      </c>
      <c r="H37" s="4">
        <v>39</v>
      </c>
    </row>
    <row r="38" spans="4:8" x14ac:dyDescent="0.3">
      <c r="D38" s="2">
        <v>93</v>
      </c>
      <c r="E38" s="2">
        <v>62</v>
      </c>
      <c r="F38" s="2">
        <v>61</v>
      </c>
      <c r="G38" s="2">
        <v>45</v>
      </c>
      <c r="H38" s="2">
        <v>43</v>
      </c>
    </row>
    <row r="39" spans="4:8" x14ac:dyDescent="0.3">
      <c r="D39" s="2">
        <v>68</v>
      </c>
      <c r="E39" s="2">
        <v>85</v>
      </c>
      <c r="F39" s="2">
        <v>88</v>
      </c>
      <c r="G39" s="2">
        <v>63</v>
      </c>
      <c r="H39" s="2">
        <v>33</v>
      </c>
    </row>
    <row r="40" spans="4:8" x14ac:dyDescent="0.3">
      <c r="D40" s="2">
        <v>71</v>
      </c>
      <c r="E40" s="2">
        <v>56</v>
      </c>
      <c r="F40" s="2">
        <v>53</v>
      </c>
      <c r="G40" s="2">
        <v>66</v>
      </c>
      <c r="H40" s="2">
        <v>49</v>
      </c>
    </row>
    <row r="41" spans="4:8" x14ac:dyDescent="0.3">
      <c r="D41" s="2">
        <v>94</v>
      </c>
      <c r="E41" s="2">
        <v>83</v>
      </c>
      <c r="F41" s="2">
        <v>89</v>
      </c>
      <c r="G41" s="2">
        <v>70</v>
      </c>
      <c r="H41" s="2">
        <v>19</v>
      </c>
    </row>
    <row r="42" spans="4:8" x14ac:dyDescent="0.3">
      <c r="D42" s="2">
        <v>69</v>
      </c>
      <c r="E42" s="2">
        <v>90</v>
      </c>
      <c r="F42" s="2">
        <v>97</v>
      </c>
      <c r="G42" s="2">
        <v>55</v>
      </c>
      <c r="H42" s="2">
        <v>57</v>
      </c>
    </row>
    <row r="43" spans="4:8" x14ac:dyDescent="0.3">
      <c r="D43" s="4">
        <v>71</v>
      </c>
      <c r="E43" s="4">
        <v>93</v>
      </c>
      <c r="F43" s="4">
        <v>92</v>
      </c>
      <c r="G43" s="4">
        <v>80</v>
      </c>
      <c r="H43" s="4">
        <v>45</v>
      </c>
    </row>
    <row r="44" spans="4:8" x14ac:dyDescent="0.3">
      <c r="D44" s="4">
        <v>87</v>
      </c>
      <c r="E44" s="4">
        <v>37</v>
      </c>
      <c r="F44" s="4">
        <v>70</v>
      </c>
      <c r="G44" s="4">
        <v>60</v>
      </c>
      <c r="H44" s="4">
        <v>30</v>
      </c>
    </row>
    <row r="45" spans="4:8" x14ac:dyDescent="0.3">
      <c r="D45" s="4">
        <v>96</v>
      </c>
      <c r="E45" s="4">
        <v>97</v>
      </c>
      <c r="F45" s="4">
        <v>93</v>
      </c>
      <c r="G45" s="4">
        <v>47</v>
      </c>
      <c r="H45" s="4">
        <v>56</v>
      </c>
    </row>
    <row r="46" spans="4:8" x14ac:dyDescent="0.3">
      <c r="D46" s="4">
        <v>92</v>
      </c>
      <c r="E46" s="4">
        <v>77</v>
      </c>
      <c r="F46" s="4">
        <v>69</v>
      </c>
      <c r="G46" s="4">
        <v>53</v>
      </c>
      <c r="H46" s="4">
        <v>58</v>
      </c>
    </row>
    <row r="47" spans="4:8" x14ac:dyDescent="0.3">
      <c r="D47" s="4">
        <v>76</v>
      </c>
      <c r="E47" s="4">
        <v>85</v>
      </c>
      <c r="F47" s="4">
        <v>98</v>
      </c>
      <c r="G47" s="4">
        <v>63</v>
      </c>
      <c r="H47" s="4">
        <v>40</v>
      </c>
    </row>
    <row r="48" spans="4:8" x14ac:dyDescent="0.3">
      <c r="D48" s="2">
        <v>96</v>
      </c>
      <c r="E48" s="2">
        <v>96</v>
      </c>
      <c r="F48" s="2">
        <v>81</v>
      </c>
      <c r="G48" s="2">
        <v>72</v>
      </c>
      <c r="H48" s="2">
        <v>56</v>
      </c>
    </row>
    <row r="49" spans="4:8" x14ac:dyDescent="0.3">
      <c r="D49" s="2">
        <v>99</v>
      </c>
      <c r="E49" s="2">
        <v>87</v>
      </c>
      <c r="F49" s="2">
        <v>99</v>
      </c>
      <c r="G49" s="2">
        <v>53</v>
      </c>
      <c r="H49" s="2">
        <v>63</v>
      </c>
    </row>
    <row r="50" spans="4:8" x14ac:dyDescent="0.3">
      <c r="D50" s="2">
        <v>61</v>
      </c>
      <c r="E50" s="2">
        <v>99</v>
      </c>
      <c r="F50" s="2">
        <v>93</v>
      </c>
      <c r="G50" s="2">
        <v>82</v>
      </c>
      <c r="H50" s="2">
        <v>45</v>
      </c>
    </row>
    <row r="51" spans="4:8" x14ac:dyDescent="0.3">
      <c r="D51" s="2">
        <v>80</v>
      </c>
      <c r="E51" s="2">
        <v>99</v>
      </c>
      <c r="F51" s="2">
        <v>63</v>
      </c>
      <c r="G51" s="2">
        <v>99</v>
      </c>
      <c r="H51" s="2">
        <v>41</v>
      </c>
    </row>
    <row r="52" spans="4:8" x14ac:dyDescent="0.3">
      <c r="D52" s="2">
        <v>88</v>
      </c>
      <c r="E52" s="2">
        <v>67</v>
      </c>
      <c r="F52" s="2">
        <v>64</v>
      </c>
      <c r="G52" s="2">
        <v>65</v>
      </c>
      <c r="H52" s="2">
        <v>48</v>
      </c>
    </row>
    <row r="53" spans="4:8" x14ac:dyDescent="0.3">
      <c r="D53" s="2">
        <v>98</v>
      </c>
      <c r="E53" s="2">
        <v>84</v>
      </c>
      <c r="F53" s="2">
        <v>72</v>
      </c>
      <c r="G53" s="2">
        <v>55</v>
      </c>
      <c r="H53" s="2">
        <v>68</v>
      </c>
    </row>
    <row r="54" spans="4:8" x14ac:dyDescent="0.3">
      <c r="D54" s="2">
        <v>84</v>
      </c>
      <c r="E54" s="2">
        <v>55</v>
      </c>
      <c r="F54" s="2">
        <v>85</v>
      </c>
      <c r="G54" s="2">
        <v>86</v>
      </c>
      <c r="H54" s="2">
        <v>55</v>
      </c>
    </row>
    <row r="55" spans="4:8" x14ac:dyDescent="0.3">
      <c r="D55" s="2">
        <v>93</v>
      </c>
      <c r="E55" s="2">
        <v>84</v>
      </c>
      <c r="F55" s="2">
        <v>48</v>
      </c>
      <c r="G55" s="2">
        <v>98</v>
      </c>
      <c r="H55" s="2">
        <v>32</v>
      </c>
    </row>
    <row r="56" spans="4:8" x14ac:dyDescent="0.3">
      <c r="D56" s="2">
        <v>92</v>
      </c>
      <c r="E56" s="2">
        <v>45</v>
      </c>
      <c r="F56" s="2">
        <v>89</v>
      </c>
      <c r="G56" s="2">
        <v>57</v>
      </c>
      <c r="H56" s="2">
        <v>57</v>
      </c>
    </row>
    <row r="57" spans="4:8" x14ac:dyDescent="0.3">
      <c r="D57" s="2">
        <v>85</v>
      </c>
      <c r="E57" s="2">
        <v>74</v>
      </c>
      <c r="F57" s="2">
        <v>61</v>
      </c>
      <c r="G57" s="2">
        <v>54</v>
      </c>
      <c r="H57" s="2">
        <v>76</v>
      </c>
    </row>
    <row r="58" spans="4:8" x14ac:dyDescent="0.3">
      <c r="D58" s="2">
        <v>97</v>
      </c>
      <c r="E58" s="2">
        <v>99</v>
      </c>
      <c r="F58" s="2">
        <v>72</v>
      </c>
      <c r="G58" s="2">
        <v>63</v>
      </c>
      <c r="H58" s="2">
        <v>58</v>
      </c>
    </row>
    <row r="59" spans="4:8" x14ac:dyDescent="0.3">
      <c r="D59" s="2">
        <v>99</v>
      </c>
      <c r="E59" s="2">
        <v>76</v>
      </c>
      <c r="F59" s="2">
        <v>41</v>
      </c>
      <c r="G59" s="2">
        <v>64</v>
      </c>
      <c r="H59" s="2">
        <v>55</v>
      </c>
    </row>
    <row r="60" spans="4:8" x14ac:dyDescent="0.3">
      <c r="D60" s="2">
        <v>97</v>
      </c>
      <c r="E60" s="2">
        <v>86</v>
      </c>
      <c r="F60" s="2">
        <v>78</v>
      </c>
      <c r="G60" s="2">
        <v>65</v>
      </c>
      <c r="H60" s="2">
        <v>56</v>
      </c>
    </row>
    <row r="61" spans="4:8" x14ac:dyDescent="0.3">
      <c r="D61" s="2">
        <v>66</v>
      </c>
      <c r="E61" s="2">
        <v>87</v>
      </c>
      <c r="F61" s="2">
        <v>89</v>
      </c>
      <c r="G61" s="2">
        <v>49</v>
      </c>
      <c r="H61" s="2">
        <v>59</v>
      </c>
    </row>
    <row r="62" spans="4:8" x14ac:dyDescent="0.3">
      <c r="D62" s="2">
        <v>99</v>
      </c>
      <c r="E62" s="2">
        <v>94</v>
      </c>
      <c r="F62" s="2">
        <v>54</v>
      </c>
      <c r="G62" s="2">
        <v>79</v>
      </c>
      <c r="H62" s="2">
        <v>53</v>
      </c>
    </row>
    <row r="63" spans="4:8" x14ac:dyDescent="0.3">
      <c r="D63" s="2">
        <v>63</v>
      </c>
      <c r="E63" s="2">
        <v>53</v>
      </c>
      <c r="F63" s="2">
        <v>56</v>
      </c>
      <c r="G63" s="2">
        <v>74</v>
      </c>
      <c r="H63" s="2">
        <v>59</v>
      </c>
    </row>
    <row r="64" spans="4:8" x14ac:dyDescent="0.3">
      <c r="D64" s="2">
        <v>53</v>
      </c>
      <c r="E64" s="2">
        <v>96</v>
      </c>
      <c r="F64" s="2">
        <v>42</v>
      </c>
      <c r="G64" s="2">
        <v>80</v>
      </c>
      <c r="H64" s="2">
        <v>83</v>
      </c>
    </row>
    <row r="65" spans="4:8" x14ac:dyDescent="0.3">
      <c r="D65" s="2">
        <v>98</v>
      </c>
      <c r="E65" s="2">
        <v>58</v>
      </c>
      <c r="F65" s="2">
        <v>91</v>
      </c>
      <c r="G65" s="2">
        <v>55</v>
      </c>
      <c r="H65" s="2">
        <v>81</v>
      </c>
    </row>
    <row r="66" spans="4:8" x14ac:dyDescent="0.3">
      <c r="D66" s="2">
        <v>89</v>
      </c>
      <c r="E66" s="2">
        <v>99</v>
      </c>
      <c r="F66" s="2">
        <v>75</v>
      </c>
      <c r="G66" s="2">
        <v>68</v>
      </c>
      <c r="H66" s="2">
        <v>71</v>
      </c>
    </row>
    <row r="67" spans="4:8" x14ac:dyDescent="0.3">
      <c r="D67" s="2">
        <v>99</v>
      </c>
      <c r="E67" s="2">
        <v>73</v>
      </c>
      <c r="F67" s="2">
        <v>68</v>
      </c>
      <c r="G67" s="2">
        <v>58</v>
      </c>
      <c r="H67" s="2">
        <v>40</v>
      </c>
    </row>
    <row r="68" spans="4:8" x14ac:dyDescent="0.3">
      <c r="D68" s="2">
        <v>97</v>
      </c>
      <c r="E68" s="2">
        <v>99</v>
      </c>
      <c r="F68" s="2">
        <v>63</v>
      </c>
      <c r="G68" s="2">
        <v>39</v>
      </c>
      <c r="H68" s="2">
        <v>37</v>
      </c>
    </row>
    <row r="69" spans="4:8" x14ac:dyDescent="0.3">
      <c r="D69" s="2">
        <v>85</v>
      </c>
      <c r="E69" s="2">
        <v>61</v>
      </c>
      <c r="F69" s="2">
        <v>77</v>
      </c>
      <c r="G69" s="2">
        <v>46</v>
      </c>
      <c r="H69" s="2">
        <v>63</v>
      </c>
    </row>
    <row r="70" spans="4:8" x14ac:dyDescent="0.3">
      <c r="D70" s="2">
        <v>99</v>
      </c>
      <c r="E70" s="2">
        <v>99</v>
      </c>
      <c r="F70" s="2">
        <v>57</v>
      </c>
      <c r="G70" s="2">
        <v>62</v>
      </c>
      <c r="H70" s="2">
        <v>39</v>
      </c>
    </row>
    <row r="71" spans="4:8" x14ac:dyDescent="0.3">
      <c r="D71" s="2">
        <v>98</v>
      </c>
      <c r="E71" s="2">
        <v>65</v>
      </c>
      <c r="F71" s="2">
        <v>95</v>
      </c>
      <c r="G71" s="2">
        <v>73</v>
      </c>
      <c r="H71" s="2">
        <v>53</v>
      </c>
    </row>
    <row r="72" spans="4:8" x14ac:dyDescent="0.3">
      <c r="D72" s="2">
        <v>89</v>
      </c>
      <c r="E72" s="2">
        <v>77</v>
      </c>
      <c r="F72" s="2">
        <v>89</v>
      </c>
      <c r="G72" s="2">
        <v>83</v>
      </c>
      <c r="H72" s="2">
        <v>77</v>
      </c>
    </row>
    <row r="73" spans="4:8" x14ac:dyDescent="0.3">
      <c r="D73" s="2">
        <v>61</v>
      </c>
      <c r="E73" s="2">
        <v>82</v>
      </c>
      <c r="F73" s="2">
        <v>79</v>
      </c>
      <c r="G73" s="2">
        <v>50</v>
      </c>
      <c r="H73" s="2">
        <v>36</v>
      </c>
    </row>
    <row r="74" spans="4:8" x14ac:dyDescent="0.3">
      <c r="D74" s="2">
        <v>94</v>
      </c>
      <c r="E74" s="2">
        <v>56</v>
      </c>
      <c r="F74" s="2">
        <v>97</v>
      </c>
      <c r="G74" s="2">
        <v>52</v>
      </c>
      <c r="H74" s="2">
        <v>46</v>
      </c>
    </row>
    <row r="75" spans="4:8" x14ac:dyDescent="0.3">
      <c r="D75" s="2">
        <v>78</v>
      </c>
      <c r="E75" s="2">
        <v>98</v>
      </c>
      <c r="F75" s="2">
        <v>87</v>
      </c>
      <c r="G75" s="2">
        <v>70</v>
      </c>
      <c r="H75" s="2">
        <v>55</v>
      </c>
    </row>
    <row r="76" spans="4:8" x14ac:dyDescent="0.3">
      <c r="D76" s="2">
        <v>79</v>
      </c>
      <c r="E76" s="2">
        <v>97</v>
      </c>
      <c r="F76" s="2">
        <v>81</v>
      </c>
      <c r="G76" s="2">
        <v>60</v>
      </c>
      <c r="H76" s="2">
        <v>47</v>
      </c>
    </row>
    <row r="77" spans="4:8" x14ac:dyDescent="0.3">
      <c r="D77" s="2">
        <v>99</v>
      </c>
      <c r="E77" s="2">
        <v>63</v>
      </c>
      <c r="F77" s="2">
        <v>67</v>
      </c>
      <c r="G77" s="2">
        <v>66</v>
      </c>
      <c r="H77" s="2">
        <v>76</v>
      </c>
    </row>
    <row r="78" spans="4:8" x14ac:dyDescent="0.3">
      <c r="D78" s="2">
        <v>74</v>
      </c>
      <c r="E78" s="2">
        <v>77</v>
      </c>
      <c r="F78" s="2">
        <v>84</v>
      </c>
      <c r="G78" s="2">
        <v>50</v>
      </c>
      <c r="H78" s="2">
        <v>73</v>
      </c>
    </row>
    <row r="79" spans="4:8" x14ac:dyDescent="0.3">
      <c r="D79" s="2">
        <v>78</v>
      </c>
      <c r="E79" s="2">
        <v>98</v>
      </c>
      <c r="F79" s="2">
        <v>92</v>
      </c>
      <c r="G79" s="2">
        <v>41</v>
      </c>
      <c r="H79" s="2">
        <v>36</v>
      </c>
    </row>
    <row r="80" spans="4:8" x14ac:dyDescent="0.3">
      <c r="D80" s="2">
        <v>66</v>
      </c>
      <c r="E80" s="2">
        <v>98</v>
      </c>
      <c r="F80" s="2">
        <v>89</v>
      </c>
      <c r="G80" s="2">
        <v>75</v>
      </c>
      <c r="H80" s="2">
        <v>84</v>
      </c>
    </row>
    <row r="81" spans="4:8" x14ac:dyDescent="0.3">
      <c r="D81" s="2">
        <v>75</v>
      </c>
      <c r="E81" s="2">
        <v>94</v>
      </c>
      <c r="F81" s="2">
        <v>47</v>
      </c>
      <c r="G81" s="2">
        <v>87</v>
      </c>
      <c r="H81" s="2">
        <v>56</v>
      </c>
    </row>
    <row r="82" spans="4:8" x14ac:dyDescent="0.3">
      <c r="D82" s="2">
        <v>91</v>
      </c>
      <c r="E82" s="2">
        <v>82</v>
      </c>
      <c r="F82" s="2">
        <v>79</v>
      </c>
      <c r="G82" s="2">
        <v>64</v>
      </c>
      <c r="H82" s="2">
        <v>54</v>
      </c>
    </row>
    <row r="83" spans="4:8" x14ac:dyDescent="0.3">
      <c r="D83" s="2">
        <v>72</v>
      </c>
      <c r="E83" s="2">
        <v>96</v>
      </c>
      <c r="F83" s="2">
        <v>77</v>
      </c>
      <c r="G83" s="2">
        <v>68</v>
      </c>
      <c r="H83" s="2">
        <v>28</v>
      </c>
    </row>
    <row r="84" spans="4:8" x14ac:dyDescent="0.3">
      <c r="D84" s="2">
        <v>98</v>
      </c>
      <c r="E84" s="2">
        <v>81</v>
      </c>
      <c r="F84" s="2">
        <v>67</v>
      </c>
      <c r="G84" s="2">
        <v>59</v>
      </c>
      <c r="H84" s="2">
        <v>56</v>
      </c>
    </row>
    <row r="85" spans="4:8" x14ac:dyDescent="0.3">
      <c r="D85" s="2">
        <v>99</v>
      </c>
      <c r="E85" s="2">
        <v>79</v>
      </c>
      <c r="F85" s="2">
        <v>54</v>
      </c>
      <c r="G85" s="2">
        <v>60</v>
      </c>
      <c r="H85" s="2">
        <v>55</v>
      </c>
    </row>
    <row r="86" spans="4:8" x14ac:dyDescent="0.3">
      <c r="D86" s="2">
        <v>82</v>
      </c>
      <c r="E86" s="2">
        <v>97</v>
      </c>
      <c r="F86" s="2">
        <v>79</v>
      </c>
      <c r="G86" s="2">
        <v>71</v>
      </c>
      <c r="H86" s="2">
        <v>44</v>
      </c>
    </row>
    <row r="87" spans="4:8" x14ac:dyDescent="0.3">
      <c r="D87" s="2">
        <v>87</v>
      </c>
      <c r="E87" s="2">
        <v>84</v>
      </c>
      <c r="F87" s="2">
        <v>72</v>
      </c>
      <c r="G87" s="2">
        <v>77</v>
      </c>
      <c r="H87" s="2">
        <v>69</v>
      </c>
    </row>
    <row r="88" spans="4:8" x14ac:dyDescent="0.3">
      <c r="D88" s="2">
        <v>57</v>
      </c>
      <c r="E88" s="2">
        <v>70</v>
      </c>
      <c r="F88" s="2">
        <v>78</v>
      </c>
      <c r="G88" s="2">
        <v>59</v>
      </c>
      <c r="H88" s="2">
        <v>42</v>
      </c>
    </row>
    <row r="89" spans="4:8" x14ac:dyDescent="0.3">
      <c r="D89" s="2">
        <v>99</v>
      </c>
      <c r="E89" s="2">
        <v>73</v>
      </c>
      <c r="F89" s="2">
        <v>91</v>
      </c>
      <c r="G89" s="2">
        <v>70</v>
      </c>
      <c r="H89" s="2">
        <v>38</v>
      </c>
    </row>
    <row r="90" spans="4:8" x14ac:dyDescent="0.3">
      <c r="D90" s="2">
        <v>99</v>
      </c>
      <c r="E90" s="2">
        <v>85</v>
      </c>
      <c r="F90" s="2">
        <v>61</v>
      </c>
      <c r="G90" s="2">
        <v>64</v>
      </c>
      <c r="H90" s="2">
        <v>54</v>
      </c>
    </row>
    <row r="91" spans="4:8" x14ac:dyDescent="0.3">
      <c r="D91" s="2">
        <v>78</v>
      </c>
      <c r="E91" s="2">
        <v>89</v>
      </c>
      <c r="F91" s="2">
        <v>99</v>
      </c>
      <c r="G91" s="2">
        <v>79</v>
      </c>
      <c r="H91" s="2">
        <v>71</v>
      </c>
    </row>
    <row r="92" spans="4:8" x14ac:dyDescent="0.3">
      <c r="D92" s="2">
        <v>78</v>
      </c>
      <c r="E92" s="2">
        <v>78</v>
      </c>
      <c r="F92" s="2">
        <v>63</v>
      </c>
      <c r="G92" s="2">
        <v>56</v>
      </c>
      <c r="H92" s="2">
        <v>59</v>
      </c>
    </row>
    <row r="93" spans="4:8" x14ac:dyDescent="0.3">
      <c r="D93" s="2">
        <v>80</v>
      </c>
      <c r="E93" s="2">
        <v>88</v>
      </c>
      <c r="F93" s="2">
        <v>76</v>
      </c>
      <c r="G93" s="2">
        <v>66</v>
      </c>
      <c r="H93" s="2">
        <v>51</v>
      </c>
    </row>
    <row r="94" spans="4:8" x14ac:dyDescent="0.3">
      <c r="D94" s="2">
        <v>85</v>
      </c>
      <c r="E94" s="2">
        <v>86</v>
      </c>
      <c r="F94" s="2">
        <v>52</v>
      </c>
      <c r="G94" s="2">
        <v>62</v>
      </c>
      <c r="H94" s="2">
        <v>48</v>
      </c>
    </row>
    <row r="95" spans="4:8" x14ac:dyDescent="0.3">
      <c r="D95" s="2">
        <v>64</v>
      </c>
      <c r="E95" s="2">
        <v>98</v>
      </c>
      <c r="F95" s="2">
        <v>91</v>
      </c>
      <c r="G95" s="2">
        <v>48</v>
      </c>
      <c r="H95" s="2">
        <v>75</v>
      </c>
    </row>
    <row r="96" spans="4:8" x14ac:dyDescent="0.3">
      <c r="D96" s="2">
        <v>77</v>
      </c>
      <c r="E96" s="2">
        <v>94</v>
      </c>
      <c r="F96" s="2">
        <v>82</v>
      </c>
      <c r="G96" s="2">
        <v>72</v>
      </c>
      <c r="H96" s="2">
        <v>58</v>
      </c>
    </row>
    <row r="97" spans="4:8" x14ac:dyDescent="0.3">
      <c r="D97" s="2">
        <v>93</v>
      </c>
      <c r="E97" s="2">
        <v>75</v>
      </c>
      <c r="F97" s="2">
        <v>64</v>
      </c>
      <c r="G97" s="2">
        <v>43</v>
      </c>
      <c r="H97" s="2">
        <v>57</v>
      </c>
    </row>
    <row r="98" spans="4:8" x14ac:dyDescent="0.3">
      <c r="D98" s="2">
        <v>52</v>
      </c>
      <c r="E98" s="2">
        <v>94</v>
      </c>
      <c r="F98" s="2">
        <v>23</v>
      </c>
      <c r="G98" s="2">
        <v>41</v>
      </c>
      <c r="H98" s="2">
        <v>68</v>
      </c>
    </row>
    <row r="99" spans="4:8" x14ac:dyDescent="0.3">
      <c r="D99" s="2">
        <v>81</v>
      </c>
      <c r="E99" s="2">
        <v>81</v>
      </c>
      <c r="F99" s="2">
        <v>79</v>
      </c>
      <c r="G99" s="2">
        <v>61</v>
      </c>
      <c r="H99" s="2">
        <v>64</v>
      </c>
    </row>
    <row r="100" spans="4:8" x14ac:dyDescent="0.3">
      <c r="D100" s="2">
        <v>63</v>
      </c>
      <c r="E100" s="2">
        <v>98</v>
      </c>
      <c r="F100" s="2">
        <v>99</v>
      </c>
      <c r="G100" s="2">
        <v>87</v>
      </c>
      <c r="H100" s="2">
        <v>20</v>
      </c>
    </row>
    <row r="101" spans="4:8" x14ac:dyDescent="0.3">
      <c r="D101" s="2">
        <v>86</v>
      </c>
      <c r="E101" s="2">
        <v>97</v>
      </c>
      <c r="F101" s="2">
        <v>77</v>
      </c>
      <c r="G101" s="2">
        <v>39</v>
      </c>
      <c r="H101" s="2">
        <v>18</v>
      </c>
    </row>
    <row r="102" spans="4:8" x14ac:dyDescent="0.3">
      <c r="D102" s="2">
        <v>97</v>
      </c>
      <c r="E102" s="2">
        <v>68</v>
      </c>
      <c r="F102" s="2">
        <v>99</v>
      </c>
      <c r="G102" s="2">
        <v>60</v>
      </c>
      <c r="H102" s="2">
        <v>36</v>
      </c>
    </row>
    <row r="103" spans="4:8" x14ac:dyDescent="0.3">
      <c r="D103" s="2">
        <v>97</v>
      </c>
      <c r="E103" s="2">
        <v>98</v>
      </c>
      <c r="F103" s="2">
        <v>87</v>
      </c>
      <c r="G103" s="2">
        <v>72</v>
      </c>
      <c r="H103" s="2">
        <v>45</v>
      </c>
    </row>
    <row r="104" spans="4:8" x14ac:dyDescent="0.3">
      <c r="D104" s="2">
        <v>92</v>
      </c>
      <c r="E104" s="2">
        <v>87</v>
      </c>
      <c r="F104" s="2">
        <v>92</v>
      </c>
      <c r="G104" s="2">
        <v>63</v>
      </c>
      <c r="H104" s="2">
        <v>44</v>
      </c>
    </row>
    <row r="105" spans="4:8" x14ac:dyDescent="0.3">
      <c r="D105" s="2">
        <v>98</v>
      </c>
      <c r="E105" s="2">
        <v>92</v>
      </c>
      <c r="F105" s="2">
        <v>54</v>
      </c>
      <c r="G105" s="2">
        <v>82</v>
      </c>
      <c r="H105" s="2">
        <v>35</v>
      </c>
    </row>
    <row r="106" spans="4:8" x14ac:dyDescent="0.3">
      <c r="D106" s="2">
        <v>68</v>
      </c>
      <c r="E106" s="2">
        <v>97</v>
      </c>
      <c r="F106" s="2">
        <v>82</v>
      </c>
      <c r="G106" s="2">
        <v>66</v>
      </c>
      <c r="H106" s="2">
        <v>47</v>
      </c>
    </row>
    <row r="107" spans="4:8" x14ac:dyDescent="0.3">
      <c r="D107" s="2">
        <v>91</v>
      </c>
      <c r="E107" s="2">
        <v>97</v>
      </c>
      <c r="F107" s="2">
        <v>81</v>
      </c>
      <c r="G107" s="2">
        <v>62</v>
      </c>
      <c r="H107" s="2">
        <v>57</v>
      </c>
    </row>
    <row r="108" spans="4:8" x14ac:dyDescent="0.3">
      <c r="D108" s="2">
        <v>99</v>
      </c>
      <c r="E108" s="2">
        <v>70</v>
      </c>
      <c r="F108" s="2">
        <v>97</v>
      </c>
      <c r="G108" s="2">
        <v>67</v>
      </c>
      <c r="H108" s="2">
        <v>24</v>
      </c>
    </row>
    <row r="109" spans="4:8" x14ac:dyDescent="0.3">
      <c r="D109" s="2">
        <v>75</v>
      </c>
      <c r="E109" s="2">
        <v>88</v>
      </c>
      <c r="F109" s="2">
        <v>74</v>
      </c>
      <c r="G109" s="2">
        <v>55</v>
      </c>
      <c r="H109" s="2">
        <v>46</v>
      </c>
    </row>
    <row r="110" spans="4:8" x14ac:dyDescent="0.3">
      <c r="D110" s="2">
        <v>88</v>
      </c>
      <c r="E110" s="2">
        <v>76</v>
      </c>
      <c r="F110" s="2">
        <v>98</v>
      </c>
      <c r="G110" s="2">
        <v>66</v>
      </c>
      <c r="H110" s="2">
        <v>43</v>
      </c>
    </row>
    <row r="111" spans="4:8" x14ac:dyDescent="0.3">
      <c r="D111" s="2">
        <v>88</v>
      </c>
      <c r="E111" s="2">
        <v>94</v>
      </c>
      <c r="F111" s="2">
        <v>81</v>
      </c>
      <c r="G111" s="2">
        <v>57</v>
      </c>
      <c r="H111" s="2">
        <v>43</v>
      </c>
    </row>
    <row r="112" spans="4:8" x14ac:dyDescent="0.3">
      <c r="D112" s="2">
        <v>96</v>
      </c>
      <c r="E112" s="2">
        <v>78</v>
      </c>
      <c r="F112" s="2">
        <v>58</v>
      </c>
      <c r="G112" s="2">
        <v>52</v>
      </c>
      <c r="H112" s="2">
        <v>45</v>
      </c>
    </row>
    <row r="113" spans="4:8" x14ac:dyDescent="0.3">
      <c r="D113" s="2">
        <v>68</v>
      </c>
      <c r="E113" s="2">
        <v>68</v>
      </c>
      <c r="F113" s="2">
        <v>80</v>
      </c>
      <c r="G113" s="2">
        <v>63</v>
      </c>
      <c r="H113" s="2">
        <v>57</v>
      </c>
    </row>
    <row r="114" spans="4:8" x14ac:dyDescent="0.3">
      <c r="D114" s="2">
        <v>99</v>
      </c>
      <c r="E114" s="2">
        <v>83</v>
      </c>
      <c r="F114" s="2">
        <v>88</v>
      </c>
      <c r="G114" s="2">
        <v>70</v>
      </c>
      <c r="H114" s="2">
        <v>78</v>
      </c>
    </row>
    <row r="115" spans="4:8" x14ac:dyDescent="0.3">
      <c r="D115" s="2">
        <v>72</v>
      </c>
      <c r="E115" s="2">
        <v>88</v>
      </c>
      <c r="F115" s="2">
        <v>94</v>
      </c>
      <c r="G115" s="2">
        <v>70</v>
      </c>
      <c r="H115" s="2">
        <v>49</v>
      </c>
    </row>
    <row r="116" spans="4:8" x14ac:dyDescent="0.3">
      <c r="D116" s="2">
        <v>70</v>
      </c>
      <c r="E116" s="2">
        <v>76</v>
      </c>
      <c r="F116" s="2">
        <v>84</v>
      </c>
      <c r="G116" s="2">
        <v>60</v>
      </c>
      <c r="H116" s="2">
        <v>52</v>
      </c>
    </row>
    <row r="117" spans="4:8" x14ac:dyDescent="0.3">
      <c r="D117" s="2">
        <v>97</v>
      </c>
      <c r="E117" s="2">
        <v>86</v>
      </c>
      <c r="F117" s="2">
        <v>48</v>
      </c>
      <c r="G117" s="2">
        <v>94</v>
      </c>
      <c r="H117" s="2">
        <v>39</v>
      </c>
    </row>
    <row r="118" spans="4:8" x14ac:dyDescent="0.3">
      <c r="D118" s="2">
        <v>58</v>
      </c>
      <c r="E118" s="2">
        <v>78</v>
      </c>
      <c r="F118" s="2">
        <v>40</v>
      </c>
      <c r="G118" s="2">
        <v>58</v>
      </c>
      <c r="H118" s="2">
        <v>14</v>
      </c>
    </row>
    <row r="119" spans="4:8" x14ac:dyDescent="0.3">
      <c r="D119" s="2">
        <v>72</v>
      </c>
      <c r="E119" s="2">
        <v>64</v>
      </c>
      <c r="F119" s="2">
        <v>93</v>
      </c>
      <c r="G119" s="2">
        <v>56</v>
      </c>
      <c r="H119" s="2">
        <v>56</v>
      </c>
    </row>
    <row r="120" spans="4:8" x14ac:dyDescent="0.3">
      <c r="D120" s="2">
        <v>57</v>
      </c>
      <c r="E120" s="2">
        <v>97</v>
      </c>
      <c r="F120" s="2">
        <v>60</v>
      </c>
      <c r="G120" s="2">
        <v>61</v>
      </c>
      <c r="H120" s="2">
        <v>49</v>
      </c>
    </row>
    <row r="121" spans="4:8" x14ac:dyDescent="0.3">
      <c r="D121" s="2">
        <v>92</v>
      </c>
      <c r="E121" s="2">
        <v>97</v>
      </c>
      <c r="F121" s="2">
        <v>67</v>
      </c>
      <c r="G121" s="2">
        <v>39</v>
      </c>
      <c r="H121" s="2">
        <v>48</v>
      </c>
    </row>
    <row r="122" spans="4:8" x14ac:dyDescent="0.3">
      <c r="D122" s="2">
        <v>74</v>
      </c>
      <c r="E122" s="2">
        <v>67</v>
      </c>
      <c r="F122" s="2">
        <v>96</v>
      </c>
      <c r="G122" s="2">
        <v>97</v>
      </c>
      <c r="H122" s="2">
        <v>38</v>
      </c>
    </row>
    <row r="123" spans="4:8" x14ac:dyDescent="0.3">
      <c r="D123" s="2">
        <v>69</v>
      </c>
      <c r="E123" s="2">
        <v>51</v>
      </c>
      <c r="F123" s="2">
        <v>97</v>
      </c>
      <c r="G123" s="2">
        <v>45</v>
      </c>
      <c r="H123" s="2">
        <v>68</v>
      </c>
    </row>
    <row r="124" spans="4:8" x14ac:dyDescent="0.3">
      <c r="D124" s="2">
        <v>68</v>
      </c>
      <c r="E124" s="2">
        <v>99</v>
      </c>
      <c r="F124" s="2">
        <v>80</v>
      </c>
      <c r="G124" s="2">
        <v>20</v>
      </c>
      <c r="H124" s="2">
        <v>60</v>
      </c>
    </row>
    <row r="125" spans="4:8" x14ac:dyDescent="0.3">
      <c r="D125" s="2">
        <v>50</v>
      </c>
      <c r="E125" s="2">
        <v>76</v>
      </c>
      <c r="F125" s="2">
        <v>54</v>
      </c>
      <c r="G125" s="2">
        <v>74</v>
      </c>
      <c r="H125" s="2">
        <v>52</v>
      </c>
    </row>
    <row r="126" spans="4:8" x14ac:dyDescent="0.3">
      <c r="D126" s="2">
        <v>76</v>
      </c>
      <c r="E126" s="2">
        <v>51</v>
      </c>
      <c r="F126" s="2">
        <v>81</v>
      </c>
      <c r="G126" s="2">
        <v>74</v>
      </c>
      <c r="H126" s="2">
        <v>52</v>
      </c>
    </row>
    <row r="127" spans="4:8" x14ac:dyDescent="0.3">
      <c r="D127" s="2">
        <v>76</v>
      </c>
      <c r="E127" s="2">
        <v>76</v>
      </c>
      <c r="F127" s="2">
        <v>94</v>
      </c>
      <c r="G127" s="2">
        <v>97</v>
      </c>
      <c r="H127" s="2">
        <v>75</v>
      </c>
    </row>
    <row r="128" spans="4:8" x14ac:dyDescent="0.3">
      <c r="D128" s="2">
        <v>71</v>
      </c>
      <c r="E128" s="2">
        <v>97</v>
      </c>
      <c r="F128" s="2">
        <v>95</v>
      </c>
      <c r="G128" s="2">
        <v>64</v>
      </c>
      <c r="H128" s="2">
        <v>44</v>
      </c>
    </row>
    <row r="129" spans="4:8" x14ac:dyDescent="0.3">
      <c r="D129" s="2">
        <v>64</v>
      </c>
      <c r="E129" s="2">
        <v>83</v>
      </c>
      <c r="F129" s="2">
        <v>77</v>
      </c>
      <c r="G129" s="2">
        <v>60</v>
      </c>
      <c r="H129" s="2">
        <v>55</v>
      </c>
    </row>
    <row r="130" spans="4:8" x14ac:dyDescent="0.3">
      <c r="D130" s="2">
        <v>47</v>
      </c>
      <c r="E130" s="2">
        <v>99</v>
      </c>
      <c r="F130" s="2">
        <v>83</v>
      </c>
      <c r="G130" s="2">
        <v>59</v>
      </c>
      <c r="H130" s="2">
        <v>29</v>
      </c>
    </row>
    <row r="131" spans="4:8" x14ac:dyDescent="0.3">
      <c r="D131" s="2">
        <v>97</v>
      </c>
      <c r="E131" s="2">
        <v>70</v>
      </c>
      <c r="F131" s="2">
        <v>90</v>
      </c>
      <c r="G131" s="2">
        <v>63</v>
      </c>
      <c r="H131" s="2">
        <v>79</v>
      </c>
    </row>
    <row r="132" spans="4:8" x14ac:dyDescent="0.3">
      <c r="D132" s="2">
        <v>99</v>
      </c>
      <c r="E132" s="2">
        <v>43</v>
      </c>
      <c r="F132" s="2">
        <v>94</v>
      </c>
      <c r="G132" s="2">
        <v>85</v>
      </c>
      <c r="H132" s="2">
        <v>79</v>
      </c>
    </row>
    <row r="133" spans="4:8" x14ac:dyDescent="0.3">
      <c r="D133" s="2">
        <v>65</v>
      </c>
      <c r="E133" s="2">
        <v>63</v>
      </c>
      <c r="F133" s="2">
        <v>50</v>
      </c>
      <c r="G133" s="2">
        <v>88</v>
      </c>
      <c r="H133" s="2">
        <v>38</v>
      </c>
    </row>
    <row r="134" spans="4:8" x14ac:dyDescent="0.3">
      <c r="D134" s="2">
        <v>71</v>
      </c>
      <c r="E134" s="2">
        <v>99</v>
      </c>
      <c r="F134" s="2">
        <v>66</v>
      </c>
      <c r="G134" s="2">
        <v>55</v>
      </c>
      <c r="H134" s="2">
        <v>74</v>
      </c>
    </row>
    <row r="135" spans="4:8" x14ac:dyDescent="0.3">
      <c r="D135" s="2">
        <v>80</v>
      </c>
      <c r="E135" s="2">
        <v>97</v>
      </c>
      <c r="F135" s="2">
        <v>60</v>
      </c>
      <c r="G135" s="2">
        <v>67</v>
      </c>
      <c r="H135" s="2">
        <v>36</v>
      </c>
    </row>
    <row r="136" spans="4:8" x14ac:dyDescent="0.3">
      <c r="D136" s="2">
        <v>81</v>
      </c>
      <c r="E136" s="2">
        <v>63</v>
      </c>
      <c r="F136" s="2">
        <v>65</v>
      </c>
      <c r="G136" s="2">
        <v>90</v>
      </c>
      <c r="H136" s="2">
        <v>68</v>
      </c>
    </row>
    <row r="137" spans="4:8" x14ac:dyDescent="0.3">
      <c r="D137" s="2">
        <v>99</v>
      </c>
      <c r="E137" s="2">
        <v>49</v>
      </c>
      <c r="F137" s="2">
        <v>92</v>
      </c>
      <c r="G137" s="2">
        <v>66</v>
      </c>
      <c r="H137" s="2">
        <v>39</v>
      </c>
    </row>
    <row r="138" spans="4:8" x14ac:dyDescent="0.3">
      <c r="D138" s="2">
        <v>83</v>
      </c>
      <c r="E138" s="2">
        <v>63</v>
      </c>
      <c r="F138" s="2">
        <v>99</v>
      </c>
      <c r="G138" s="2">
        <v>66</v>
      </c>
      <c r="H138" s="2">
        <v>33</v>
      </c>
    </row>
    <row r="139" spans="4:8" x14ac:dyDescent="0.3">
      <c r="D139" s="2">
        <v>70</v>
      </c>
      <c r="E139" s="2">
        <v>81</v>
      </c>
      <c r="F139" s="2">
        <v>75</v>
      </c>
      <c r="G139" s="2">
        <v>86</v>
      </c>
      <c r="H139" s="2">
        <v>62</v>
      </c>
    </row>
    <row r="140" spans="4:8" x14ac:dyDescent="0.3">
      <c r="D140" s="2">
        <v>78</v>
      </c>
      <c r="E140" s="2">
        <v>78</v>
      </c>
      <c r="F140" s="2">
        <v>72</v>
      </c>
      <c r="G140" s="2">
        <v>91</v>
      </c>
      <c r="H140" s="2">
        <v>39</v>
      </c>
    </row>
    <row r="141" spans="4:8" x14ac:dyDescent="0.3">
      <c r="D141" s="2">
        <v>97</v>
      </c>
      <c r="E141" s="2">
        <v>94</v>
      </c>
      <c r="F141" s="2">
        <v>88</v>
      </c>
      <c r="G141" s="2">
        <v>49</v>
      </c>
      <c r="H141" s="2">
        <v>57</v>
      </c>
    </row>
    <row r="142" spans="4:8" x14ac:dyDescent="0.3">
      <c r="D142" s="2">
        <v>75</v>
      </c>
      <c r="E142" s="2">
        <v>59</v>
      </c>
      <c r="F142" s="2">
        <v>69</v>
      </c>
      <c r="G142" s="2">
        <v>57</v>
      </c>
      <c r="H142" s="2">
        <v>37</v>
      </c>
    </row>
    <row r="143" spans="4:8" x14ac:dyDescent="0.3">
      <c r="D143" s="2">
        <v>97</v>
      </c>
      <c r="E143" s="2">
        <v>97</v>
      </c>
      <c r="F143" s="2">
        <v>62</v>
      </c>
      <c r="G143" s="2">
        <v>75</v>
      </c>
      <c r="H143" s="2">
        <v>50</v>
      </c>
    </row>
    <row r="144" spans="4:8" x14ac:dyDescent="0.3">
      <c r="D144" s="2">
        <v>61</v>
      </c>
      <c r="E144" s="2">
        <v>82</v>
      </c>
      <c r="F144" s="2">
        <v>98</v>
      </c>
      <c r="G144" s="2">
        <v>94</v>
      </c>
      <c r="H144" s="2">
        <v>33</v>
      </c>
    </row>
    <row r="145" spans="4:8" x14ac:dyDescent="0.3">
      <c r="D145" s="2">
        <v>97</v>
      </c>
      <c r="E145" s="2">
        <v>98</v>
      </c>
      <c r="F145" s="2">
        <v>76</v>
      </c>
      <c r="G145" s="2">
        <v>93</v>
      </c>
      <c r="H145" s="2">
        <v>51</v>
      </c>
    </row>
    <row r="146" spans="4:8" x14ac:dyDescent="0.3">
      <c r="D146" s="2">
        <v>70</v>
      </c>
      <c r="E146" s="2">
        <v>98</v>
      </c>
      <c r="F146" s="2">
        <v>94</v>
      </c>
      <c r="G146" s="2">
        <v>60</v>
      </c>
      <c r="H146" s="2">
        <v>59</v>
      </c>
    </row>
    <row r="147" spans="4:8" x14ac:dyDescent="0.3">
      <c r="D147" s="2">
        <v>90</v>
      </c>
      <c r="E147" s="2">
        <v>49</v>
      </c>
      <c r="F147" s="2">
        <v>58</v>
      </c>
      <c r="G147" s="2">
        <v>58</v>
      </c>
      <c r="H147" s="2">
        <v>40</v>
      </c>
    </row>
    <row r="148" spans="4:8" x14ac:dyDescent="0.3">
      <c r="D148" s="2">
        <v>81</v>
      </c>
      <c r="E148" s="2">
        <v>39</v>
      </c>
      <c r="F148" s="2">
        <v>90</v>
      </c>
      <c r="G148" s="2">
        <v>46</v>
      </c>
      <c r="H148" s="2">
        <v>42</v>
      </c>
    </row>
    <row r="149" spans="4:8" x14ac:dyDescent="0.3">
      <c r="D149" s="2">
        <v>99</v>
      </c>
      <c r="E149" s="2">
        <v>48</v>
      </c>
      <c r="F149" s="2">
        <v>93</v>
      </c>
      <c r="G149" s="2">
        <v>50</v>
      </c>
      <c r="H149" s="2">
        <v>36</v>
      </c>
    </row>
    <row r="150" spans="4:8" x14ac:dyDescent="0.3">
      <c r="D150" s="2">
        <v>81</v>
      </c>
      <c r="E150" s="2">
        <v>84</v>
      </c>
      <c r="F150" s="2">
        <v>75</v>
      </c>
      <c r="G150" s="2">
        <v>57</v>
      </c>
      <c r="H150" s="2">
        <v>19</v>
      </c>
    </row>
    <row r="151" spans="4:8" x14ac:dyDescent="0.3">
      <c r="D151" s="2">
        <v>98</v>
      </c>
      <c r="E151" s="2">
        <v>55</v>
      </c>
      <c r="F151" s="2">
        <v>75</v>
      </c>
      <c r="G151" s="2">
        <v>52</v>
      </c>
      <c r="H151" s="2">
        <v>65</v>
      </c>
    </row>
    <row r="152" spans="4:8" x14ac:dyDescent="0.3">
      <c r="D152" s="2">
        <v>77</v>
      </c>
      <c r="E152" s="2">
        <v>96</v>
      </c>
      <c r="F152" s="2">
        <v>69</v>
      </c>
      <c r="G152" s="2">
        <v>53</v>
      </c>
      <c r="H152" s="2">
        <v>45</v>
      </c>
    </row>
    <row r="153" spans="4:8" x14ac:dyDescent="0.3">
      <c r="D153" s="2">
        <v>99</v>
      </c>
      <c r="E153" s="2">
        <v>57</v>
      </c>
      <c r="F153" s="2">
        <v>85</v>
      </c>
      <c r="G153" s="2">
        <v>89</v>
      </c>
      <c r="H153" s="2">
        <v>45</v>
      </c>
    </row>
    <row r="154" spans="4:8" x14ac:dyDescent="0.3">
      <c r="D154" s="2">
        <v>97</v>
      </c>
      <c r="E154" s="2">
        <v>94</v>
      </c>
      <c r="F154" s="2">
        <v>74</v>
      </c>
      <c r="G154" s="2">
        <v>70</v>
      </c>
      <c r="H154" s="2">
        <v>43</v>
      </c>
    </row>
    <row r="155" spans="4:8" x14ac:dyDescent="0.3">
      <c r="D155" s="2">
        <v>93</v>
      </c>
      <c r="E155" s="2">
        <v>94</v>
      </c>
      <c r="F155" s="2">
        <v>84</v>
      </c>
      <c r="G155" s="2">
        <v>74</v>
      </c>
      <c r="H155" s="2">
        <v>41</v>
      </c>
    </row>
    <row r="156" spans="4:8" x14ac:dyDescent="0.3">
      <c r="D156" s="2">
        <v>64</v>
      </c>
      <c r="E156" s="2">
        <v>87</v>
      </c>
      <c r="F156" s="2">
        <v>59</v>
      </c>
      <c r="G156" s="2">
        <v>52</v>
      </c>
      <c r="H156" s="2">
        <v>58</v>
      </c>
    </row>
    <row r="157" spans="4:8" x14ac:dyDescent="0.3">
      <c r="D157" s="2">
        <v>95</v>
      </c>
      <c r="E157" s="2">
        <v>97</v>
      </c>
      <c r="F157" s="2">
        <v>77</v>
      </c>
      <c r="G157" s="2">
        <v>67</v>
      </c>
      <c r="H157" s="2">
        <v>64</v>
      </c>
    </row>
    <row r="158" spans="4:8" x14ac:dyDescent="0.3">
      <c r="D158" s="2">
        <v>97</v>
      </c>
      <c r="E158" s="2">
        <v>97</v>
      </c>
      <c r="F158" s="2">
        <v>68</v>
      </c>
      <c r="G158" s="2">
        <v>45</v>
      </c>
      <c r="H158" s="2">
        <v>75</v>
      </c>
    </row>
    <row r="159" spans="4:8" x14ac:dyDescent="0.3">
      <c r="D159" s="2">
        <v>80</v>
      </c>
      <c r="E159" s="2">
        <v>81</v>
      </c>
      <c r="F159" s="2">
        <v>98</v>
      </c>
      <c r="G159" s="2">
        <v>80</v>
      </c>
      <c r="H159" s="2">
        <v>65</v>
      </c>
    </row>
    <row r="160" spans="4:8" x14ac:dyDescent="0.3">
      <c r="D160" s="2">
        <v>99</v>
      </c>
      <c r="E160" s="2">
        <v>91</v>
      </c>
      <c r="F160" s="2">
        <v>98</v>
      </c>
      <c r="G160" s="2">
        <v>56</v>
      </c>
      <c r="H160" s="2">
        <v>84</v>
      </c>
    </row>
    <row r="161" spans="4:8" x14ac:dyDescent="0.3">
      <c r="D161" s="2">
        <v>80</v>
      </c>
      <c r="E161" s="2">
        <v>68</v>
      </c>
      <c r="F161" s="2">
        <v>56</v>
      </c>
      <c r="G161" s="2">
        <v>67</v>
      </c>
      <c r="H161" s="2">
        <v>62</v>
      </c>
    </row>
    <row r="162" spans="4:8" x14ac:dyDescent="0.3">
      <c r="D162" s="2">
        <v>90</v>
      </c>
      <c r="E162" s="2">
        <v>95</v>
      </c>
      <c r="F162" s="2">
        <v>76</v>
      </c>
      <c r="G162" s="2">
        <v>75</v>
      </c>
      <c r="H162" s="2">
        <v>52</v>
      </c>
    </row>
    <row r="163" spans="4:8" x14ac:dyDescent="0.3">
      <c r="D163" s="2">
        <v>98</v>
      </c>
      <c r="E163" s="2">
        <v>96</v>
      </c>
      <c r="F163" s="2">
        <v>48</v>
      </c>
      <c r="G163" s="2">
        <v>74</v>
      </c>
      <c r="H163" s="2">
        <v>17</v>
      </c>
    </row>
    <row r="164" spans="4:8" x14ac:dyDescent="0.3">
      <c r="D164" s="2">
        <v>74</v>
      </c>
      <c r="E164" s="2">
        <v>99</v>
      </c>
      <c r="F164" s="2">
        <v>83</v>
      </c>
      <c r="G164" s="2">
        <v>68</v>
      </c>
      <c r="H164" s="2">
        <v>32</v>
      </c>
    </row>
    <row r="165" spans="4:8" x14ac:dyDescent="0.3">
      <c r="D165" s="2">
        <v>84</v>
      </c>
      <c r="E165" s="2">
        <v>65</v>
      </c>
      <c r="F165" s="2">
        <v>67</v>
      </c>
      <c r="G165" s="2">
        <v>44</v>
      </c>
      <c r="H165" s="2">
        <v>53</v>
      </c>
    </row>
    <row r="166" spans="4:8" x14ac:dyDescent="0.3">
      <c r="D166" s="2">
        <v>95</v>
      </c>
      <c r="E166" s="2">
        <v>70</v>
      </c>
      <c r="F166" s="2">
        <v>89</v>
      </c>
      <c r="G166" s="2">
        <v>63</v>
      </c>
      <c r="H166" s="2">
        <v>23</v>
      </c>
    </row>
    <row r="167" spans="4:8" x14ac:dyDescent="0.3">
      <c r="D167" s="2">
        <v>83</v>
      </c>
      <c r="E167" s="2">
        <v>73</v>
      </c>
      <c r="F167" s="2">
        <v>76</v>
      </c>
      <c r="G167" s="2">
        <v>86</v>
      </c>
      <c r="H167" s="2">
        <v>57</v>
      </c>
    </row>
    <row r="168" spans="4:8" x14ac:dyDescent="0.3">
      <c r="D168" s="2">
        <v>90</v>
      </c>
      <c r="E168" s="2">
        <v>59</v>
      </c>
      <c r="F168" s="2">
        <v>74</v>
      </c>
      <c r="G168" s="2">
        <v>58</v>
      </c>
      <c r="H168" s="2">
        <v>31</v>
      </c>
    </row>
    <row r="169" spans="4:8" x14ac:dyDescent="0.3">
      <c r="D169" s="2">
        <v>91</v>
      </c>
      <c r="E169" s="2">
        <v>82</v>
      </c>
      <c r="F169" s="2">
        <v>80</v>
      </c>
      <c r="G169" s="2">
        <v>67</v>
      </c>
      <c r="H169" s="2">
        <v>69</v>
      </c>
    </row>
    <row r="170" spans="4:8" x14ac:dyDescent="0.3">
      <c r="D170" s="2">
        <v>83</v>
      </c>
      <c r="E170" s="2">
        <v>97</v>
      </c>
      <c r="F170" s="2">
        <v>81</v>
      </c>
      <c r="G170" s="2">
        <v>73</v>
      </c>
      <c r="H170" s="2">
        <v>55</v>
      </c>
    </row>
    <row r="171" spans="4:8" x14ac:dyDescent="0.3">
      <c r="D171" s="2">
        <v>84</v>
      </c>
      <c r="E171" s="2">
        <v>99</v>
      </c>
      <c r="F171" s="2">
        <v>85</v>
      </c>
      <c r="G171" s="2">
        <v>65</v>
      </c>
      <c r="H171" s="2">
        <v>34</v>
      </c>
    </row>
    <row r="172" spans="4:8" x14ac:dyDescent="0.3">
      <c r="D172" s="2">
        <v>65</v>
      </c>
      <c r="E172" s="2">
        <v>95</v>
      </c>
      <c r="F172" s="2">
        <v>64</v>
      </c>
      <c r="G172" s="2">
        <v>62</v>
      </c>
      <c r="H172" s="2">
        <v>57</v>
      </c>
    </row>
    <row r="173" spans="4:8" x14ac:dyDescent="0.3">
      <c r="D173" s="2">
        <v>94</v>
      </c>
      <c r="E173" s="2">
        <v>80</v>
      </c>
      <c r="F173" s="2">
        <v>64</v>
      </c>
      <c r="G173" s="2">
        <v>57</v>
      </c>
      <c r="H173" s="2">
        <v>71</v>
      </c>
    </row>
    <row r="174" spans="4:8" x14ac:dyDescent="0.3">
      <c r="D174" s="2">
        <v>88</v>
      </c>
      <c r="E174" s="2">
        <v>78</v>
      </c>
      <c r="F174" s="2">
        <v>98</v>
      </c>
      <c r="G174" s="2">
        <v>59</v>
      </c>
      <c r="H174" s="2">
        <v>51</v>
      </c>
    </row>
    <row r="175" spans="4:8" x14ac:dyDescent="0.3">
      <c r="D175" s="2">
        <v>94</v>
      </c>
      <c r="E175" s="2">
        <v>95</v>
      </c>
      <c r="F175" s="2">
        <v>75</v>
      </c>
      <c r="G175" s="2">
        <v>66</v>
      </c>
      <c r="H175" s="2">
        <v>32</v>
      </c>
    </row>
    <row r="176" spans="4:8" x14ac:dyDescent="0.3">
      <c r="D176" s="2">
        <v>74</v>
      </c>
      <c r="E176" s="2">
        <v>69</v>
      </c>
      <c r="F176" s="2">
        <v>69</v>
      </c>
      <c r="G176" s="2">
        <v>80</v>
      </c>
      <c r="H176" s="2">
        <v>66</v>
      </c>
    </row>
    <row r="177" spans="4:8" x14ac:dyDescent="0.3">
      <c r="D177" s="2">
        <v>97</v>
      </c>
      <c r="E177" s="2">
        <v>67</v>
      </c>
      <c r="F177" s="2">
        <v>80</v>
      </c>
      <c r="G177" s="2">
        <v>62</v>
      </c>
      <c r="H177" s="2">
        <v>30</v>
      </c>
    </row>
    <row r="178" spans="4:8" x14ac:dyDescent="0.3">
      <c r="D178" s="2">
        <v>94</v>
      </c>
      <c r="E178" s="2">
        <v>80</v>
      </c>
      <c r="F178" s="2">
        <v>94</v>
      </c>
      <c r="G178" s="2">
        <v>58</v>
      </c>
      <c r="H178" s="2">
        <v>48</v>
      </c>
    </row>
    <row r="179" spans="4:8" x14ac:dyDescent="0.3">
      <c r="D179" s="2">
        <v>83</v>
      </c>
      <c r="E179" s="2">
        <v>86</v>
      </c>
      <c r="F179" s="2">
        <v>59</v>
      </c>
      <c r="G179" s="2">
        <v>63</v>
      </c>
      <c r="H179" s="2">
        <v>66</v>
      </c>
    </row>
    <row r="180" spans="4:8" x14ac:dyDescent="0.3">
      <c r="D180" s="2">
        <v>67</v>
      </c>
      <c r="E180" s="2">
        <v>98</v>
      </c>
      <c r="F180" s="2">
        <v>73</v>
      </c>
      <c r="G180" s="2">
        <v>81</v>
      </c>
      <c r="H180" s="2">
        <v>61</v>
      </c>
    </row>
    <row r="181" spans="4:8" x14ac:dyDescent="0.3">
      <c r="D181" s="2">
        <v>64</v>
      </c>
      <c r="E181" s="2">
        <v>73</v>
      </c>
      <c r="F181" s="2">
        <v>80</v>
      </c>
      <c r="G181" s="2">
        <v>64</v>
      </c>
      <c r="H181" s="2">
        <v>78</v>
      </c>
    </row>
    <row r="182" spans="4:8" x14ac:dyDescent="0.3">
      <c r="D182" s="2">
        <v>92</v>
      </c>
      <c r="E182" s="2">
        <v>97</v>
      </c>
      <c r="F182" s="2">
        <v>49</v>
      </c>
      <c r="G182" s="2">
        <v>61</v>
      </c>
      <c r="H182" s="2">
        <v>65</v>
      </c>
    </row>
    <row r="183" spans="4:8" x14ac:dyDescent="0.3">
      <c r="D183" s="2">
        <v>84</v>
      </c>
      <c r="E183" s="2">
        <v>98</v>
      </c>
      <c r="F183" s="2">
        <v>63</v>
      </c>
      <c r="G183" s="2">
        <v>60</v>
      </c>
      <c r="H183" s="2">
        <v>58</v>
      </c>
    </row>
    <row r="184" spans="4:8" x14ac:dyDescent="0.3">
      <c r="D184" s="2">
        <v>99</v>
      </c>
      <c r="E184" s="2">
        <v>90</v>
      </c>
      <c r="F184" s="2">
        <v>68</v>
      </c>
      <c r="G184" s="2">
        <v>65</v>
      </c>
      <c r="H184" s="2">
        <v>21</v>
      </c>
    </row>
    <row r="185" spans="4:8" x14ac:dyDescent="0.3">
      <c r="D185" s="2">
        <v>87</v>
      </c>
      <c r="E185" s="2">
        <v>67</v>
      </c>
      <c r="F185" s="2">
        <v>86</v>
      </c>
      <c r="G185" s="2">
        <v>70</v>
      </c>
      <c r="H185" s="2">
        <v>40</v>
      </c>
    </row>
    <row r="186" spans="4:8" x14ac:dyDescent="0.3">
      <c r="D186" s="2">
        <v>98</v>
      </c>
      <c r="E186" s="2">
        <v>91</v>
      </c>
      <c r="F186" s="2">
        <v>97</v>
      </c>
      <c r="G186" s="2">
        <v>55</v>
      </c>
      <c r="H186" s="2">
        <v>71</v>
      </c>
    </row>
    <row r="187" spans="4:8" x14ac:dyDescent="0.3">
      <c r="D187" s="2">
        <v>68</v>
      </c>
      <c r="E187" s="2">
        <v>78</v>
      </c>
      <c r="F187" s="2">
        <v>68</v>
      </c>
      <c r="G187" s="2">
        <v>57</v>
      </c>
      <c r="H187" s="2">
        <v>72</v>
      </c>
    </row>
    <row r="188" spans="4:8" x14ac:dyDescent="0.3">
      <c r="D188" s="2">
        <v>83</v>
      </c>
      <c r="E188" s="2">
        <v>65</v>
      </c>
      <c r="F188" s="2">
        <v>82</v>
      </c>
      <c r="G188" s="2">
        <v>69</v>
      </c>
      <c r="H188" s="2">
        <v>44</v>
      </c>
    </row>
    <row r="189" spans="4:8" x14ac:dyDescent="0.3">
      <c r="D189" s="2">
        <v>76</v>
      </c>
      <c r="E189" s="2">
        <v>91</v>
      </c>
      <c r="F189" s="2">
        <v>71</v>
      </c>
      <c r="G189" s="2">
        <v>73</v>
      </c>
      <c r="H189" s="2">
        <v>60</v>
      </c>
    </row>
    <row r="190" spans="4:8" x14ac:dyDescent="0.3">
      <c r="D190" s="2">
        <v>95</v>
      </c>
      <c r="E190" s="2">
        <v>78</v>
      </c>
      <c r="F190" s="2">
        <v>66</v>
      </c>
      <c r="G190" s="2">
        <v>49</v>
      </c>
      <c r="H190" s="2">
        <v>37</v>
      </c>
    </row>
    <row r="191" spans="4:8" x14ac:dyDescent="0.3">
      <c r="D191" s="2">
        <v>91</v>
      </c>
      <c r="E191" s="2">
        <v>83</v>
      </c>
      <c r="F191" s="2">
        <v>85</v>
      </c>
      <c r="G191" s="2">
        <v>57</v>
      </c>
      <c r="H191" s="2">
        <v>63</v>
      </c>
    </row>
    <row r="192" spans="4:8" x14ac:dyDescent="0.3">
      <c r="D192" s="2">
        <v>74</v>
      </c>
      <c r="E192" s="2">
        <v>66</v>
      </c>
      <c r="F192" s="2">
        <v>89</v>
      </c>
      <c r="G192" s="2">
        <v>48</v>
      </c>
      <c r="H192" s="2">
        <v>52</v>
      </c>
    </row>
    <row r="193" spans="4:8" x14ac:dyDescent="0.3">
      <c r="D193" s="2">
        <v>70</v>
      </c>
      <c r="E193" s="2">
        <v>99</v>
      </c>
      <c r="F193" s="2">
        <v>92</v>
      </c>
      <c r="G193" s="2">
        <v>78</v>
      </c>
      <c r="H193" s="2">
        <v>35</v>
      </c>
    </row>
    <row r="194" spans="4:8" x14ac:dyDescent="0.3">
      <c r="D194" s="2">
        <v>99</v>
      </c>
      <c r="E194" s="2">
        <v>99</v>
      </c>
      <c r="F194" s="2">
        <v>93</v>
      </c>
      <c r="G194" s="2">
        <v>81</v>
      </c>
      <c r="H194" s="2">
        <v>49</v>
      </c>
    </row>
    <row r="195" spans="4:8" x14ac:dyDescent="0.3">
      <c r="D195" s="2">
        <v>89</v>
      </c>
      <c r="E195" s="2">
        <v>86</v>
      </c>
      <c r="F195" s="2">
        <v>82</v>
      </c>
      <c r="G195" s="2">
        <v>35</v>
      </c>
      <c r="H195" s="2">
        <v>53</v>
      </c>
    </row>
    <row r="196" spans="4:8" x14ac:dyDescent="0.3">
      <c r="D196" s="2">
        <v>70</v>
      </c>
      <c r="E196" s="2">
        <v>98</v>
      </c>
      <c r="F196" s="2">
        <v>89</v>
      </c>
      <c r="G196" s="2">
        <v>90</v>
      </c>
      <c r="H196" s="2">
        <v>46</v>
      </c>
    </row>
    <row r="197" spans="4:8" x14ac:dyDescent="0.3">
      <c r="D197" s="2">
        <v>86</v>
      </c>
      <c r="E197" s="2">
        <v>62</v>
      </c>
      <c r="F197" s="2">
        <v>70</v>
      </c>
      <c r="G197" s="2">
        <v>72</v>
      </c>
      <c r="H197" s="2">
        <v>25</v>
      </c>
    </row>
    <row r="198" spans="4:8" x14ac:dyDescent="0.3">
      <c r="D198" s="2">
        <v>89</v>
      </c>
      <c r="E198" s="2">
        <v>99</v>
      </c>
      <c r="F198" s="2">
        <v>56</v>
      </c>
      <c r="G198" s="2">
        <v>76</v>
      </c>
      <c r="H198" s="2">
        <v>61</v>
      </c>
    </row>
    <row r="199" spans="4:8" x14ac:dyDescent="0.3">
      <c r="D199" s="2">
        <v>80</v>
      </c>
      <c r="E199" s="2">
        <v>90</v>
      </c>
      <c r="F199" s="2">
        <v>75</v>
      </c>
      <c r="G199" s="2">
        <v>68</v>
      </c>
      <c r="H199" s="2">
        <v>57</v>
      </c>
    </row>
    <row r="200" spans="4:8" x14ac:dyDescent="0.3">
      <c r="D200" s="2">
        <v>76</v>
      </c>
      <c r="E200" s="2">
        <v>92</v>
      </c>
      <c r="F200" s="2">
        <v>98</v>
      </c>
      <c r="G200" s="2">
        <v>68</v>
      </c>
      <c r="H200" s="2">
        <v>42</v>
      </c>
    </row>
    <row r="201" spans="4:8" x14ac:dyDescent="0.3">
      <c r="D201" s="2">
        <v>92</v>
      </c>
      <c r="E201" s="2">
        <v>72</v>
      </c>
      <c r="F201" s="2">
        <v>79</v>
      </c>
      <c r="G201" s="2">
        <v>79</v>
      </c>
      <c r="H201" s="2">
        <v>36</v>
      </c>
    </row>
    <row r="202" spans="4:8" x14ac:dyDescent="0.3">
      <c r="D202" s="2">
        <v>99</v>
      </c>
      <c r="E202" s="2">
        <v>94</v>
      </c>
      <c r="F202" s="2">
        <v>77</v>
      </c>
      <c r="G202" s="2">
        <v>95</v>
      </c>
      <c r="H202" s="2">
        <v>21</v>
      </c>
    </row>
  </sheetData>
  <autoFilter ref="A2:K2" xr:uid="{A6CEEA3F-DA17-48E3-B4CE-49D1CFF5DA97}"/>
  <sortState xmlns:xlrd2="http://schemas.microsoft.com/office/spreadsheetml/2017/richdata2" ref="A1:C2">
    <sortCondition ref="C1:C2"/>
  </sortState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1665-BFD4-4E3F-AE6F-399CF5E29DDC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71</v>
      </c>
      <c r="E3" s="2">
        <v>93</v>
      </c>
      <c r="F3" s="2">
        <v>92</v>
      </c>
      <c r="G3" s="2">
        <v>80</v>
      </c>
      <c r="H3" s="2">
        <v>45</v>
      </c>
      <c r="I3" s="1">
        <f>D3*0.01</f>
        <v>0.71</v>
      </c>
      <c r="J3" s="1">
        <f>(0.7*D3+0.2*E3+0.1*F3)*0.01</f>
        <v>0.77500000000000002</v>
      </c>
      <c r="K3" s="1">
        <f>(0.5*D3+0.3*E3+0.1*F3+0.05*G3+0.05*H3)*0.01</f>
        <v>0.78849999999999998</v>
      </c>
    </row>
    <row r="4" spans="1:11" x14ac:dyDescent="0.3">
      <c r="A4" t="s">
        <v>14</v>
      </c>
      <c r="D4" s="2">
        <v>87</v>
      </c>
      <c r="E4" s="2">
        <v>37</v>
      </c>
      <c r="F4" s="2">
        <v>70</v>
      </c>
      <c r="G4" s="2">
        <v>60</v>
      </c>
      <c r="H4" s="2">
        <v>30</v>
      </c>
      <c r="I4" s="1">
        <f t="shared" ref="I4:I7" si="0">D4*0.01</f>
        <v>0.87</v>
      </c>
      <c r="J4" s="1">
        <f t="shared" ref="J4:J7" si="1">(0.7*D4+0.2*E4+0.1*F4)*0.01</f>
        <v>0.753</v>
      </c>
      <c r="K4" s="1">
        <f t="shared" ref="K4:K7" si="2">(0.5*D4+0.3*E4+0.1*F4+0.05*G4+0.05*H4)*0.01</f>
        <v>0.66099999999999992</v>
      </c>
    </row>
    <row r="5" spans="1:11" x14ac:dyDescent="0.3">
      <c r="A5" t="s">
        <v>15</v>
      </c>
      <c r="D5" s="2">
        <v>96</v>
      </c>
      <c r="E5" s="2">
        <v>97</v>
      </c>
      <c r="F5" s="2">
        <v>93</v>
      </c>
      <c r="G5" s="2">
        <v>47</v>
      </c>
      <c r="H5" s="2">
        <v>56</v>
      </c>
      <c r="I5" s="1">
        <f t="shared" si="0"/>
        <v>0.96</v>
      </c>
      <c r="J5" s="1">
        <f t="shared" si="1"/>
        <v>0.95899999999999996</v>
      </c>
      <c r="K5" s="1">
        <f t="shared" si="2"/>
        <v>0.91549999999999987</v>
      </c>
    </row>
    <row r="6" spans="1:11" x14ac:dyDescent="0.3">
      <c r="A6" t="s">
        <v>16</v>
      </c>
      <c r="D6" s="2">
        <v>92</v>
      </c>
      <c r="E6" s="2">
        <v>77</v>
      </c>
      <c r="F6" s="2">
        <v>69</v>
      </c>
      <c r="G6" s="2">
        <v>53</v>
      </c>
      <c r="H6" s="2">
        <v>58</v>
      </c>
      <c r="I6" s="1">
        <f t="shared" si="0"/>
        <v>0.92</v>
      </c>
      <c r="J6" s="1">
        <f t="shared" si="1"/>
        <v>0.86699999999999999</v>
      </c>
      <c r="K6" s="1">
        <f t="shared" si="2"/>
        <v>0.81550000000000011</v>
      </c>
    </row>
    <row r="7" spans="1:11" x14ac:dyDescent="0.3">
      <c r="A7" t="s">
        <v>17</v>
      </c>
      <c r="D7" s="2">
        <v>76</v>
      </c>
      <c r="E7" s="2">
        <v>85</v>
      </c>
      <c r="F7" s="2">
        <v>98</v>
      </c>
      <c r="G7" s="2">
        <v>63</v>
      </c>
      <c r="H7" s="2">
        <v>40</v>
      </c>
      <c r="I7" s="1">
        <f t="shared" si="0"/>
        <v>0.76</v>
      </c>
      <c r="J7" s="1">
        <f t="shared" si="1"/>
        <v>0.79999999999999982</v>
      </c>
      <c r="K7" s="1">
        <f t="shared" si="2"/>
        <v>0.78450000000000009</v>
      </c>
    </row>
    <row r="8" spans="1:11" x14ac:dyDescent="0.3">
      <c r="I8" s="7">
        <f>AVERAGE(I3:I7)</f>
        <v>0.84399999999999997</v>
      </c>
      <c r="J8" s="7">
        <f>AVERAGE(J3:J7)</f>
        <v>0.83079999999999998</v>
      </c>
      <c r="K8" s="7">
        <f>AVERAGE(K3:K7)</f>
        <v>0.79299999999999993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E97E-7D41-4D4C-A194-6EBF6CAC6ADE}">
  <dimension ref="A1:K8"/>
  <sheetViews>
    <sheetView workbookViewId="0">
      <selection activeCell="L13" sqref="L13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96</v>
      </c>
      <c r="E3" s="2">
        <v>96</v>
      </c>
      <c r="F3" s="2">
        <v>81</v>
      </c>
      <c r="G3" s="2">
        <v>72</v>
      </c>
      <c r="H3" s="2">
        <v>56</v>
      </c>
      <c r="I3" s="1">
        <f>D3*0.01</f>
        <v>0.96</v>
      </c>
      <c r="J3" s="1">
        <f>(0.7*D3+0.2*E3+0.1*F3)*0.01</f>
        <v>0.94499999999999984</v>
      </c>
      <c r="K3" s="1">
        <f>(0.5*D3+0.3*E3+0.1*F3+0.05*G3+0.05*H3)*0.01</f>
        <v>0.91299999999999981</v>
      </c>
    </row>
    <row r="4" spans="1:11" x14ac:dyDescent="0.3">
      <c r="A4" t="s">
        <v>14</v>
      </c>
      <c r="D4" s="2">
        <v>99</v>
      </c>
      <c r="E4" s="2">
        <v>87</v>
      </c>
      <c r="F4" s="2">
        <v>99</v>
      </c>
      <c r="G4" s="2">
        <v>53</v>
      </c>
      <c r="H4" s="2">
        <v>63</v>
      </c>
      <c r="I4" s="1">
        <f t="shared" ref="I4:I7" si="0">D4*0.01</f>
        <v>0.99</v>
      </c>
      <c r="J4" s="1">
        <f t="shared" ref="J4:J7" si="1">(0.7*D4+0.2*E4+0.1*F4)*0.01</f>
        <v>0.96600000000000008</v>
      </c>
      <c r="K4" s="1">
        <f t="shared" ref="K4:K7" si="2">(0.5*D4+0.3*E4+0.1*F4+0.05*G4+0.05*H4)*0.01</f>
        <v>0.91300000000000014</v>
      </c>
    </row>
    <row r="5" spans="1:11" x14ac:dyDescent="0.3">
      <c r="A5" t="s">
        <v>15</v>
      </c>
      <c r="D5" s="2">
        <v>61</v>
      </c>
      <c r="E5" s="2">
        <v>99</v>
      </c>
      <c r="F5" s="2">
        <v>93</v>
      </c>
      <c r="G5" s="2">
        <v>82</v>
      </c>
      <c r="H5" s="2">
        <v>45</v>
      </c>
      <c r="I5" s="1">
        <f t="shared" si="0"/>
        <v>0.61</v>
      </c>
      <c r="J5" s="1">
        <f t="shared" si="1"/>
        <v>0.71799999999999997</v>
      </c>
      <c r="K5" s="1">
        <f t="shared" si="2"/>
        <v>0.75849999999999995</v>
      </c>
    </row>
    <row r="6" spans="1:11" x14ac:dyDescent="0.3">
      <c r="A6" t="s">
        <v>16</v>
      </c>
      <c r="D6" s="2">
        <v>80</v>
      </c>
      <c r="E6" s="2">
        <v>99</v>
      </c>
      <c r="F6" s="2">
        <v>63</v>
      </c>
      <c r="G6" s="2">
        <v>99</v>
      </c>
      <c r="H6" s="2">
        <v>41</v>
      </c>
      <c r="I6" s="1">
        <f t="shared" si="0"/>
        <v>0.8</v>
      </c>
      <c r="J6" s="1">
        <f t="shared" si="1"/>
        <v>0.82099999999999995</v>
      </c>
      <c r="K6" s="1">
        <f t="shared" si="2"/>
        <v>0.83000000000000007</v>
      </c>
    </row>
    <row r="7" spans="1:11" x14ac:dyDescent="0.3">
      <c r="A7" t="s">
        <v>17</v>
      </c>
      <c r="D7" s="2">
        <v>88</v>
      </c>
      <c r="E7" s="2">
        <v>67</v>
      </c>
      <c r="F7" s="2">
        <v>64</v>
      </c>
      <c r="G7" s="2">
        <v>65</v>
      </c>
      <c r="H7" s="2">
        <v>48</v>
      </c>
      <c r="I7" s="1">
        <f t="shared" si="0"/>
        <v>0.88</v>
      </c>
      <c r="J7" s="1">
        <f t="shared" si="1"/>
        <v>0.81400000000000006</v>
      </c>
      <c r="K7" s="1">
        <f t="shared" si="2"/>
        <v>0.76150000000000007</v>
      </c>
    </row>
    <row r="8" spans="1:11" x14ac:dyDescent="0.3">
      <c r="I8" s="7">
        <f>AVERAGE(I3:I7)</f>
        <v>0.84800000000000009</v>
      </c>
      <c r="J8" s="7">
        <f>AVERAGE(J3:J7)</f>
        <v>0.8528</v>
      </c>
      <c r="K8" s="7">
        <f>AVERAGE(K3:K7)</f>
        <v>0.83520000000000005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8D47-50FE-4C24-91B6-E59E32443195}">
  <dimension ref="A1:K3"/>
  <sheetViews>
    <sheetView topLeftCell="C1" workbookViewId="0">
      <selection sqref="A1:C1"/>
    </sheetView>
  </sheetViews>
  <sheetFormatPr defaultRowHeight="14" x14ac:dyDescent="0.3"/>
  <sheetData>
    <row r="1" spans="1:1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3">
      <c r="D3" s="1"/>
      <c r="E3" s="1"/>
      <c r="F3" s="1"/>
      <c r="G3" s="1"/>
      <c r="H3" s="1"/>
      <c r="I3" s="1"/>
      <c r="J3" s="1"/>
      <c r="K3" s="1"/>
    </row>
  </sheetData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F1BA-B709-4F8D-B26C-E246F1F6B87F}">
  <dimension ref="A1:E31"/>
  <sheetViews>
    <sheetView tabSelected="1" workbookViewId="0">
      <selection activeCell="C12" sqref="C12:E12"/>
    </sheetView>
  </sheetViews>
  <sheetFormatPr defaultRowHeight="14" x14ac:dyDescent="0.3"/>
  <sheetData>
    <row r="1" spans="1:5" x14ac:dyDescent="0.3">
      <c r="A1" t="s">
        <v>21</v>
      </c>
      <c r="B1" t="s">
        <v>22</v>
      </c>
    </row>
    <row r="2" spans="1:5" x14ac:dyDescent="0.3">
      <c r="A2" t="s">
        <v>10</v>
      </c>
      <c r="B2" s="1">
        <v>0.77200000000000002</v>
      </c>
      <c r="C2" s="1">
        <v>0.77200000000000002</v>
      </c>
      <c r="D2" s="1">
        <v>0.75500000000000012</v>
      </c>
      <c r="E2" s="1">
        <v>0.73199999999999998</v>
      </c>
    </row>
    <row r="3" spans="1:5" x14ac:dyDescent="0.3">
      <c r="A3" t="s">
        <v>10</v>
      </c>
      <c r="B3" s="1">
        <v>0.79399999999999993</v>
      </c>
      <c r="C3" s="1">
        <v>0.79399999999999993</v>
      </c>
      <c r="D3" s="1">
        <v>0.80259999999999998</v>
      </c>
      <c r="E3" s="1">
        <v>0.78410000000000002</v>
      </c>
    </row>
    <row r="4" spans="1:5" x14ac:dyDescent="0.3">
      <c r="A4" t="s">
        <v>18</v>
      </c>
      <c r="B4" s="1">
        <v>0.88200000000000001</v>
      </c>
      <c r="C4" s="1">
        <v>0.88200000000000001</v>
      </c>
      <c r="D4" s="1">
        <v>0.85940000000000016</v>
      </c>
      <c r="E4" s="1">
        <v>0.82899999999999996</v>
      </c>
    </row>
    <row r="5" spans="1:5" x14ac:dyDescent="0.3">
      <c r="A5" t="s">
        <v>18</v>
      </c>
      <c r="B5" s="1">
        <v>0.876</v>
      </c>
      <c r="C5" s="1">
        <v>0.876</v>
      </c>
      <c r="D5" s="1">
        <v>0.86839999999999995</v>
      </c>
      <c r="E5" s="1">
        <v>0.84110000000000018</v>
      </c>
    </row>
    <row r="6" spans="1:5" x14ac:dyDescent="0.3">
      <c r="A6" t="s">
        <v>18</v>
      </c>
      <c r="B6" s="7">
        <v>0.86</v>
      </c>
      <c r="C6" s="7">
        <v>0.86</v>
      </c>
      <c r="D6" s="7">
        <v>0.85</v>
      </c>
      <c r="E6" s="7">
        <v>0.83</v>
      </c>
    </row>
    <row r="7" spans="1:5" x14ac:dyDescent="0.3">
      <c r="A7" t="s">
        <v>18</v>
      </c>
      <c r="B7" s="7">
        <v>0.86</v>
      </c>
      <c r="C7" s="7">
        <v>0.86</v>
      </c>
      <c r="D7" s="7">
        <v>0.81</v>
      </c>
      <c r="E7" s="7">
        <v>0.77</v>
      </c>
    </row>
    <row r="8" spans="1:5" x14ac:dyDescent="0.3">
      <c r="A8" t="s">
        <v>18</v>
      </c>
      <c r="B8" s="7">
        <v>0.86</v>
      </c>
      <c r="C8" s="7">
        <v>0.86</v>
      </c>
      <c r="D8" s="7">
        <v>0.85</v>
      </c>
      <c r="E8" s="7">
        <v>0.83</v>
      </c>
    </row>
    <row r="9" spans="1:5" x14ac:dyDescent="0.3">
      <c r="A9" t="s">
        <v>18</v>
      </c>
      <c r="B9" s="7">
        <v>0.79</v>
      </c>
      <c r="C9" s="7">
        <v>0.79</v>
      </c>
      <c r="D9" s="7">
        <v>0.78</v>
      </c>
      <c r="E9" s="7">
        <v>0.75</v>
      </c>
    </row>
    <row r="10" spans="1:5" x14ac:dyDescent="0.3">
      <c r="A10" t="s">
        <v>18</v>
      </c>
      <c r="B10" s="7">
        <v>0.84</v>
      </c>
      <c r="C10" s="7">
        <v>0.84</v>
      </c>
      <c r="D10" s="7">
        <v>0.83</v>
      </c>
      <c r="E10" s="7">
        <v>0.79</v>
      </c>
    </row>
    <row r="11" spans="1:5" x14ac:dyDescent="0.3">
      <c r="A11" t="s">
        <v>18</v>
      </c>
      <c r="B11" s="7">
        <v>0.85</v>
      </c>
      <c r="C11" s="7">
        <v>0.85</v>
      </c>
      <c r="D11" s="7">
        <v>0.85</v>
      </c>
      <c r="E11" s="7">
        <v>0.84</v>
      </c>
    </row>
    <row r="12" spans="1:5" x14ac:dyDescent="0.3">
      <c r="A12" t="s">
        <v>11</v>
      </c>
      <c r="B12" s="1">
        <v>0.75500000000000012</v>
      </c>
      <c r="C12" s="10">
        <f>AVERAGE(C2:C11)</f>
        <v>0.83840000000000003</v>
      </c>
      <c r="D12" s="10">
        <f t="shared" ref="D12:E12" si="0">AVERAGE(D2:D11)</f>
        <v>0.82553999999999994</v>
      </c>
      <c r="E12" s="10">
        <f t="shared" si="0"/>
        <v>0.79962000000000011</v>
      </c>
    </row>
    <row r="13" spans="1:5" x14ac:dyDescent="0.3">
      <c r="A13" t="s">
        <v>11</v>
      </c>
      <c r="B13" s="1">
        <v>0.80259999999999998</v>
      </c>
    </row>
    <row r="14" spans="1:5" x14ac:dyDescent="0.3">
      <c r="A14" t="s">
        <v>19</v>
      </c>
      <c r="B14" s="1">
        <v>0.85940000000000016</v>
      </c>
    </row>
    <row r="15" spans="1:5" x14ac:dyDescent="0.3">
      <c r="A15" t="s">
        <v>19</v>
      </c>
      <c r="B15" s="1">
        <v>0.86839999999999995</v>
      </c>
    </row>
    <row r="16" spans="1:5" x14ac:dyDescent="0.3">
      <c r="A16" t="s">
        <v>19</v>
      </c>
      <c r="B16" s="7">
        <v>0.85</v>
      </c>
    </row>
    <row r="17" spans="1:2" x14ac:dyDescent="0.3">
      <c r="A17" t="s">
        <v>19</v>
      </c>
      <c r="B17" s="7">
        <v>0.81</v>
      </c>
    </row>
    <row r="18" spans="1:2" x14ac:dyDescent="0.3">
      <c r="A18" t="s">
        <v>19</v>
      </c>
      <c r="B18" s="7">
        <v>0.85</v>
      </c>
    </row>
    <row r="19" spans="1:2" x14ac:dyDescent="0.3">
      <c r="A19" t="s">
        <v>19</v>
      </c>
      <c r="B19" s="7">
        <v>0.78</v>
      </c>
    </row>
    <row r="20" spans="1:2" x14ac:dyDescent="0.3">
      <c r="A20" t="s">
        <v>19</v>
      </c>
      <c r="B20" s="7">
        <v>0.83</v>
      </c>
    </row>
    <row r="21" spans="1:2" x14ac:dyDescent="0.3">
      <c r="A21" t="s">
        <v>19</v>
      </c>
      <c r="B21" s="7">
        <v>0.85</v>
      </c>
    </row>
    <row r="22" spans="1:2" x14ac:dyDescent="0.3">
      <c r="A22" t="s">
        <v>12</v>
      </c>
      <c r="B22" s="1">
        <v>0.73199999999999998</v>
      </c>
    </row>
    <row r="23" spans="1:2" x14ac:dyDescent="0.3">
      <c r="A23" t="s">
        <v>12</v>
      </c>
      <c r="B23" s="1">
        <v>0.78410000000000002</v>
      </c>
    </row>
    <row r="24" spans="1:2" x14ac:dyDescent="0.3">
      <c r="A24" t="s">
        <v>20</v>
      </c>
      <c r="B24" s="1">
        <v>0.82899999999999996</v>
      </c>
    </row>
    <row r="25" spans="1:2" x14ac:dyDescent="0.3">
      <c r="A25" t="s">
        <v>20</v>
      </c>
      <c r="B25" s="1">
        <v>0.84110000000000018</v>
      </c>
    </row>
    <row r="26" spans="1:2" x14ac:dyDescent="0.3">
      <c r="A26" t="s">
        <v>20</v>
      </c>
      <c r="B26" s="7">
        <v>0.83</v>
      </c>
    </row>
    <row r="27" spans="1:2" x14ac:dyDescent="0.3">
      <c r="A27" t="s">
        <v>20</v>
      </c>
      <c r="B27" s="7">
        <v>0.77</v>
      </c>
    </row>
    <row r="28" spans="1:2" x14ac:dyDescent="0.3">
      <c r="A28" t="s">
        <v>20</v>
      </c>
      <c r="B28" s="7">
        <v>0.83</v>
      </c>
    </row>
    <row r="29" spans="1:2" x14ac:dyDescent="0.3">
      <c r="A29" t="s">
        <v>20</v>
      </c>
      <c r="B29" s="7">
        <v>0.75</v>
      </c>
    </row>
    <row r="30" spans="1:2" x14ac:dyDescent="0.3">
      <c r="A30" t="s">
        <v>20</v>
      </c>
      <c r="B30" s="7">
        <v>0.79</v>
      </c>
    </row>
    <row r="31" spans="1:2" x14ac:dyDescent="0.3">
      <c r="A31" t="s">
        <v>20</v>
      </c>
      <c r="B31" s="7">
        <v>0.84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C87F-9126-448A-A2D3-CEC1C039B627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54</v>
      </c>
      <c r="E3" s="2">
        <v>91</v>
      </c>
      <c r="F3" s="2">
        <v>39</v>
      </c>
      <c r="G3" s="2">
        <v>89</v>
      </c>
      <c r="H3" s="2">
        <v>36</v>
      </c>
      <c r="I3" s="1">
        <f>D3*0.01</f>
        <v>0.54</v>
      </c>
      <c r="J3" s="1">
        <f>(0.7*D3+0.2*E3+0.1*F3)*0.01</f>
        <v>0.59899999999999998</v>
      </c>
      <c r="K3" s="1">
        <f>(0.5*D3+0.3*E3+0.1*F3+0.05*G3+0.05*H3)*0.01</f>
        <v>0.64450000000000007</v>
      </c>
    </row>
    <row r="4" spans="1:11" x14ac:dyDescent="0.3">
      <c r="A4" t="s">
        <v>14</v>
      </c>
      <c r="D4" s="2">
        <v>70</v>
      </c>
      <c r="E4" s="2">
        <v>62</v>
      </c>
      <c r="F4" s="2">
        <v>49</v>
      </c>
      <c r="G4" s="2">
        <v>37</v>
      </c>
      <c r="H4" s="2">
        <v>52</v>
      </c>
      <c r="I4" s="1">
        <f t="shared" ref="I4:I7" si="0">D4*0.01</f>
        <v>0.70000000000000007</v>
      </c>
      <c r="J4" s="1">
        <f t="shared" ref="J4:J7" si="1">(0.7*D4+0.2*E4+0.1*F4)*0.01</f>
        <v>0.66300000000000003</v>
      </c>
      <c r="K4" s="1">
        <f t="shared" ref="K4:K7" si="2">(0.5*D4+0.3*E4+0.1*F4+0.05*G4+0.05*H4)*0.01</f>
        <v>0.62949999999999995</v>
      </c>
    </row>
    <row r="5" spans="1:11" x14ac:dyDescent="0.3">
      <c r="A5" t="s">
        <v>15</v>
      </c>
      <c r="D5" s="2">
        <v>85</v>
      </c>
      <c r="E5" s="2">
        <v>84</v>
      </c>
      <c r="F5" s="2">
        <v>51</v>
      </c>
      <c r="G5" s="2">
        <v>69</v>
      </c>
      <c r="H5" s="2">
        <v>26</v>
      </c>
      <c r="I5" s="1">
        <f t="shared" si="0"/>
        <v>0.85</v>
      </c>
      <c r="J5" s="1">
        <f t="shared" si="1"/>
        <v>0.81399999999999995</v>
      </c>
      <c r="K5" s="1">
        <f t="shared" si="2"/>
        <v>0.77549999999999997</v>
      </c>
    </row>
    <row r="6" spans="1:11" x14ac:dyDescent="0.3">
      <c r="A6" t="s">
        <v>16</v>
      </c>
      <c r="D6" s="2">
        <v>82</v>
      </c>
      <c r="E6" s="2">
        <v>76</v>
      </c>
      <c r="F6" s="2">
        <v>74</v>
      </c>
      <c r="G6" s="2">
        <v>71</v>
      </c>
      <c r="H6" s="2">
        <v>40</v>
      </c>
      <c r="I6" s="1">
        <f t="shared" si="0"/>
        <v>0.82000000000000006</v>
      </c>
      <c r="J6" s="1">
        <f t="shared" si="1"/>
        <v>0.8</v>
      </c>
      <c r="K6" s="1">
        <f t="shared" si="2"/>
        <v>0.76750000000000007</v>
      </c>
    </row>
    <row r="7" spans="1:11" x14ac:dyDescent="0.3">
      <c r="A7" t="s">
        <v>17</v>
      </c>
      <c r="D7" s="2">
        <v>95</v>
      </c>
      <c r="E7" s="2">
        <v>71</v>
      </c>
      <c r="F7" s="2">
        <v>92</v>
      </c>
      <c r="G7" s="2">
        <v>96</v>
      </c>
      <c r="H7" s="2">
        <v>30</v>
      </c>
      <c r="I7" s="1">
        <f t="shared" si="0"/>
        <v>0.95000000000000007</v>
      </c>
      <c r="J7" s="1">
        <f t="shared" si="1"/>
        <v>0.89900000000000002</v>
      </c>
      <c r="K7" s="1">
        <f t="shared" si="2"/>
        <v>0.84299999999999997</v>
      </c>
    </row>
    <row r="8" spans="1:11" x14ac:dyDescent="0.3">
      <c r="I8" s="7">
        <f>AVERAGE(I3:I7)</f>
        <v>0.77200000000000002</v>
      </c>
      <c r="J8" s="7">
        <f>AVERAGE(J3:J7)</f>
        <v>0.75500000000000012</v>
      </c>
      <c r="K8" s="7">
        <f>AVERAGE(K3:K7)</f>
        <v>0.73199999999999998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7A5B-94E1-4AE1-90BC-5A2554C9CEBD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93</v>
      </c>
      <c r="E3" s="2">
        <v>71</v>
      </c>
      <c r="F3" s="2">
        <v>99</v>
      </c>
      <c r="G3" s="2">
        <v>61</v>
      </c>
      <c r="H3" s="2">
        <v>56</v>
      </c>
      <c r="I3" s="1">
        <f>D3*0.01</f>
        <v>0.93</v>
      </c>
      <c r="J3" s="1">
        <f>(0.7*D3+0.2*E3+0.1*F3)*0.01</f>
        <v>0.89200000000000002</v>
      </c>
      <c r="K3" s="1">
        <f>(0.5*D3+0.3*E3+0.1*F3+0.05*G3+0.05*H3)*0.01</f>
        <v>0.83550000000000002</v>
      </c>
    </row>
    <row r="4" spans="1:11" x14ac:dyDescent="0.3">
      <c r="A4" t="s">
        <v>14</v>
      </c>
      <c r="D4" s="2">
        <v>87</v>
      </c>
      <c r="E4" s="2">
        <v>57</v>
      </c>
      <c r="F4" s="2">
        <v>79</v>
      </c>
      <c r="G4" s="2">
        <v>66</v>
      </c>
      <c r="H4" s="2">
        <v>29</v>
      </c>
      <c r="I4" s="1">
        <f t="shared" ref="I4:I7" si="0">D4*0.01</f>
        <v>0.87</v>
      </c>
      <c r="J4" s="1">
        <f t="shared" ref="J4:J7" si="1">(0.7*D4+0.2*E4+0.1*F4)*0.01</f>
        <v>0.80200000000000005</v>
      </c>
      <c r="K4" s="1">
        <f t="shared" ref="K4:K7" si="2">(0.5*D4+0.3*E4+0.1*F4+0.05*G4+0.05*H4)*0.01</f>
        <v>0.73250000000000004</v>
      </c>
    </row>
    <row r="5" spans="1:11" x14ac:dyDescent="0.3">
      <c r="A5" t="s">
        <v>15</v>
      </c>
      <c r="D5" s="2">
        <v>68</v>
      </c>
      <c r="E5" s="2">
        <v>99</v>
      </c>
      <c r="F5" s="2">
        <v>98</v>
      </c>
      <c r="G5" s="2">
        <v>80</v>
      </c>
      <c r="H5" s="2">
        <v>75</v>
      </c>
      <c r="I5" s="1">
        <f t="shared" si="0"/>
        <v>0.68</v>
      </c>
      <c r="J5" s="1">
        <f t="shared" si="1"/>
        <v>0.77199999999999991</v>
      </c>
      <c r="K5" s="1">
        <f t="shared" si="2"/>
        <v>0.8125</v>
      </c>
    </row>
    <row r="6" spans="1:11" x14ac:dyDescent="0.3">
      <c r="A6" t="s">
        <v>16</v>
      </c>
      <c r="D6" s="2">
        <v>73</v>
      </c>
      <c r="E6" s="2">
        <v>89</v>
      </c>
      <c r="F6" s="2">
        <v>74</v>
      </c>
      <c r="G6" s="2">
        <v>71</v>
      </c>
      <c r="H6" s="2">
        <v>70</v>
      </c>
      <c r="I6" s="1">
        <f t="shared" si="0"/>
        <v>0.73</v>
      </c>
      <c r="J6" s="1">
        <f t="shared" si="1"/>
        <v>0.76300000000000001</v>
      </c>
      <c r="K6" s="1">
        <f t="shared" si="2"/>
        <v>0.77650000000000008</v>
      </c>
    </row>
    <row r="7" spans="1:11" x14ac:dyDescent="0.3">
      <c r="A7" t="s">
        <v>17</v>
      </c>
      <c r="D7" s="2">
        <v>76</v>
      </c>
      <c r="E7" s="2">
        <v>77</v>
      </c>
      <c r="F7" s="2">
        <v>98</v>
      </c>
      <c r="G7" s="2">
        <v>58</v>
      </c>
      <c r="H7" s="2">
        <v>51</v>
      </c>
      <c r="I7" s="1">
        <f t="shared" si="0"/>
        <v>0.76</v>
      </c>
      <c r="J7" s="1">
        <f t="shared" si="1"/>
        <v>0.78399999999999992</v>
      </c>
      <c r="K7" s="1">
        <f t="shared" si="2"/>
        <v>0.76349999999999996</v>
      </c>
    </row>
    <row r="8" spans="1:11" x14ac:dyDescent="0.3">
      <c r="I8" s="7">
        <f>AVERAGE(I3:I7)</f>
        <v>0.79399999999999993</v>
      </c>
      <c r="J8" s="7">
        <f>AVERAGE(J3:J7)</f>
        <v>0.80259999999999998</v>
      </c>
      <c r="K8" s="7">
        <f>AVERAGE(K3:K7)</f>
        <v>0.78410000000000002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4D41-0294-472B-8C6F-9890ECD0BEE3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6">
        <v>93</v>
      </c>
      <c r="E3" s="6">
        <v>82</v>
      </c>
      <c r="F3" s="6">
        <v>78</v>
      </c>
      <c r="G3" s="6">
        <v>61</v>
      </c>
      <c r="H3" s="6">
        <v>87</v>
      </c>
      <c r="I3" s="1">
        <f>D3*0.01</f>
        <v>0.93</v>
      </c>
      <c r="J3" s="1">
        <f>(0.7*D3+0.2*E3+0.1*F3)*0.01</f>
        <v>0.89300000000000002</v>
      </c>
      <c r="K3" s="1">
        <f>(0.5*D3+0.3*E3+0.1*F3+0.05*G3+0.05*H3)*0.01</f>
        <v>0.86299999999999988</v>
      </c>
    </row>
    <row r="4" spans="1:11" x14ac:dyDescent="0.3">
      <c r="A4" t="s">
        <v>14</v>
      </c>
      <c r="D4" s="6">
        <v>81</v>
      </c>
      <c r="E4" s="6">
        <v>73</v>
      </c>
      <c r="F4" s="6">
        <v>45</v>
      </c>
      <c r="G4" s="6">
        <v>94</v>
      </c>
      <c r="H4" s="6">
        <v>63</v>
      </c>
      <c r="I4" s="1">
        <f t="shared" ref="I4:I7" si="0">D4*0.01</f>
        <v>0.81</v>
      </c>
      <c r="J4" s="1">
        <f t="shared" ref="J4:J7" si="1">(0.7*D4+0.2*E4+0.1*F4)*0.01</f>
        <v>0.75800000000000001</v>
      </c>
      <c r="K4" s="1">
        <f t="shared" ref="K4:K7" si="2">(0.5*D4+0.3*E4+0.1*F4+0.05*G4+0.05*H4)*0.01</f>
        <v>0.74750000000000016</v>
      </c>
    </row>
    <row r="5" spans="1:11" x14ac:dyDescent="0.3">
      <c r="A5" t="s">
        <v>15</v>
      </c>
      <c r="D5" s="6">
        <v>87</v>
      </c>
      <c r="E5" s="6">
        <v>66</v>
      </c>
      <c r="F5" s="6">
        <v>89</v>
      </c>
      <c r="G5" s="6">
        <v>70</v>
      </c>
      <c r="H5" s="6">
        <v>23</v>
      </c>
      <c r="I5" s="1">
        <f t="shared" si="0"/>
        <v>0.87</v>
      </c>
      <c r="J5" s="1">
        <f t="shared" si="1"/>
        <v>0.83000000000000007</v>
      </c>
      <c r="K5" s="1">
        <f t="shared" si="2"/>
        <v>0.76850000000000007</v>
      </c>
    </row>
    <row r="6" spans="1:11" x14ac:dyDescent="0.3">
      <c r="A6" t="s">
        <v>16</v>
      </c>
      <c r="D6" s="6">
        <v>99</v>
      </c>
      <c r="E6" s="6">
        <v>97</v>
      </c>
      <c r="F6" s="6">
        <v>82</v>
      </c>
      <c r="G6" s="6">
        <v>75</v>
      </c>
      <c r="H6" s="6">
        <v>45</v>
      </c>
      <c r="I6" s="1">
        <f t="shared" si="0"/>
        <v>0.99</v>
      </c>
      <c r="J6" s="1">
        <f t="shared" si="1"/>
        <v>0.96900000000000008</v>
      </c>
      <c r="K6" s="1">
        <f t="shared" si="2"/>
        <v>0.92799999999999994</v>
      </c>
    </row>
    <row r="7" spans="1:11" x14ac:dyDescent="0.3">
      <c r="A7" t="s">
        <v>17</v>
      </c>
      <c r="D7" s="6">
        <v>81</v>
      </c>
      <c r="E7" s="6">
        <v>99</v>
      </c>
      <c r="F7" s="6">
        <v>82</v>
      </c>
      <c r="G7" s="6">
        <v>70</v>
      </c>
      <c r="H7" s="6">
        <v>38</v>
      </c>
      <c r="I7" s="1">
        <f t="shared" si="0"/>
        <v>0.81</v>
      </c>
      <c r="J7" s="1">
        <f t="shared" si="1"/>
        <v>0.84700000000000009</v>
      </c>
      <c r="K7" s="1">
        <f t="shared" si="2"/>
        <v>0.83800000000000008</v>
      </c>
    </row>
    <row r="8" spans="1:11" x14ac:dyDescent="0.3">
      <c r="I8" s="7">
        <f>AVERAGE(I3:I7)</f>
        <v>0.88200000000000001</v>
      </c>
      <c r="J8" s="7">
        <f>AVERAGE(J3:J7)</f>
        <v>0.85940000000000016</v>
      </c>
      <c r="K8" s="7">
        <f>AVERAGE(K3:K7)</f>
        <v>0.82899999999999996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422-04C2-431D-B549-76F122BB1502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98</v>
      </c>
      <c r="E3" s="2">
        <v>97</v>
      </c>
      <c r="F3" s="2">
        <v>42</v>
      </c>
      <c r="G3" s="2">
        <v>49</v>
      </c>
      <c r="H3" s="2">
        <v>49</v>
      </c>
      <c r="I3" s="1">
        <f>D3*0.01</f>
        <v>0.98</v>
      </c>
      <c r="J3" s="1">
        <f>(0.7*D3+0.2*E3+0.1*F3)*0.01</f>
        <v>0.92200000000000004</v>
      </c>
      <c r="K3" s="1">
        <f>(0.5*D3+0.3*E3+0.1*F3+0.05*G3+0.05*H3)*0.01</f>
        <v>0.872</v>
      </c>
    </row>
    <row r="4" spans="1:11" x14ac:dyDescent="0.3">
      <c r="A4" t="s">
        <v>14</v>
      </c>
      <c r="D4" s="2">
        <v>98</v>
      </c>
      <c r="E4" s="2">
        <v>92</v>
      </c>
      <c r="F4" s="2">
        <v>85</v>
      </c>
      <c r="G4" s="2">
        <v>65</v>
      </c>
      <c r="H4" s="2">
        <v>64</v>
      </c>
      <c r="I4" s="1">
        <f t="shared" ref="I4:I7" si="0">D4*0.01</f>
        <v>0.98</v>
      </c>
      <c r="J4" s="1">
        <f t="shared" ref="J4:J7" si="1">(0.7*D4+0.2*E4+0.1*F4)*0.01</f>
        <v>0.95500000000000007</v>
      </c>
      <c r="K4" s="1">
        <f t="shared" ref="K4:K7" si="2">(0.5*D4+0.3*E4+0.1*F4+0.05*G4+0.05*H4)*0.01</f>
        <v>0.91549999999999998</v>
      </c>
    </row>
    <row r="5" spans="1:11" x14ac:dyDescent="0.3">
      <c r="A5" t="s">
        <v>15</v>
      </c>
      <c r="D5" s="2">
        <v>87</v>
      </c>
      <c r="E5" s="2">
        <v>98</v>
      </c>
      <c r="F5" s="2">
        <v>68</v>
      </c>
      <c r="G5" s="2">
        <v>49</v>
      </c>
      <c r="H5" s="2">
        <v>50</v>
      </c>
      <c r="I5" s="1">
        <f t="shared" si="0"/>
        <v>0.87</v>
      </c>
      <c r="J5" s="1">
        <f t="shared" si="1"/>
        <v>0.873</v>
      </c>
      <c r="K5" s="1">
        <f t="shared" si="2"/>
        <v>0.84650000000000003</v>
      </c>
    </row>
    <row r="6" spans="1:11" x14ac:dyDescent="0.3">
      <c r="A6" t="s">
        <v>16</v>
      </c>
      <c r="D6" s="2">
        <v>95</v>
      </c>
      <c r="E6" s="2">
        <v>88</v>
      </c>
      <c r="F6" s="2">
        <v>99</v>
      </c>
      <c r="G6" s="2">
        <v>75</v>
      </c>
      <c r="H6" s="2">
        <v>56</v>
      </c>
      <c r="I6" s="1">
        <f t="shared" si="0"/>
        <v>0.95000000000000007</v>
      </c>
      <c r="J6" s="1">
        <f t="shared" si="1"/>
        <v>0.94000000000000006</v>
      </c>
      <c r="K6" s="1">
        <f t="shared" si="2"/>
        <v>0.90350000000000008</v>
      </c>
    </row>
    <row r="7" spans="1:11" x14ac:dyDescent="0.3">
      <c r="A7" t="s">
        <v>17</v>
      </c>
      <c r="D7" s="2">
        <v>60</v>
      </c>
      <c r="E7" s="2">
        <v>86</v>
      </c>
      <c r="F7" s="2">
        <v>60</v>
      </c>
      <c r="G7" s="2">
        <v>61</v>
      </c>
      <c r="H7" s="2">
        <v>39</v>
      </c>
      <c r="I7" s="1">
        <f t="shared" si="0"/>
        <v>0.6</v>
      </c>
      <c r="J7" s="1">
        <f t="shared" si="1"/>
        <v>0.65200000000000002</v>
      </c>
      <c r="K7" s="1">
        <f t="shared" si="2"/>
        <v>0.66800000000000004</v>
      </c>
    </row>
    <row r="8" spans="1:11" x14ac:dyDescent="0.3">
      <c r="I8" s="7">
        <f>AVERAGE(I3:I7)</f>
        <v>0.876</v>
      </c>
      <c r="J8" s="7">
        <f>AVERAGE(J3:J7)</f>
        <v>0.86839999999999995</v>
      </c>
      <c r="K8" s="7">
        <f>AVERAGE(K3:K7)</f>
        <v>0.84110000000000018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663-0A3B-485A-ADDE-684B025A308F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4">
        <v>75</v>
      </c>
      <c r="E3" s="4">
        <v>99</v>
      </c>
      <c r="F3" s="4">
        <v>69</v>
      </c>
      <c r="G3" s="4">
        <v>31</v>
      </c>
      <c r="H3" s="4">
        <v>41</v>
      </c>
      <c r="I3" s="1">
        <f>D3*0.01</f>
        <v>0.75</v>
      </c>
      <c r="J3" s="1">
        <f>(0.7*D3+0.2*E3+0.1*F3)*0.01</f>
        <v>0.79200000000000004</v>
      </c>
      <c r="K3" s="1">
        <f>(0.5*D3+0.3*E3+0.1*F3+0.05*G3+0.05*H3)*0.01</f>
        <v>0.77700000000000002</v>
      </c>
    </row>
    <row r="4" spans="1:11" x14ac:dyDescent="0.3">
      <c r="A4" t="s">
        <v>14</v>
      </c>
      <c r="D4" s="4">
        <v>97</v>
      </c>
      <c r="E4" s="4">
        <v>82</v>
      </c>
      <c r="F4" s="4">
        <v>63</v>
      </c>
      <c r="G4" s="4">
        <v>98</v>
      </c>
      <c r="H4" s="4">
        <v>52</v>
      </c>
      <c r="I4" s="1">
        <f t="shared" ref="I4:I7" si="0">D4*0.01</f>
        <v>0.97</v>
      </c>
      <c r="J4" s="1">
        <f t="shared" ref="J4:J7" si="1">(0.7*D4+0.2*E4+0.1*F4)*0.01</f>
        <v>0.90599999999999992</v>
      </c>
      <c r="K4" s="1">
        <f t="shared" ref="K4:K7" si="2">(0.5*D4+0.3*E4+0.1*F4+0.05*G4+0.05*H4)*0.01</f>
        <v>0.86899999999999988</v>
      </c>
    </row>
    <row r="5" spans="1:11" x14ac:dyDescent="0.3">
      <c r="A5" t="s">
        <v>15</v>
      </c>
      <c r="D5" s="4">
        <v>82</v>
      </c>
      <c r="E5" s="4">
        <v>83</v>
      </c>
      <c r="F5" s="4">
        <v>79</v>
      </c>
      <c r="G5" s="4">
        <v>75</v>
      </c>
      <c r="H5" s="4">
        <v>47</v>
      </c>
      <c r="I5" s="1">
        <f t="shared" si="0"/>
        <v>0.82000000000000006</v>
      </c>
      <c r="J5" s="1">
        <f t="shared" si="1"/>
        <v>0.81900000000000006</v>
      </c>
      <c r="K5" s="1">
        <f t="shared" si="2"/>
        <v>0.79900000000000004</v>
      </c>
    </row>
    <row r="6" spans="1:11" x14ac:dyDescent="0.3">
      <c r="A6" t="s">
        <v>16</v>
      </c>
      <c r="D6" s="4">
        <v>97</v>
      </c>
      <c r="E6" s="4">
        <v>98</v>
      </c>
      <c r="F6" s="4">
        <v>72</v>
      </c>
      <c r="G6" s="4">
        <v>68</v>
      </c>
      <c r="H6" s="4">
        <v>67</v>
      </c>
      <c r="I6" s="1">
        <f t="shared" si="0"/>
        <v>0.97</v>
      </c>
      <c r="J6" s="1">
        <f t="shared" si="1"/>
        <v>0.94700000000000006</v>
      </c>
      <c r="K6" s="1">
        <f t="shared" si="2"/>
        <v>0.91850000000000009</v>
      </c>
    </row>
    <row r="7" spans="1:11" x14ac:dyDescent="0.3">
      <c r="A7" t="s">
        <v>17</v>
      </c>
      <c r="D7" s="4">
        <v>79</v>
      </c>
      <c r="E7" s="4">
        <v>99</v>
      </c>
      <c r="F7" s="4">
        <v>53</v>
      </c>
      <c r="G7" s="4">
        <v>79</v>
      </c>
      <c r="H7" s="4">
        <v>53</v>
      </c>
      <c r="I7" s="1">
        <f t="shared" si="0"/>
        <v>0.79</v>
      </c>
      <c r="J7" s="1">
        <f t="shared" si="1"/>
        <v>0.80399999999999994</v>
      </c>
      <c r="K7" s="1">
        <f t="shared" si="2"/>
        <v>0.81100000000000005</v>
      </c>
    </row>
    <row r="8" spans="1:11" x14ac:dyDescent="0.3">
      <c r="I8" s="7">
        <f>AVERAGE(I3:I7)</f>
        <v>0.86</v>
      </c>
      <c r="J8" s="7">
        <f>AVERAGE(J3:J7)</f>
        <v>0.85359999999999991</v>
      </c>
      <c r="K8" s="7">
        <f>AVERAGE(K3:K7)</f>
        <v>0.83489999999999998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2F6-CD9A-401B-A152-E875A800372F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78</v>
      </c>
      <c r="E3" s="2">
        <v>62</v>
      </c>
      <c r="F3" s="2">
        <v>81</v>
      </c>
      <c r="G3" s="2">
        <v>39</v>
      </c>
      <c r="H3" s="2">
        <v>57</v>
      </c>
      <c r="I3" s="1">
        <f>D3*0.01</f>
        <v>0.78</v>
      </c>
      <c r="J3" s="1">
        <f>(0.7*D3+0.2*E3+0.1*F3)*0.01</f>
        <v>0.751</v>
      </c>
      <c r="K3" s="1">
        <f>(0.5*D3+0.3*E3+0.1*F3+0.05*G3+0.05*H3)*0.01</f>
        <v>0.70499999999999985</v>
      </c>
    </row>
    <row r="4" spans="1:11" x14ac:dyDescent="0.3">
      <c r="A4" t="s">
        <v>14</v>
      </c>
      <c r="D4" s="2">
        <v>73</v>
      </c>
      <c r="E4" s="2">
        <v>77</v>
      </c>
      <c r="F4" s="2">
        <v>96</v>
      </c>
      <c r="G4" s="2">
        <v>69</v>
      </c>
      <c r="H4" s="2">
        <v>59</v>
      </c>
      <c r="I4" s="1">
        <f t="shared" ref="I4:I7" si="0">D4*0.01</f>
        <v>0.73</v>
      </c>
      <c r="J4" s="1">
        <f t="shared" ref="J4:J7" si="1">(0.7*D4+0.2*E4+0.1*F4)*0.01</f>
        <v>0.76100000000000001</v>
      </c>
      <c r="K4" s="1">
        <f t="shared" ref="K4:K7" si="2">(0.5*D4+0.3*E4+0.1*F4+0.05*G4+0.05*H4)*0.01</f>
        <v>0.75600000000000001</v>
      </c>
    </row>
    <row r="5" spans="1:11" x14ac:dyDescent="0.3">
      <c r="A5" t="s">
        <v>15</v>
      </c>
      <c r="D5" s="2">
        <v>91</v>
      </c>
      <c r="E5" s="2">
        <v>55</v>
      </c>
      <c r="F5" s="2">
        <v>49</v>
      </c>
      <c r="G5" s="2">
        <v>62</v>
      </c>
      <c r="H5" s="2">
        <v>80</v>
      </c>
      <c r="I5" s="1">
        <f t="shared" si="0"/>
        <v>0.91</v>
      </c>
      <c r="J5" s="1">
        <f t="shared" si="1"/>
        <v>0.79599999999999993</v>
      </c>
      <c r="K5" s="1">
        <f t="shared" si="2"/>
        <v>0.74</v>
      </c>
    </row>
    <row r="6" spans="1:11" x14ac:dyDescent="0.3">
      <c r="A6" t="s">
        <v>16</v>
      </c>
      <c r="D6" s="2">
        <v>99</v>
      </c>
      <c r="E6" s="2">
        <v>73</v>
      </c>
      <c r="F6" s="2">
        <v>55</v>
      </c>
      <c r="G6" s="2">
        <v>53</v>
      </c>
      <c r="H6" s="2">
        <v>37</v>
      </c>
      <c r="I6" s="1">
        <f t="shared" si="0"/>
        <v>0.99</v>
      </c>
      <c r="J6" s="1">
        <f t="shared" si="1"/>
        <v>0.89400000000000013</v>
      </c>
      <c r="K6" s="1">
        <f t="shared" si="2"/>
        <v>0.81400000000000006</v>
      </c>
    </row>
    <row r="7" spans="1:11" x14ac:dyDescent="0.3">
      <c r="A7" t="s">
        <v>17</v>
      </c>
      <c r="D7" s="2">
        <v>89</v>
      </c>
      <c r="E7" s="2">
        <v>85</v>
      </c>
      <c r="F7" s="2">
        <v>62</v>
      </c>
      <c r="G7" s="2">
        <v>97</v>
      </c>
      <c r="H7" s="2">
        <v>60</v>
      </c>
      <c r="I7" s="1">
        <f t="shared" si="0"/>
        <v>0.89</v>
      </c>
      <c r="J7" s="1">
        <f t="shared" si="1"/>
        <v>0.85499999999999998</v>
      </c>
      <c r="K7" s="1">
        <f t="shared" si="2"/>
        <v>0.84050000000000002</v>
      </c>
    </row>
    <row r="8" spans="1:11" x14ac:dyDescent="0.3">
      <c r="I8" s="7">
        <f>AVERAGE(I3:I7)</f>
        <v>0.86</v>
      </c>
      <c r="J8" s="7">
        <f>AVERAGE(J3:J7)</f>
        <v>0.81140000000000012</v>
      </c>
      <c r="K8" s="7">
        <f>AVERAGE(K3:K7)</f>
        <v>0.7710999999999999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CCE1-DB1D-46B7-B9B8-B344A874560B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84</v>
      </c>
      <c r="E3" s="2">
        <v>75</v>
      </c>
      <c r="F3" s="2">
        <v>54</v>
      </c>
      <c r="G3" s="2">
        <v>70</v>
      </c>
      <c r="H3" s="2">
        <v>72</v>
      </c>
      <c r="I3" s="1">
        <f>D3*0.01</f>
        <v>0.84</v>
      </c>
      <c r="J3" s="1">
        <f>(0.7*D3+0.2*E3+0.1*F3)*0.01</f>
        <v>0.79200000000000004</v>
      </c>
      <c r="K3" s="1">
        <f>(0.5*D3+0.3*E3+0.1*F3+0.05*G3+0.05*H3)*0.01</f>
        <v>0.77</v>
      </c>
    </row>
    <row r="4" spans="1:11" x14ac:dyDescent="0.3">
      <c r="A4" t="s">
        <v>14</v>
      </c>
      <c r="D4" s="2">
        <v>98</v>
      </c>
      <c r="E4" s="2">
        <v>97</v>
      </c>
      <c r="F4" s="2">
        <v>96</v>
      </c>
      <c r="G4" s="2">
        <v>74</v>
      </c>
      <c r="H4" s="2">
        <v>43</v>
      </c>
      <c r="I4" s="1">
        <f t="shared" ref="I4:I7" si="0">D4*0.01</f>
        <v>0.98</v>
      </c>
      <c r="J4" s="1">
        <f t="shared" ref="J4:J7" si="1">(0.7*D4+0.2*E4+0.1*F4)*0.01</f>
        <v>0.97599999999999998</v>
      </c>
      <c r="K4" s="1">
        <f t="shared" ref="K4:K7" si="2">(0.5*D4+0.3*E4+0.1*F4+0.05*G4+0.05*H4)*0.01</f>
        <v>0.9355</v>
      </c>
    </row>
    <row r="5" spans="1:11" x14ac:dyDescent="0.3">
      <c r="A5" t="s">
        <v>15</v>
      </c>
      <c r="D5" s="2">
        <v>82</v>
      </c>
      <c r="E5" s="2">
        <v>85</v>
      </c>
      <c r="F5" s="2">
        <v>98</v>
      </c>
      <c r="G5" s="2">
        <v>78</v>
      </c>
      <c r="H5" s="2">
        <v>29</v>
      </c>
      <c r="I5" s="1">
        <f t="shared" si="0"/>
        <v>0.82000000000000006</v>
      </c>
      <c r="J5" s="1">
        <f t="shared" si="1"/>
        <v>0.84200000000000008</v>
      </c>
      <c r="K5" s="1">
        <f t="shared" si="2"/>
        <v>0.81650000000000011</v>
      </c>
    </row>
    <row r="6" spans="1:11" x14ac:dyDescent="0.3">
      <c r="A6" t="s">
        <v>16</v>
      </c>
      <c r="D6" s="2">
        <v>98</v>
      </c>
      <c r="E6" s="2">
        <v>83</v>
      </c>
      <c r="F6" s="2">
        <v>72</v>
      </c>
      <c r="G6" s="2">
        <v>68</v>
      </c>
      <c r="H6" s="2">
        <v>62</v>
      </c>
      <c r="I6" s="1">
        <f t="shared" si="0"/>
        <v>0.98</v>
      </c>
      <c r="J6" s="1">
        <f t="shared" si="1"/>
        <v>0.92399999999999993</v>
      </c>
      <c r="K6" s="1">
        <f t="shared" si="2"/>
        <v>0.87600000000000011</v>
      </c>
    </row>
    <row r="7" spans="1:11" x14ac:dyDescent="0.3">
      <c r="A7" t="s">
        <v>17</v>
      </c>
      <c r="D7" s="2">
        <v>67</v>
      </c>
      <c r="E7" s="2">
        <v>96</v>
      </c>
      <c r="F7" s="2">
        <v>76</v>
      </c>
      <c r="G7" s="2">
        <v>40</v>
      </c>
      <c r="H7" s="2">
        <v>39</v>
      </c>
      <c r="I7" s="1">
        <f t="shared" si="0"/>
        <v>0.67</v>
      </c>
      <c r="J7" s="1">
        <f t="shared" si="1"/>
        <v>0.73699999999999988</v>
      </c>
      <c r="K7" s="1">
        <f t="shared" si="2"/>
        <v>0.73849999999999993</v>
      </c>
    </row>
    <row r="8" spans="1:11" x14ac:dyDescent="0.3">
      <c r="I8" s="7">
        <f>AVERAGE(I3:I7)</f>
        <v>0.85799999999999998</v>
      </c>
      <c r="J8" s="7">
        <f>AVERAGE(J3:J7)</f>
        <v>0.85419999999999996</v>
      </c>
      <c r="K8" s="7">
        <f>AVERAGE(K3:K7)</f>
        <v>0.82730000000000015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455-896A-4196-8A7F-C05E1B501DF2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93</v>
      </c>
      <c r="E3" s="2">
        <v>62</v>
      </c>
      <c r="F3" s="2">
        <v>61</v>
      </c>
      <c r="G3" s="2">
        <v>45</v>
      </c>
      <c r="H3" s="2">
        <v>43</v>
      </c>
      <c r="I3" s="1">
        <f>D3*0.01</f>
        <v>0.93</v>
      </c>
      <c r="J3" s="1">
        <f>(0.7*D3+0.2*E3+0.1*F3)*0.01</f>
        <v>0.83599999999999997</v>
      </c>
      <c r="K3" s="1">
        <f>(0.5*D3+0.3*E3+0.1*F3+0.05*G3+0.05*H3)*0.01</f>
        <v>0.75600000000000001</v>
      </c>
    </row>
    <row r="4" spans="1:11" x14ac:dyDescent="0.3">
      <c r="A4" t="s">
        <v>14</v>
      </c>
      <c r="D4" s="2">
        <v>68</v>
      </c>
      <c r="E4" s="2">
        <v>85</v>
      </c>
      <c r="F4" s="2">
        <v>88</v>
      </c>
      <c r="G4" s="2">
        <v>63</v>
      </c>
      <c r="H4" s="2">
        <v>33</v>
      </c>
      <c r="I4" s="1">
        <f t="shared" ref="I4:I7" si="0">D4*0.01</f>
        <v>0.68</v>
      </c>
      <c r="J4" s="1">
        <f t="shared" ref="J4:J7" si="1">(0.7*D4+0.2*E4+0.1*F4)*0.01</f>
        <v>0.73399999999999987</v>
      </c>
      <c r="K4" s="1">
        <f t="shared" ref="K4:K7" si="2">(0.5*D4+0.3*E4+0.1*F4+0.05*G4+0.05*H4)*0.01</f>
        <v>0.73100000000000009</v>
      </c>
    </row>
    <row r="5" spans="1:11" x14ac:dyDescent="0.3">
      <c r="A5" t="s">
        <v>15</v>
      </c>
      <c r="D5" s="2">
        <v>71</v>
      </c>
      <c r="E5" s="2">
        <v>56</v>
      </c>
      <c r="F5" s="2">
        <v>53</v>
      </c>
      <c r="G5" s="2">
        <v>66</v>
      </c>
      <c r="H5" s="2">
        <v>49</v>
      </c>
      <c r="I5" s="1">
        <f t="shared" si="0"/>
        <v>0.71</v>
      </c>
      <c r="J5" s="1">
        <f t="shared" si="1"/>
        <v>0.66200000000000003</v>
      </c>
      <c r="K5" s="1">
        <f t="shared" si="2"/>
        <v>0.63349999999999995</v>
      </c>
    </row>
    <row r="6" spans="1:11" x14ac:dyDescent="0.3">
      <c r="A6" t="s">
        <v>16</v>
      </c>
      <c r="D6" s="2">
        <v>94</v>
      </c>
      <c r="E6" s="2">
        <v>83</v>
      </c>
      <c r="F6" s="2">
        <v>89</v>
      </c>
      <c r="G6" s="2">
        <v>70</v>
      </c>
      <c r="H6" s="2">
        <v>19</v>
      </c>
      <c r="I6" s="1">
        <f t="shared" si="0"/>
        <v>0.94000000000000006</v>
      </c>
      <c r="J6" s="1">
        <f t="shared" si="1"/>
        <v>0.91300000000000014</v>
      </c>
      <c r="K6" s="1">
        <f t="shared" si="2"/>
        <v>0.85250000000000015</v>
      </c>
    </row>
    <row r="7" spans="1:11" x14ac:dyDescent="0.3">
      <c r="A7" t="s">
        <v>17</v>
      </c>
      <c r="D7" s="2">
        <v>69</v>
      </c>
      <c r="E7" s="2">
        <v>90</v>
      </c>
      <c r="F7" s="2">
        <v>97</v>
      </c>
      <c r="G7" s="2">
        <v>55</v>
      </c>
      <c r="H7" s="2">
        <v>57</v>
      </c>
      <c r="I7" s="1">
        <f t="shared" si="0"/>
        <v>0.69000000000000006</v>
      </c>
      <c r="J7" s="1">
        <f t="shared" si="1"/>
        <v>0.76</v>
      </c>
      <c r="K7" s="1">
        <f t="shared" si="2"/>
        <v>0.76800000000000002</v>
      </c>
    </row>
    <row r="8" spans="1:11" x14ac:dyDescent="0.3">
      <c r="I8" s="7">
        <f>AVERAGE(I3:I7)</f>
        <v>0.79</v>
      </c>
      <c r="J8" s="7">
        <f>AVERAGE(J3:J7)</f>
        <v>0.78100000000000003</v>
      </c>
      <c r="K8" s="7">
        <f>AVERAGE(K3:K7)</f>
        <v>0.74819999999999998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匹配度优先</vt:lpstr>
      <vt:lpstr>匹配度1</vt:lpstr>
      <vt:lpstr>匹配度2</vt:lpstr>
      <vt:lpstr>匹配度3</vt:lpstr>
      <vt:lpstr>匹配度4</vt:lpstr>
      <vt:lpstr>匹配度5</vt:lpstr>
      <vt:lpstr>匹配度6</vt:lpstr>
      <vt:lpstr>匹配度7</vt:lpstr>
      <vt:lpstr>匹配度8</vt:lpstr>
      <vt:lpstr>匹配度9</vt:lpstr>
      <vt:lpstr>匹配度10</vt:lpstr>
      <vt:lpstr>影响力优先</vt:lpstr>
      <vt:lpstr>汇总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胡逸同</dc:creator>
  <cp:keywords/>
  <dc:description/>
  <cp:lastModifiedBy>胡 逸同</cp:lastModifiedBy>
  <cp:revision/>
  <cp:lastPrinted>2023-04-18T17:02:52Z</cp:lastPrinted>
  <dcterms:created xsi:type="dcterms:W3CDTF">2023-04-13T08:31:30Z</dcterms:created>
  <dcterms:modified xsi:type="dcterms:W3CDTF">2023-04-18T19:10:17Z</dcterms:modified>
  <cp:category/>
  <cp:contentStatus/>
</cp:coreProperties>
</file>