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ufdenkampe/Documents/Python/pollution-assessment/stage2/data_output/"/>
    </mc:Choice>
  </mc:AlternateContent>
  <xr:revisionPtr revIDLastSave="0" documentId="13_ncr:1_{5D0AB5C7-3A26-A24B-B2FD-E31C8A2233B5}" xr6:coauthVersionLast="47" xr6:coauthVersionMax="47" xr10:uidLastSave="{00000000-0000-0000-0000-000000000000}"/>
  <bookViews>
    <workbookView xWindow="-1880" yWindow="-19240" windowWidth="33020" windowHeight="19240" xr2:uid="{00000000-000D-0000-FFFF-FFFF00000000}"/>
  </bookViews>
  <sheets>
    <sheet name="huc08_load_n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I18" i="1"/>
  <c r="H18" i="1"/>
  <c r="G18" i="1"/>
  <c r="E18" i="1"/>
  <c r="Q18" i="1"/>
  <c r="S18" i="1"/>
  <c r="F18" i="1"/>
  <c r="R18" i="1"/>
</calcChain>
</file>

<file path=xl/sharedStrings.xml><?xml version="1.0" encoding="utf-8"?>
<sst xmlns="http://schemas.openxmlformats.org/spreadsheetml/2006/main" count="34" uniqueCount="34">
  <si>
    <t>huc08</t>
  </si>
  <si>
    <t>huc08_name</t>
  </si>
  <si>
    <t>catchment_hectares</t>
  </si>
  <si>
    <t>maflowv_net</t>
  </si>
  <si>
    <t>tn_load_net</t>
  </si>
  <si>
    <t>tp_load_net</t>
  </si>
  <si>
    <t>tss_load_net</t>
  </si>
  <si>
    <t>tn_load_xsnps_net</t>
  </si>
  <si>
    <t>tp_load_xsnps_net</t>
  </si>
  <si>
    <t>tss_load_xsnps_net</t>
  </si>
  <si>
    <t>tn_load_rem1_net</t>
  </si>
  <si>
    <t>tp_load_rem1_net</t>
  </si>
  <si>
    <t>tss_load_rem1_net</t>
  </si>
  <si>
    <t>tn_load_rem2_net</t>
  </si>
  <si>
    <t>tp_load_rem2_net</t>
  </si>
  <si>
    <t>tss_load_rem2_net</t>
  </si>
  <si>
    <t>tn_load_rem3_net</t>
  </si>
  <si>
    <t>tp_load_rem3_net</t>
  </si>
  <si>
    <t>tss_load_rem3_net</t>
  </si>
  <si>
    <t>Upper Delaware</t>
  </si>
  <si>
    <t>East Branch Delaware</t>
  </si>
  <si>
    <t>Lackawaxen</t>
  </si>
  <si>
    <t>Middle Delaware-Mongaup-Brodhead</t>
  </si>
  <si>
    <t>Middle Delaware-Musconetcong</t>
  </si>
  <si>
    <t>Lehigh</t>
  </si>
  <si>
    <t>Crosswicks-Neshaminy</t>
  </si>
  <si>
    <t>Lower Delaware</t>
  </si>
  <si>
    <t>Schuylkill</t>
  </si>
  <si>
    <t>Delaware Bay</t>
  </si>
  <si>
    <t>Brandywine-Christina</t>
  </si>
  <si>
    <t>Cohansey-Maurice</t>
  </si>
  <si>
    <t>Broadkill-Smyrna</t>
  </si>
  <si>
    <t>Mullica-Toms</t>
  </si>
  <si>
    <t>Great Egg Harbor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</si>
</sst>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164" fontId="0" fillId="0" borderId="10" xfId="0" applyNumberFormat="1" applyBorder="1"/>
    <xf numFmtId="164" fontId="16" fillId="0" borderId="11" xfId="0" applyNumberFormat="1" applyFont="1" applyBorder="1"/>
    <xf numFmtId="164" fontId="0" fillId="0" borderId="12" xfId="0" applyNumberFormat="1" applyBorder="1"/>
    <xf numFmtId="164" fontId="0" fillId="0" borderId="0" xfId="0" applyNumberFormat="1"/>
    <xf numFmtId="0" fontId="16" fillId="0" borderId="0" xfId="0" applyFont="1" applyAlignment="1">
      <alignment wrapText="1"/>
    </xf>
    <xf numFmtId="164" fontId="0" fillId="0" borderId="0" xfId="1" applyNumberFormat="1" applyFont="1"/>
    <xf numFmtId="164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zoomScale="150" zoomScaleNormal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4" sqref="M24"/>
    </sheetView>
  </sheetViews>
  <sheetFormatPr baseColWidth="10" defaultRowHeight="15" x14ac:dyDescent="0.2"/>
  <cols>
    <col min="2" max="2" width="34.83203125" customWidth="1"/>
    <col min="3" max="4" width="11.1640625" bestFit="1" customWidth="1"/>
    <col min="5" max="7" width="13.33203125" customWidth="1"/>
    <col min="8" max="17" width="11.1640625" customWidth="1"/>
    <col min="18" max="18" width="11.1640625" style="1" customWidth="1"/>
    <col min="19" max="19" width="11.1640625" customWidth="1"/>
  </cols>
  <sheetData>
    <row r="1" spans="1:19" s="6" customFormat="1" ht="32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</row>
    <row r="2" spans="1:19" x14ac:dyDescent="0.2">
      <c r="A2">
        <v>2040101</v>
      </c>
      <c r="B2" t="s">
        <v>19</v>
      </c>
      <c r="C2" s="7">
        <v>21032.8789</v>
      </c>
      <c r="D2" s="7">
        <v>2334.482</v>
      </c>
      <c r="E2" s="7">
        <v>703757.22547652305</v>
      </c>
      <c r="F2" s="7">
        <v>47525.458333372</v>
      </c>
      <c r="G2" s="7">
        <v>29664392.0975632</v>
      </c>
      <c r="H2" s="7">
        <v>0</v>
      </c>
      <c r="I2" s="7">
        <v>23.404893033320999</v>
      </c>
      <c r="J2" s="7">
        <v>0</v>
      </c>
      <c r="K2" s="7">
        <v>0</v>
      </c>
      <c r="L2" s="7">
        <v>23.404893033320999</v>
      </c>
      <c r="M2" s="7">
        <v>0</v>
      </c>
      <c r="N2" s="7">
        <v>0</v>
      </c>
      <c r="O2" s="7">
        <v>23.404893033320999</v>
      </c>
      <c r="P2" s="7">
        <v>0</v>
      </c>
      <c r="Q2" s="7">
        <v>0</v>
      </c>
      <c r="R2" s="8">
        <v>23.404893033320999</v>
      </c>
      <c r="S2" s="7">
        <v>0</v>
      </c>
    </row>
    <row r="3" spans="1:19" x14ac:dyDescent="0.2">
      <c r="A3">
        <v>2040102</v>
      </c>
      <c r="B3" t="s">
        <v>20</v>
      </c>
      <c r="C3" s="7">
        <v>30319.6986</v>
      </c>
      <c r="D3" s="7">
        <v>2554.88</v>
      </c>
      <c r="E3" s="7">
        <v>618580.48817992304</v>
      </c>
      <c r="F3" s="7">
        <v>38905.505309842199</v>
      </c>
      <c r="G3" s="7">
        <v>30300607.999063101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8">
        <v>0</v>
      </c>
      <c r="S3" s="7">
        <v>0</v>
      </c>
    </row>
    <row r="4" spans="1:19" x14ac:dyDescent="0.2">
      <c r="A4">
        <v>2040103</v>
      </c>
      <c r="B4" t="s">
        <v>21</v>
      </c>
      <c r="C4" s="7">
        <v>4472.2798000000003</v>
      </c>
      <c r="D4" s="7">
        <v>1139.962</v>
      </c>
      <c r="E4" s="7">
        <v>498376.99256464501</v>
      </c>
      <c r="F4" s="7">
        <v>40288.913697529802</v>
      </c>
      <c r="G4" s="7">
        <v>22701096.594631899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8">
        <v>0</v>
      </c>
      <c r="S4" s="7">
        <v>0</v>
      </c>
    </row>
    <row r="5" spans="1:19" x14ac:dyDescent="0.2">
      <c r="A5">
        <v>2040104</v>
      </c>
      <c r="B5" t="s">
        <v>22</v>
      </c>
      <c r="C5" s="7">
        <v>15691.127</v>
      </c>
      <c r="D5" s="7">
        <v>3441.40399999999</v>
      </c>
      <c r="E5" s="7">
        <v>926772.92270477104</v>
      </c>
      <c r="F5" s="7">
        <v>42870.576776834903</v>
      </c>
      <c r="G5" s="7">
        <v>49303672.348619603</v>
      </c>
      <c r="H5" s="7">
        <v>1049.1757320510201</v>
      </c>
      <c r="I5" s="7">
        <v>0</v>
      </c>
      <c r="J5" s="7">
        <v>0</v>
      </c>
      <c r="K5" s="7">
        <v>1049.1757320510201</v>
      </c>
      <c r="L5" s="7">
        <v>0</v>
      </c>
      <c r="M5" s="7">
        <v>0</v>
      </c>
      <c r="N5" s="7">
        <v>1049.1757320510201</v>
      </c>
      <c r="O5" s="7">
        <v>0</v>
      </c>
      <c r="P5" s="7">
        <v>0</v>
      </c>
      <c r="Q5" s="7">
        <v>1049.1757320510201</v>
      </c>
      <c r="R5" s="8">
        <v>0</v>
      </c>
      <c r="S5" s="7">
        <v>0</v>
      </c>
    </row>
    <row r="6" spans="1:19" x14ac:dyDescent="0.2">
      <c r="A6">
        <v>2040105</v>
      </c>
      <c r="B6" t="s">
        <v>23</v>
      </c>
      <c r="C6" s="7">
        <v>24041.3923</v>
      </c>
      <c r="D6" s="7">
        <v>5024.3979999999901</v>
      </c>
      <c r="E6" s="7">
        <v>2097438.4324030699</v>
      </c>
      <c r="F6" s="7">
        <v>131241.44229712899</v>
      </c>
      <c r="G6" s="7">
        <v>88639752.618948594</v>
      </c>
      <c r="H6" s="7">
        <v>558405.09360653895</v>
      </c>
      <c r="I6" s="7">
        <v>31644.220402856401</v>
      </c>
      <c r="J6" s="7">
        <v>28773937.2654512</v>
      </c>
      <c r="K6" s="7">
        <v>558481.33764321695</v>
      </c>
      <c r="L6" s="7">
        <v>29286.1376196368</v>
      </c>
      <c r="M6" s="7">
        <v>28773937.2654512</v>
      </c>
      <c r="N6" s="7">
        <v>558481.33764321695</v>
      </c>
      <c r="O6" s="7">
        <v>29286.935120951199</v>
      </c>
      <c r="P6" s="7">
        <v>28773937.2654512</v>
      </c>
      <c r="Q6" s="7">
        <v>558486.27306174894</v>
      </c>
      <c r="R6" s="8">
        <v>28446.011403621302</v>
      </c>
      <c r="S6" s="7">
        <v>28774110.056116499</v>
      </c>
    </row>
    <row r="7" spans="1:19" x14ac:dyDescent="0.2">
      <c r="A7">
        <v>2040106</v>
      </c>
      <c r="B7" t="s">
        <v>24</v>
      </c>
      <c r="C7" s="7">
        <v>31002.224999999999</v>
      </c>
      <c r="D7" s="7">
        <v>2938.482</v>
      </c>
      <c r="E7" s="7">
        <v>2528907.5275072199</v>
      </c>
      <c r="F7" s="7">
        <v>229425.555615013</v>
      </c>
      <c r="G7" s="7">
        <v>133289956.644669</v>
      </c>
      <c r="H7" s="7">
        <v>0</v>
      </c>
      <c r="I7" s="7">
        <v>66905.959699654806</v>
      </c>
      <c r="J7" s="7">
        <v>307335.441178245</v>
      </c>
      <c r="K7" s="7">
        <v>0</v>
      </c>
      <c r="L7" s="7">
        <v>66705.670661251905</v>
      </c>
      <c r="M7" s="7">
        <v>308443.89457972901</v>
      </c>
      <c r="N7" s="7">
        <v>0</v>
      </c>
      <c r="O7" s="7">
        <v>66680.658040688999</v>
      </c>
      <c r="P7" s="7">
        <v>308554.406006151</v>
      </c>
      <c r="Q7" s="7">
        <v>0</v>
      </c>
      <c r="R7" s="8">
        <v>64785.4336527181</v>
      </c>
      <c r="S7" s="7">
        <v>303968.77925780398</v>
      </c>
    </row>
    <row r="8" spans="1:19" x14ac:dyDescent="0.2">
      <c r="A8">
        <v>2040201</v>
      </c>
      <c r="B8" t="s">
        <v>25</v>
      </c>
      <c r="C8" s="7">
        <v>3651.0956999999999</v>
      </c>
      <c r="D8" s="7">
        <v>937.53999999999803</v>
      </c>
      <c r="E8" s="7">
        <v>1204202.5153933601</v>
      </c>
      <c r="F8" s="7">
        <v>60757.022840169797</v>
      </c>
      <c r="G8" s="7">
        <v>79050240.794053897</v>
      </c>
      <c r="H8" s="7">
        <v>0</v>
      </c>
      <c r="I8" s="7">
        <v>2289.14355134267</v>
      </c>
      <c r="J8" s="7">
        <v>0</v>
      </c>
      <c r="K8" s="7">
        <v>0</v>
      </c>
      <c r="L8" s="7">
        <v>2289.14355134267</v>
      </c>
      <c r="M8" s="7">
        <v>0</v>
      </c>
      <c r="N8" s="7">
        <v>0</v>
      </c>
      <c r="O8" s="7">
        <v>2289.14355134267</v>
      </c>
      <c r="P8" s="7">
        <v>0</v>
      </c>
      <c r="Q8" s="7">
        <v>0</v>
      </c>
      <c r="R8" s="8">
        <v>2012.8483228201301</v>
      </c>
      <c r="S8" s="7">
        <v>0</v>
      </c>
    </row>
    <row r="9" spans="1:19" x14ac:dyDescent="0.2">
      <c r="A9">
        <v>2040202</v>
      </c>
      <c r="B9" t="s">
        <v>26</v>
      </c>
      <c r="C9" s="7">
        <v>15876.033100000001</v>
      </c>
      <c r="D9" s="7">
        <v>1592.86699999999</v>
      </c>
      <c r="E9" s="7">
        <v>3674904.2446395801</v>
      </c>
      <c r="F9" s="7">
        <v>165210.46110051201</v>
      </c>
      <c r="G9" s="7">
        <v>154294516.00455001</v>
      </c>
      <c r="H9" s="7">
        <v>438497.78832667001</v>
      </c>
      <c r="I9" s="7">
        <v>6938.0235478007398</v>
      </c>
      <c r="J9" s="7">
        <v>11109871.0023153</v>
      </c>
      <c r="K9" s="7">
        <v>438220.190787689</v>
      </c>
      <c r="L9" s="7">
        <v>6823.9262963067904</v>
      </c>
      <c r="M9" s="7">
        <v>11109871.0023153</v>
      </c>
      <c r="N9" s="7">
        <v>438220.190787689</v>
      </c>
      <c r="O9" s="7">
        <v>6823.9262963067904</v>
      </c>
      <c r="P9" s="7">
        <v>11109871.0023153</v>
      </c>
      <c r="Q9" s="7">
        <v>438184.52887021803</v>
      </c>
      <c r="R9" s="8">
        <v>6691.3162456374503</v>
      </c>
      <c r="S9" s="7">
        <v>11109071.831452399</v>
      </c>
    </row>
    <row r="10" spans="1:19" x14ac:dyDescent="0.2">
      <c r="A10">
        <v>2040203</v>
      </c>
      <c r="B10" t="s">
        <v>27</v>
      </c>
      <c r="C10" s="7">
        <v>26129.707899999899</v>
      </c>
      <c r="D10" s="7">
        <v>3289.895</v>
      </c>
      <c r="E10" s="7">
        <v>11281155.5426588</v>
      </c>
      <c r="F10" s="7">
        <v>668730.14117118402</v>
      </c>
      <c r="G10" s="7">
        <v>286842052.97399199</v>
      </c>
      <c r="H10" s="7">
        <v>679719.64623642794</v>
      </c>
      <c r="I10" s="7">
        <v>172005.81205017201</v>
      </c>
      <c r="J10" s="7">
        <v>12019476.820708601</v>
      </c>
      <c r="K10" s="7">
        <v>677570.06544909906</v>
      </c>
      <c r="L10" s="7">
        <v>163689.04221126399</v>
      </c>
      <c r="M10" s="7">
        <v>11974297.932536401</v>
      </c>
      <c r="N10" s="7">
        <v>677570.06544909906</v>
      </c>
      <c r="O10" s="7">
        <v>163689.04221126399</v>
      </c>
      <c r="P10" s="7">
        <v>11974297.932536401</v>
      </c>
      <c r="Q10" s="7">
        <v>676938.16314818605</v>
      </c>
      <c r="R10" s="8">
        <v>159187.864498543</v>
      </c>
      <c r="S10" s="7">
        <v>11956645.4971698</v>
      </c>
    </row>
    <row r="11" spans="1:19" x14ac:dyDescent="0.2">
      <c r="A11">
        <v>2040204</v>
      </c>
      <c r="B11" t="s">
        <v>28</v>
      </c>
      <c r="C11" s="7">
        <v>116.72929999999999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8">
        <v>0</v>
      </c>
      <c r="S11" s="7">
        <v>0</v>
      </c>
    </row>
    <row r="12" spans="1:19" x14ac:dyDescent="0.2">
      <c r="A12">
        <v>2040205</v>
      </c>
      <c r="B12" t="s">
        <v>29</v>
      </c>
      <c r="C12" s="7">
        <v>16004.043099999901</v>
      </c>
      <c r="D12" s="7">
        <v>20112.068999999901</v>
      </c>
      <c r="E12" s="7">
        <v>3164545.19403941</v>
      </c>
      <c r="F12" s="7">
        <v>98465.227230587101</v>
      </c>
      <c r="G12" s="7">
        <v>78260557.7337396</v>
      </c>
      <c r="H12" s="7">
        <v>0</v>
      </c>
      <c r="I12" s="7">
        <v>25479.6753888766</v>
      </c>
      <c r="J12" s="7">
        <v>0</v>
      </c>
      <c r="K12" s="7">
        <v>0</v>
      </c>
      <c r="L12" s="7">
        <v>20996.652343254402</v>
      </c>
      <c r="M12" s="7">
        <v>0</v>
      </c>
      <c r="N12" s="7">
        <v>0</v>
      </c>
      <c r="O12" s="7">
        <v>20996.652343254402</v>
      </c>
      <c r="P12" s="7">
        <v>0</v>
      </c>
      <c r="Q12" s="7">
        <v>0</v>
      </c>
      <c r="R12" s="8">
        <v>19211.1507067524</v>
      </c>
      <c r="S12" s="7">
        <v>0</v>
      </c>
    </row>
    <row r="13" spans="1:19" x14ac:dyDescent="0.2">
      <c r="A13">
        <v>2040206</v>
      </c>
      <c r="B13" t="s">
        <v>30</v>
      </c>
      <c r="C13" s="7">
        <v>22552.352299999999</v>
      </c>
      <c r="D13" s="7">
        <v>75525.426999999996</v>
      </c>
      <c r="E13" s="7">
        <v>2442417.2689700299</v>
      </c>
      <c r="F13" s="7">
        <v>53439.027883268704</v>
      </c>
      <c r="G13" s="7">
        <v>39500848.495664999</v>
      </c>
      <c r="H13" s="7">
        <v>150209.32433393801</v>
      </c>
      <c r="I13" s="7">
        <v>2491.8731999745701</v>
      </c>
      <c r="J13" s="7">
        <v>12986626.5065038</v>
      </c>
      <c r="K13" s="7">
        <v>150569.06424371799</v>
      </c>
      <c r="L13" s="7">
        <v>2531.4556519708199</v>
      </c>
      <c r="M13" s="7">
        <v>13056062.5644869</v>
      </c>
      <c r="N13" s="7">
        <v>150828.66847753001</v>
      </c>
      <c r="O13" s="7">
        <v>2573.2517030696499</v>
      </c>
      <c r="P13" s="7">
        <v>13099087.825778</v>
      </c>
      <c r="Q13" s="7">
        <v>150891.87471079599</v>
      </c>
      <c r="R13" s="8">
        <v>2583.6953959326202</v>
      </c>
      <c r="S13" s="7">
        <v>13102238.6150731</v>
      </c>
    </row>
    <row r="14" spans="1:19" x14ac:dyDescent="0.2">
      <c r="A14">
        <v>2040207</v>
      </c>
      <c r="B14" t="s">
        <v>31</v>
      </c>
      <c r="C14" s="7">
        <v>11861.0193</v>
      </c>
      <c r="D14" s="7">
        <v>713.49199999999996</v>
      </c>
      <c r="E14" s="7">
        <v>2742551.17092676</v>
      </c>
      <c r="F14" s="7">
        <v>57827.020950590202</v>
      </c>
      <c r="G14" s="7">
        <v>33794902.165004298</v>
      </c>
      <c r="H14" s="7">
        <v>605629.92300366005</v>
      </c>
      <c r="I14" s="7">
        <v>27115.5980776941</v>
      </c>
      <c r="J14" s="7">
        <v>0</v>
      </c>
      <c r="K14" s="7">
        <v>605629.92300366005</v>
      </c>
      <c r="L14" s="7">
        <v>27115.5980776941</v>
      </c>
      <c r="M14" s="7">
        <v>0</v>
      </c>
      <c r="N14" s="7">
        <v>605629.92300366005</v>
      </c>
      <c r="O14" s="7">
        <v>27115.5980776941</v>
      </c>
      <c r="P14" s="7">
        <v>0</v>
      </c>
      <c r="Q14" s="7">
        <v>605629.92300366005</v>
      </c>
      <c r="R14" s="8">
        <v>27115.5980776941</v>
      </c>
      <c r="S14" s="7">
        <v>0</v>
      </c>
    </row>
    <row r="15" spans="1:19" x14ac:dyDescent="0.2">
      <c r="A15">
        <v>2040301</v>
      </c>
      <c r="B15" t="s">
        <v>32</v>
      </c>
      <c r="C15" s="7">
        <v>6666.8576999999996</v>
      </c>
      <c r="D15" s="7">
        <v>1410.854</v>
      </c>
      <c r="E15" s="7">
        <v>890909.06303131406</v>
      </c>
      <c r="F15" s="7">
        <v>18105.810891128302</v>
      </c>
      <c r="G15" s="7">
        <v>60044128.607897803</v>
      </c>
      <c r="H15" s="7">
        <v>206709.44733515999</v>
      </c>
      <c r="I15" s="7">
        <v>4882.01598985486</v>
      </c>
      <c r="J15" s="7">
        <v>19719500.293834198</v>
      </c>
      <c r="K15" s="7">
        <v>206709.44733515999</v>
      </c>
      <c r="L15" s="7">
        <v>4882.01598985486</v>
      </c>
      <c r="M15" s="7">
        <v>19719500.293834198</v>
      </c>
      <c r="N15" s="7">
        <v>206709.44733515999</v>
      </c>
      <c r="O15" s="7">
        <v>4882.01598985486</v>
      </c>
      <c r="P15" s="7">
        <v>19719500.293834198</v>
      </c>
      <c r="Q15" s="7">
        <v>206709.458485818</v>
      </c>
      <c r="R15" s="8">
        <v>4881.91903692703</v>
      </c>
      <c r="S15" s="7">
        <v>19718050.043140199</v>
      </c>
    </row>
    <row r="16" spans="1:19" x14ac:dyDescent="0.2">
      <c r="A16">
        <v>2040302</v>
      </c>
      <c r="B16" t="s">
        <v>33</v>
      </c>
      <c r="C16" s="7">
        <v>14250.476699999999</v>
      </c>
      <c r="D16" s="7">
        <v>820.29899999999998</v>
      </c>
      <c r="E16" s="7">
        <v>534997.06735988695</v>
      </c>
      <c r="F16" s="7">
        <v>12693.8499499722</v>
      </c>
      <c r="G16" s="7">
        <v>36723153.859242901</v>
      </c>
      <c r="H16" s="7">
        <v>0</v>
      </c>
      <c r="I16" s="7">
        <v>946.49588755055197</v>
      </c>
      <c r="J16" s="7">
        <v>6594667.8860213198</v>
      </c>
      <c r="K16" s="7">
        <v>0</v>
      </c>
      <c r="L16" s="7">
        <v>946.49588755055197</v>
      </c>
      <c r="M16" s="7">
        <v>6594667.8860213198</v>
      </c>
      <c r="N16" s="7">
        <v>0</v>
      </c>
      <c r="O16" s="7">
        <v>946.49588755055197</v>
      </c>
      <c r="P16" s="7">
        <v>6594667.8860213198</v>
      </c>
      <c r="Q16" s="7">
        <v>0</v>
      </c>
      <c r="R16" s="8">
        <v>946.31777091112497</v>
      </c>
      <c r="S16" s="7">
        <v>6594571.3736472698</v>
      </c>
    </row>
    <row r="18" spans="5:19" x14ac:dyDescent="0.2">
      <c r="E18" s="2">
        <f t="shared" ref="E18:J18" si="0">SUM(E2:E16)</f>
        <v>33309515.655855298</v>
      </c>
      <c r="F18" s="3">
        <f t="shared" si="0"/>
        <v>1665486.0140471333</v>
      </c>
      <c r="G18" s="4">
        <f t="shared" si="0"/>
        <v>1122409878.9376409</v>
      </c>
      <c r="H18" s="2">
        <f t="shared" si="0"/>
        <v>2640220.3985744459</v>
      </c>
      <c r="I18" s="3">
        <f t="shared" si="0"/>
        <v>340722.22268881061</v>
      </c>
      <c r="J18" s="4">
        <f t="shared" si="0"/>
        <v>91511415.216012657</v>
      </c>
      <c r="Q18" s="2">
        <f>SUM(Q2:Q16)</f>
        <v>2637889.3970124782</v>
      </c>
      <c r="R18" s="3">
        <f>SUM(R2:R16)</f>
        <v>315885.56000459054</v>
      </c>
      <c r="S18" s="4">
        <f>SUM(S2:S16)</f>
        <v>91558656.195857078</v>
      </c>
    </row>
    <row r="19" spans="5:19" x14ac:dyDescent="0.2">
      <c r="Q19" s="5"/>
      <c r="R19" s="5"/>
      <c r="S19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huc08_load_net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Aufdenkampe</dc:creator>
  <cp:lastModifiedBy>Anthony Aufdenkampe</cp:lastModifiedBy>
  <dcterms:created xsi:type="dcterms:W3CDTF">2023-12-12T18:38:09Z</dcterms:created>
  <dcterms:modified xsi:type="dcterms:W3CDTF">2024-01-03T20:07:18Z</dcterms:modified>
</cp:coreProperties>
</file>