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<sst xmlns="http://schemas.openxmlformats.org/spreadsheetml/2006/main" count="25" uniqueCount="20">
  <si>
    <t>Metryki porównawcze</t>
  </si>
  <si>
    <t>Wartość punktowa</t>
  </si>
  <si>
    <t>jakość zdjęcia</t>
  </si>
  <si>
    <t>realizm biologiczny</t>
  </si>
  <si>
    <t>zgodność kolorystyczna</t>
  </si>
  <si>
    <t>brak artefaktów AI</t>
  </si>
  <si>
    <t>zgodność z promptem</t>
  </si>
  <si>
    <t>max: 5 pkt</t>
  </si>
  <si>
    <t>Porównanie modeli</t>
  </si>
  <si>
    <t>Model</t>
  </si>
  <si>
    <t>Nr zdjęcia</t>
  </si>
  <si>
    <t>Suma punktów dla danego zdjęcia</t>
  </si>
  <si>
    <t>Średnia wartość punktowa uzyskana przez zdjęcia dla danego modelu</t>
  </si>
  <si>
    <t>DALLE-2</t>
  </si>
  <si>
    <t>DALLE-3</t>
  </si>
  <si>
    <t>Stable Diffusion</t>
  </si>
  <si>
    <t>Podejście przy porównywaniu metryk:</t>
  </si>
  <si>
    <t>W celu obiektywnej oceny modeli zastosowano system zero-jedynkowy, gdzie każdy obraz mógł otrzymać maksymalnie pięć punktów – po jednym za spełnienie każdej z metryk: jakość zdjęcia, realizm biologiczny, zgodność kolorystyczna, brak artefaktów AI oraz zgodność z promptem. Oceniono 15 obrazów wygenerowanych przez każdy model, a na tej podstawie obliczono średnią punktową dla danego modelu. Takie podejście pozwala na ilościowe porównanie wyników oraz identyfikację słabych i mocnych stron poszczególnych modeli.</t>
  </si>
  <si>
    <t>Wnioski:</t>
  </si>
  <si>
    <t>Najlepsze wyniki uzyskał DALLE-3, którego średnia wartość punktowa wyniosła 3,8. Model ten konsekwentnie generował realistyczne i dobrze dopasowane kolorystycznie obrazy, rzadko wprowadzając artefakty. Czasami zdarzała się niepełna zgodność z promptem, ale ogólnie model okazał się najbardziej niezawodny. Stable Diffusion, ze średnią 3,13, wypadał nierównomiernie – niektóre obrazy były bardzo dobre, inne przeciętne, co sugeruje pewne problemy ze stabilnością. Mimo to model dobrze odwzorowywał kolory i struktury, choć czasem pojawiały się błędy w anatomii papug. DALLE-2 wypadł najsłabiej (1,13), często generując obrazy niezgodne z promptem, z licznymi artefaktami i niskim realizmem biologicznym. Wiele wygenerowanych obrazów uzyskało 0 punktów, co czyni ten model mało przydatnym do tego zastosowania.
Podsumowując, DALLE-3 jest najlepszym wyborem, oferując najwyższą jakość i stabilność. Stable Diffusion ma potencjał, ale wymaga poprawy w zakresie przewidywalności wyników. DALLE-2 nie spełnia wymagań i nie nadaje się do generowania realistycznych obrazów papug.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</si>
</sst>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5.0"/>
      <color theme="1"/>
      <name val="Arial"/>
      <scheme val="minor"/>
    </font>
    <font/>
    <font>
      <color theme="1"/>
      <name val="Arial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1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2" fontId="4" numFmtId="0" xfId="0" applyAlignment="1" applyBorder="1" applyFill="1" applyFont="1">
      <alignment horizontal="center" vertical="center"/>
    </xf>
    <xf borderId="10" fillId="0" fontId="3" numFmtId="0" xfId="0" applyBorder="1" applyFont="1"/>
    <xf borderId="12" fillId="0" fontId="3" numFmtId="0" xfId="0" applyBorder="1" applyFont="1"/>
    <xf borderId="7" fillId="0" fontId="3" numFmtId="0" xfId="0" applyBorder="1" applyFont="1"/>
    <xf borderId="13" fillId="0" fontId="1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2" fillId="3" fontId="4" numFmtId="0" xfId="0" applyAlignment="1" applyBorder="1" applyFill="1" applyFont="1">
      <alignment horizontal="center" vertical="center"/>
    </xf>
    <xf borderId="12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5"/>
    <col customWidth="1" min="2" max="3" width="14.63"/>
    <col customWidth="1" min="8" max="8" width="19.25"/>
  </cols>
  <sheetData>
    <row r="1">
      <c r="A1" s="1" t="s">
        <v>0</v>
      </c>
      <c r="B1" s="2" t="s">
        <v>1</v>
      </c>
      <c r="C1" s="3"/>
    </row>
    <row r="2">
      <c r="A2" s="4" t="s">
        <v>2</v>
      </c>
      <c r="B2" s="4">
        <v>1.0</v>
      </c>
      <c r="C2" s="3"/>
    </row>
    <row r="3">
      <c r="A3" s="4" t="s">
        <v>3</v>
      </c>
      <c r="B3" s="4">
        <v>1.0</v>
      </c>
      <c r="C3" s="3"/>
    </row>
    <row r="4">
      <c r="A4" s="4" t="s">
        <v>4</v>
      </c>
      <c r="B4" s="4">
        <v>1.0</v>
      </c>
      <c r="C4" s="3"/>
    </row>
    <row r="5">
      <c r="A5" s="4" t="s">
        <v>5</v>
      </c>
      <c r="B5" s="4">
        <v>1.0</v>
      </c>
      <c r="C5" s="3"/>
    </row>
    <row r="6">
      <c r="A6" s="4" t="s">
        <v>6</v>
      </c>
      <c r="B6" s="4">
        <v>1.0</v>
      </c>
      <c r="C6" s="3"/>
    </row>
    <row r="7">
      <c r="A7" s="5"/>
      <c r="B7" s="2" t="s">
        <v>7</v>
      </c>
      <c r="C7" s="3"/>
    </row>
    <row r="10" ht="30.0" customHeight="1">
      <c r="A10" s="6" t="s">
        <v>8</v>
      </c>
      <c r="B10" s="7"/>
      <c r="C10" s="7"/>
      <c r="D10" s="7"/>
      <c r="E10" s="7"/>
      <c r="F10" s="7"/>
      <c r="G10" s="7"/>
      <c r="H10" s="7"/>
      <c r="I10" s="8"/>
    </row>
    <row r="11">
      <c r="A11" s="9" t="s">
        <v>9</v>
      </c>
      <c r="B11" s="10" t="s">
        <v>10</v>
      </c>
      <c r="C11" s="11" t="s">
        <v>2</v>
      </c>
      <c r="D11" s="11" t="s">
        <v>3</v>
      </c>
      <c r="E11" s="11" t="s">
        <v>4</v>
      </c>
      <c r="F11" s="11" t="s">
        <v>5</v>
      </c>
      <c r="G11" s="11" t="s">
        <v>6</v>
      </c>
      <c r="H11" s="11" t="s">
        <v>11</v>
      </c>
      <c r="I11" s="12" t="s">
        <v>12</v>
      </c>
      <c r="J11" s="13"/>
      <c r="K11" s="13"/>
    </row>
    <row r="12">
      <c r="A12" s="14" t="s">
        <v>13</v>
      </c>
      <c r="B12" s="4">
        <v>1.0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15">
        <f t="shared" ref="H12:H56" si="1">SUM(C12:G12)</f>
        <v>1</v>
      </c>
      <c r="I12" s="16">
        <f>AVERAGE(H12:H26)</f>
        <v>1.133333333</v>
      </c>
      <c r="J12" s="13"/>
      <c r="K12" s="13"/>
    </row>
    <row r="13">
      <c r="A13" s="17"/>
      <c r="B13" s="4">
        <v>2.0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15">
        <f t="shared" si="1"/>
        <v>1</v>
      </c>
      <c r="I13" s="18"/>
      <c r="J13" s="13"/>
      <c r="K13" s="13"/>
    </row>
    <row r="14">
      <c r="A14" s="17"/>
      <c r="B14" s="4">
        <v>3.0</v>
      </c>
      <c r="C14" s="3">
        <v>1.0</v>
      </c>
      <c r="D14" s="3">
        <v>0.0</v>
      </c>
      <c r="E14" s="3">
        <v>0.0</v>
      </c>
      <c r="F14" s="3">
        <v>0.0</v>
      </c>
      <c r="G14" s="3">
        <v>0.0</v>
      </c>
      <c r="H14" s="15">
        <f t="shared" si="1"/>
        <v>1</v>
      </c>
      <c r="I14" s="18"/>
      <c r="J14" s="13"/>
      <c r="K14" s="13"/>
    </row>
    <row r="15">
      <c r="A15" s="17"/>
      <c r="B15" s="4">
        <v>4.0</v>
      </c>
      <c r="C15" s="3">
        <v>0.0</v>
      </c>
      <c r="D15" s="3">
        <v>0.0</v>
      </c>
      <c r="E15" s="3">
        <v>0.0</v>
      </c>
      <c r="F15" s="3">
        <v>1.0</v>
      </c>
      <c r="G15" s="3">
        <v>0.0</v>
      </c>
      <c r="H15" s="15">
        <f t="shared" si="1"/>
        <v>1</v>
      </c>
      <c r="I15" s="18"/>
      <c r="J15" s="13"/>
      <c r="K15" s="13"/>
    </row>
    <row r="16">
      <c r="A16" s="17"/>
      <c r="B16" s="4">
        <v>5.0</v>
      </c>
      <c r="C16" s="3">
        <v>0.0</v>
      </c>
      <c r="D16" s="3">
        <v>0.0</v>
      </c>
      <c r="E16" s="3">
        <v>1.0</v>
      </c>
      <c r="F16" s="3">
        <v>0.0</v>
      </c>
      <c r="G16" s="3">
        <v>0.0</v>
      </c>
      <c r="H16" s="15">
        <f t="shared" si="1"/>
        <v>1</v>
      </c>
      <c r="I16" s="18"/>
      <c r="J16" s="13"/>
      <c r="K16" s="13"/>
    </row>
    <row r="17">
      <c r="A17" s="17"/>
      <c r="B17" s="4">
        <v>6.0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15">
        <f t="shared" si="1"/>
        <v>0</v>
      </c>
      <c r="I17" s="18"/>
      <c r="J17" s="13"/>
      <c r="K17" s="13"/>
    </row>
    <row r="18">
      <c r="A18" s="17"/>
      <c r="B18" s="4">
        <v>7.0</v>
      </c>
      <c r="C18" s="3">
        <v>0.0</v>
      </c>
      <c r="D18" s="3">
        <v>0.0</v>
      </c>
      <c r="E18" s="3">
        <v>1.0</v>
      </c>
      <c r="F18" s="3">
        <v>0.0</v>
      </c>
      <c r="G18" s="3">
        <v>0.0</v>
      </c>
      <c r="H18" s="15">
        <f t="shared" si="1"/>
        <v>1</v>
      </c>
      <c r="I18" s="18"/>
      <c r="J18" s="13"/>
      <c r="K18" s="13"/>
    </row>
    <row r="19">
      <c r="A19" s="17"/>
      <c r="B19" s="4">
        <v>8.0</v>
      </c>
      <c r="C19" s="3">
        <v>0.0</v>
      </c>
      <c r="D19" s="3">
        <v>1.0</v>
      </c>
      <c r="E19" s="3">
        <v>1.0</v>
      </c>
      <c r="F19" s="3">
        <v>1.0</v>
      </c>
      <c r="G19" s="3">
        <v>0.0</v>
      </c>
      <c r="H19" s="15">
        <f t="shared" si="1"/>
        <v>3</v>
      </c>
      <c r="I19" s="18"/>
      <c r="J19" s="13"/>
      <c r="K19" s="13"/>
    </row>
    <row r="20">
      <c r="A20" s="17"/>
      <c r="B20" s="4">
        <v>9.0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15">
        <f t="shared" si="1"/>
        <v>0</v>
      </c>
      <c r="I20" s="18"/>
      <c r="J20" s="13"/>
      <c r="K20" s="13"/>
    </row>
    <row r="21">
      <c r="A21" s="17"/>
      <c r="B21" s="4">
        <v>10.0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15">
        <f t="shared" si="1"/>
        <v>0</v>
      </c>
      <c r="I21" s="18"/>
      <c r="J21" s="13"/>
      <c r="K21" s="13"/>
    </row>
    <row r="22">
      <c r="A22" s="17"/>
      <c r="B22" s="4">
        <v>11.0</v>
      </c>
      <c r="C22" s="3">
        <v>1.0</v>
      </c>
      <c r="D22" s="3">
        <v>1.0</v>
      </c>
      <c r="E22" s="3">
        <v>0.0</v>
      </c>
      <c r="F22" s="3">
        <v>1.0</v>
      </c>
      <c r="G22" s="3">
        <v>0.0</v>
      </c>
      <c r="H22" s="15">
        <f t="shared" si="1"/>
        <v>3</v>
      </c>
      <c r="I22" s="18"/>
      <c r="J22" s="13"/>
      <c r="K22" s="13"/>
    </row>
    <row r="23">
      <c r="A23" s="17"/>
      <c r="B23" s="4">
        <v>12.0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15">
        <f t="shared" si="1"/>
        <v>0</v>
      </c>
      <c r="I23" s="18"/>
      <c r="J23" s="13"/>
      <c r="K23" s="13"/>
    </row>
    <row r="24">
      <c r="A24" s="17"/>
      <c r="B24" s="4">
        <v>13.0</v>
      </c>
      <c r="C24" s="3">
        <v>0.0</v>
      </c>
      <c r="D24" s="3">
        <v>1.0</v>
      </c>
      <c r="E24" s="3">
        <v>0.0</v>
      </c>
      <c r="F24" s="3">
        <v>1.0</v>
      </c>
      <c r="G24" s="3">
        <v>0.0</v>
      </c>
      <c r="H24" s="15">
        <f t="shared" si="1"/>
        <v>2</v>
      </c>
      <c r="I24" s="18"/>
      <c r="J24" s="13"/>
      <c r="K24" s="13"/>
    </row>
    <row r="25">
      <c r="A25" s="17"/>
      <c r="B25" s="4">
        <v>14.0</v>
      </c>
      <c r="C25" s="3">
        <v>0.0</v>
      </c>
      <c r="D25" s="3">
        <v>1.0</v>
      </c>
      <c r="E25" s="3">
        <v>0.0</v>
      </c>
      <c r="F25" s="3">
        <v>0.0</v>
      </c>
      <c r="G25" s="3">
        <v>0.0</v>
      </c>
      <c r="H25" s="15">
        <f t="shared" si="1"/>
        <v>1</v>
      </c>
      <c r="I25" s="18"/>
      <c r="J25" s="13"/>
      <c r="K25" s="13"/>
    </row>
    <row r="26">
      <c r="A26" s="19"/>
      <c r="B26" s="10">
        <v>15.0</v>
      </c>
      <c r="C26" s="11">
        <v>0.0</v>
      </c>
      <c r="D26" s="11">
        <v>1.0</v>
      </c>
      <c r="E26" s="11">
        <v>1.0</v>
      </c>
      <c r="F26" s="11">
        <v>0.0</v>
      </c>
      <c r="G26" s="11">
        <v>0.0</v>
      </c>
      <c r="H26" s="20">
        <f t="shared" si="1"/>
        <v>2</v>
      </c>
      <c r="I26" s="21"/>
      <c r="J26" s="13"/>
      <c r="K26" s="13"/>
    </row>
    <row r="27">
      <c r="A27" s="14" t="s">
        <v>14</v>
      </c>
      <c r="B27" s="4">
        <v>1.0</v>
      </c>
      <c r="C27" s="3">
        <v>1.0</v>
      </c>
      <c r="D27" s="3">
        <v>1.0</v>
      </c>
      <c r="E27" s="3">
        <v>1.0</v>
      </c>
      <c r="F27" s="3">
        <v>0.0</v>
      </c>
      <c r="G27" s="3">
        <v>0.0</v>
      </c>
      <c r="H27" s="15">
        <f t="shared" si="1"/>
        <v>3</v>
      </c>
      <c r="I27" s="22">
        <f>AVERAGE(H27:H41)</f>
        <v>3.8</v>
      </c>
      <c r="J27" s="13"/>
      <c r="K27" s="13"/>
    </row>
    <row r="28">
      <c r="A28" s="17"/>
      <c r="B28" s="4">
        <v>2.0</v>
      </c>
      <c r="C28" s="3">
        <v>1.0</v>
      </c>
      <c r="D28" s="3">
        <v>1.0</v>
      </c>
      <c r="E28" s="3">
        <v>0.0</v>
      </c>
      <c r="F28" s="3">
        <v>1.0</v>
      </c>
      <c r="G28" s="3">
        <v>1.0</v>
      </c>
      <c r="H28" s="15">
        <f t="shared" si="1"/>
        <v>4</v>
      </c>
      <c r="I28" s="18"/>
      <c r="J28" s="13"/>
      <c r="K28" s="13"/>
    </row>
    <row r="29">
      <c r="A29" s="17"/>
      <c r="B29" s="4">
        <v>3.0</v>
      </c>
      <c r="C29" s="3">
        <v>1.0</v>
      </c>
      <c r="D29" s="3">
        <v>0.0</v>
      </c>
      <c r="E29" s="3">
        <v>1.0</v>
      </c>
      <c r="F29" s="3">
        <v>0.0</v>
      </c>
      <c r="G29" s="3">
        <v>1.0</v>
      </c>
      <c r="H29" s="15">
        <f t="shared" si="1"/>
        <v>3</v>
      </c>
      <c r="I29" s="18"/>
      <c r="J29" s="13"/>
      <c r="K29" s="13"/>
    </row>
    <row r="30">
      <c r="A30" s="17"/>
      <c r="B30" s="4">
        <v>4.0</v>
      </c>
      <c r="C30" s="3">
        <v>1.0</v>
      </c>
      <c r="D30" s="3">
        <v>1.0</v>
      </c>
      <c r="E30" s="3">
        <v>1.0</v>
      </c>
      <c r="F30" s="3">
        <v>0.0</v>
      </c>
      <c r="G30" s="3">
        <v>1.0</v>
      </c>
      <c r="H30" s="15">
        <f t="shared" si="1"/>
        <v>4</v>
      </c>
      <c r="I30" s="18"/>
      <c r="J30" s="13"/>
      <c r="K30" s="13"/>
    </row>
    <row r="31">
      <c r="A31" s="17"/>
      <c r="B31" s="4">
        <v>5.0</v>
      </c>
      <c r="C31" s="3">
        <v>1.0</v>
      </c>
      <c r="D31" s="3">
        <v>1.0</v>
      </c>
      <c r="E31" s="3">
        <v>0.0</v>
      </c>
      <c r="F31" s="3">
        <v>1.0</v>
      </c>
      <c r="G31" s="3">
        <v>1.0</v>
      </c>
      <c r="H31" s="15">
        <f t="shared" si="1"/>
        <v>4</v>
      </c>
      <c r="I31" s="18"/>
      <c r="J31" s="13"/>
      <c r="K31" s="13"/>
    </row>
    <row r="32">
      <c r="A32" s="17"/>
      <c r="B32" s="4">
        <v>6.0</v>
      </c>
      <c r="C32" s="3">
        <v>1.0</v>
      </c>
      <c r="D32" s="3">
        <v>0.0</v>
      </c>
      <c r="E32" s="3">
        <v>1.0</v>
      </c>
      <c r="F32" s="3">
        <v>1.0</v>
      </c>
      <c r="G32" s="3">
        <v>0.0</v>
      </c>
      <c r="H32" s="15">
        <f t="shared" si="1"/>
        <v>3</v>
      </c>
      <c r="I32" s="18"/>
      <c r="J32" s="13"/>
      <c r="K32" s="13"/>
    </row>
    <row r="33">
      <c r="A33" s="17"/>
      <c r="B33" s="4">
        <v>7.0</v>
      </c>
      <c r="C33" s="3">
        <v>1.0</v>
      </c>
      <c r="D33" s="3">
        <v>1.0</v>
      </c>
      <c r="E33" s="3">
        <v>1.0</v>
      </c>
      <c r="F33" s="3">
        <v>1.0</v>
      </c>
      <c r="G33" s="3">
        <v>1.0</v>
      </c>
      <c r="H33" s="15">
        <f t="shared" si="1"/>
        <v>5</v>
      </c>
      <c r="I33" s="18"/>
      <c r="J33" s="13"/>
      <c r="K33" s="13"/>
    </row>
    <row r="34">
      <c r="A34" s="17"/>
      <c r="B34" s="4">
        <v>8.0</v>
      </c>
      <c r="C34" s="3">
        <v>0.0</v>
      </c>
      <c r="D34" s="3">
        <v>1.0</v>
      </c>
      <c r="E34" s="3">
        <v>1.0</v>
      </c>
      <c r="F34" s="3">
        <v>1.0</v>
      </c>
      <c r="G34" s="3">
        <v>1.0</v>
      </c>
      <c r="H34" s="15">
        <f t="shared" si="1"/>
        <v>4</v>
      </c>
      <c r="I34" s="18"/>
      <c r="J34" s="13"/>
      <c r="K34" s="13"/>
    </row>
    <row r="35">
      <c r="A35" s="17"/>
      <c r="B35" s="4">
        <v>9.0</v>
      </c>
      <c r="C35" s="3">
        <v>0.0</v>
      </c>
      <c r="D35" s="3">
        <v>1.0</v>
      </c>
      <c r="E35" s="3">
        <v>1.0</v>
      </c>
      <c r="F35" s="3">
        <v>1.0</v>
      </c>
      <c r="G35" s="3">
        <v>1.0</v>
      </c>
      <c r="H35" s="15">
        <f t="shared" si="1"/>
        <v>4</v>
      </c>
      <c r="I35" s="18"/>
    </row>
    <row r="36">
      <c r="A36" s="17"/>
      <c r="B36" s="4">
        <v>10.0</v>
      </c>
      <c r="C36" s="3">
        <v>1.0</v>
      </c>
      <c r="D36" s="3">
        <v>1.0</v>
      </c>
      <c r="E36" s="3">
        <v>0.0</v>
      </c>
      <c r="F36" s="3">
        <v>1.0</v>
      </c>
      <c r="G36" s="3">
        <v>1.0</v>
      </c>
      <c r="H36" s="15">
        <f t="shared" si="1"/>
        <v>4</v>
      </c>
      <c r="I36" s="18"/>
    </row>
    <row r="37">
      <c r="A37" s="17"/>
      <c r="B37" s="4">
        <v>11.0</v>
      </c>
      <c r="C37" s="3">
        <v>1.0</v>
      </c>
      <c r="D37" s="3">
        <v>0.0</v>
      </c>
      <c r="E37" s="3">
        <v>0.0</v>
      </c>
      <c r="F37" s="3">
        <v>1.0</v>
      </c>
      <c r="G37" s="3">
        <v>1.0</v>
      </c>
      <c r="H37" s="15">
        <f t="shared" si="1"/>
        <v>3</v>
      </c>
      <c r="I37" s="18"/>
    </row>
    <row r="38">
      <c r="A38" s="17"/>
      <c r="B38" s="4">
        <v>12.0</v>
      </c>
      <c r="C38" s="3">
        <v>1.0</v>
      </c>
      <c r="D38" s="3">
        <v>0.0</v>
      </c>
      <c r="E38" s="3">
        <v>1.0</v>
      </c>
      <c r="F38" s="3">
        <v>1.0</v>
      </c>
      <c r="G38" s="3">
        <v>1.0</v>
      </c>
      <c r="H38" s="15">
        <f t="shared" si="1"/>
        <v>4</v>
      </c>
      <c r="I38" s="18"/>
    </row>
    <row r="39">
      <c r="A39" s="17"/>
      <c r="B39" s="4">
        <v>13.0</v>
      </c>
      <c r="C39" s="3">
        <v>0.0</v>
      </c>
      <c r="D39" s="3">
        <v>1.0</v>
      </c>
      <c r="E39" s="3">
        <v>1.0</v>
      </c>
      <c r="F39" s="3">
        <v>1.0</v>
      </c>
      <c r="G39" s="3">
        <v>0.0</v>
      </c>
      <c r="H39" s="15">
        <f t="shared" si="1"/>
        <v>3</v>
      </c>
      <c r="I39" s="18"/>
    </row>
    <row r="40">
      <c r="A40" s="17"/>
      <c r="B40" s="4">
        <v>14.0</v>
      </c>
      <c r="C40" s="3">
        <v>1.0</v>
      </c>
      <c r="D40" s="3">
        <v>1.0</v>
      </c>
      <c r="E40" s="3">
        <v>1.0</v>
      </c>
      <c r="F40" s="3">
        <v>0.0</v>
      </c>
      <c r="G40" s="3">
        <v>1.0</v>
      </c>
      <c r="H40" s="15">
        <f t="shared" si="1"/>
        <v>4</v>
      </c>
      <c r="I40" s="18"/>
    </row>
    <row r="41">
      <c r="A41" s="19"/>
      <c r="B41" s="10">
        <v>15.0</v>
      </c>
      <c r="C41" s="11">
        <v>1.0</v>
      </c>
      <c r="D41" s="11">
        <v>1.0</v>
      </c>
      <c r="E41" s="11">
        <v>1.0</v>
      </c>
      <c r="F41" s="11">
        <v>1.0</v>
      </c>
      <c r="G41" s="11">
        <v>1.0</v>
      </c>
      <c r="H41" s="20">
        <f t="shared" si="1"/>
        <v>5</v>
      </c>
      <c r="I41" s="21"/>
    </row>
    <row r="42">
      <c r="A42" s="14" t="s">
        <v>15</v>
      </c>
      <c r="B42" s="4">
        <v>1.0</v>
      </c>
      <c r="C42" s="3">
        <v>1.0</v>
      </c>
      <c r="D42" s="3">
        <v>1.0</v>
      </c>
      <c r="E42" s="3">
        <v>1.0</v>
      </c>
      <c r="F42" s="3">
        <v>1.0</v>
      </c>
      <c r="G42" s="3">
        <v>0.0</v>
      </c>
      <c r="H42" s="15">
        <f t="shared" si="1"/>
        <v>4</v>
      </c>
      <c r="I42" s="23">
        <f>AVERAGE(H42:H56)</f>
        <v>3.133333333</v>
      </c>
    </row>
    <row r="43">
      <c r="A43" s="17"/>
      <c r="B43" s="4">
        <v>2.0</v>
      </c>
      <c r="C43" s="3">
        <v>0.0</v>
      </c>
      <c r="D43" s="3">
        <v>1.0</v>
      </c>
      <c r="E43" s="3">
        <v>1.0</v>
      </c>
      <c r="F43" s="3">
        <v>1.0</v>
      </c>
      <c r="G43" s="3">
        <v>1.0</v>
      </c>
      <c r="H43" s="15">
        <f t="shared" si="1"/>
        <v>4</v>
      </c>
      <c r="I43" s="18"/>
    </row>
    <row r="44">
      <c r="A44" s="17"/>
      <c r="B44" s="4">
        <v>3.0</v>
      </c>
      <c r="C44" s="3">
        <v>1.0</v>
      </c>
      <c r="D44" s="3">
        <v>0.0</v>
      </c>
      <c r="E44" s="3">
        <v>1.0</v>
      </c>
      <c r="F44" s="3">
        <v>0.0</v>
      </c>
      <c r="G44" s="3">
        <v>0.0</v>
      </c>
      <c r="H44" s="15">
        <f t="shared" si="1"/>
        <v>2</v>
      </c>
      <c r="I44" s="18"/>
    </row>
    <row r="45">
      <c r="A45" s="17"/>
      <c r="B45" s="4">
        <v>4.0</v>
      </c>
      <c r="C45" s="3">
        <v>1.0</v>
      </c>
      <c r="D45" s="3">
        <v>1.0</v>
      </c>
      <c r="E45" s="3">
        <v>1.0</v>
      </c>
      <c r="F45" s="3">
        <v>0.0</v>
      </c>
      <c r="G45" s="3">
        <v>1.0</v>
      </c>
      <c r="H45" s="15">
        <f t="shared" si="1"/>
        <v>4</v>
      </c>
      <c r="I45" s="18"/>
    </row>
    <row r="46">
      <c r="A46" s="17"/>
      <c r="B46" s="4">
        <v>5.0</v>
      </c>
      <c r="C46" s="3">
        <v>0.0</v>
      </c>
      <c r="D46" s="3">
        <v>1.0</v>
      </c>
      <c r="E46" s="3">
        <v>1.0</v>
      </c>
      <c r="F46" s="3">
        <v>1.0</v>
      </c>
      <c r="G46" s="3">
        <v>1.0</v>
      </c>
      <c r="H46" s="15">
        <f t="shared" si="1"/>
        <v>4</v>
      </c>
      <c r="I46" s="18"/>
    </row>
    <row r="47">
      <c r="A47" s="17"/>
      <c r="B47" s="4">
        <v>6.0</v>
      </c>
      <c r="C47" s="3">
        <v>1.0</v>
      </c>
      <c r="D47" s="3">
        <v>0.0</v>
      </c>
      <c r="E47" s="3">
        <v>0.0</v>
      </c>
      <c r="F47" s="3">
        <v>1.0</v>
      </c>
      <c r="G47" s="3">
        <v>0.0</v>
      </c>
      <c r="H47" s="15">
        <f t="shared" si="1"/>
        <v>2</v>
      </c>
      <c r="I47" s="18"/>
    </row>
    <row r="48">
      <c r="A48" s="17"/>
      <c r="B48" s="4">
        <v>7.0</v>
      </c>
      <c r="C48" s="3">
        <v>1.0</v>
      </c>
      <c r="D48" s="3">
        <v>0.0</v>
      </c>
      <c r="E48" s="3">
        <v>0.0</v>
      </c>
      <c r="F48" s="3">
        <v>0.0</v>
      </c>
      <c r="G48" s="3">
        <v>1.0</v>
      </c>
      <c r="H48" s="15">
        <f t="shared" si="1"/>
        <v>2</v>
      </c>
      <c r="I48" s="18"/>
    </row>
    <row r="49">
      <c r="A49" s="17"/>
      <c r="B49" s="4">
        <v>8.0</v>
      </c>
      <c r="C49" s="3">
        <v>1.0</v>
      </c>
      <c r="D49" s="3">
        <v>1.0</v>
      </c>
      <c r="E49" s="3">
        <v>1.0</v>
      </c>
      <c r="F49" s="3">
        <v>1.0</v>
      </c>
      <c r="G49" s="3">
        <v>1.0</v>
      </c>
      <c r="H49" s="15">
        <f t="shared" si="1"/>
        <v>5</v>
      </c>
      <c r="I49" s="18"/>
    </row>
    <row r="50">
      <c r="A50" s="17"/>
      <c r="B50" s="4">
        <v>9.0</v>
      </c>
      <c r="C50" s="3">
        <v>1.0</v>
      </c>
      <c r="D50" s="3">
        <v>0.0</v>
      </c>
      <c r="E50" s="3">
        <v>1.0</v>
      </c>
      <c r="F50" s="3">
        <v>1.0</v>
      </c>
      <c r="G50" s="3">
        <v>1.0</v>
      </c>
      <c r="H50" s="15">
        <f t="shared" si="1"/>
        <v>4</v>
      </c>
      <c r="I50" s="18"/>
    </row>
    <row r="51">
      <c r="A51" s="17"/>
      <c r="B51" s="4">
        <v>10.0</v>
      </c>
      <c r="C51" s="3">
        <v>0.0</v>
      </c>
      <c r="D51" s="3">
        <v>1.0</v>
      </c>
      <c r="E51" s="3">
        <v>1.0</v>
      </c>
      <c r="F51" s="3">
        <v>1.0</v>
      </c>
      <c r="G51" s="3">
        <v>1.0</v>
      </c>
      <c r="H51" s="15">
        <f t="shared" si="1"/>
        <v>4</v>
      </c>
      <c r="I51" s="18"/>
    </row>
    <row r="52">
      <c r="A52" s="17"/>
      <c r="B52" s="4">
        <v>11.0</v>
      </c>
      <c r="C52" s="3">
        <v>1.0</v>
      </c>
      <c r="D52" s="3">
        <v>1.0</v>
      </c>
      <c r="E52" s="3">
        <v>0.0</v>
      </c>
      <c r="F52" s="3">
        <v>0.0</v>
      </c>
      <c r="G52" s="3">
        <v>1.0</v>
      </c>
      <c r="H52" s="15">
        <f t="shared" si="1"/>
        <v>3</v>
      </c>
      <c r="I52" s="18"/>
    </row>
    <row r="53">
      <c r="A53" s="17"/>
      <c r="B53" s="4">
        <v>12.0</v>
      </c>
      <c r="C53" s="3">
        <v>1.0</v>
      </c>
      <c r="D53" s="3">
        <v>1.0</v>
      </c>
      <c r="E53" s="3">
        <v>1.0</v>
      </c>
      <c r="F53" s="3">
        <v>0.0</v>
      </c>
      <c r="G53" s="3">
        <v>0.0</v>
      </c>
      <c r="H53" s="15">
        <f t="shared" si="1"/>
        <v>3</v>
      </c>
      <c r="I53" s="18"/>
    </row>
    <row r="54">
      <c r="A54" s="17"/>
      <c r="B54" s="4">
        <v>13.0</v>
      </c>
      <c r="C54" s="3">
        <v>1.0</v>
      </c>
      <c r="D54" s="3">
        <v>1.0</v>
      </c>
      <c r="E54" s="3">
        <v>1.0</v>
      </c>
      <c r="F54" s="3">
        <v>0.0</v>
      </c>
      <c r="G54" s="3">
        <v>0.0</v>
      </c>
      <c r="H54" s="15">
        <f t="shared" si="1"/>
        <v>3</v>
      </c>
      <c r="I54" s="18"/>
    </row>
    <row r="55">
      <c r="A55" s="17"/>
      <c r="B55" s="4">
        <v>14.0</v>
      </c>
      <c r="C55" s="3">
        <v>0.0</v>
      </c>
      <c r="D55" s="3">
        <v>0.0</v>
      </c>
      <c r="E55" s="3">
        <v>1.0</v>
      </c>
      <c r="F55" s="3">
        <v>0.0</v>
      </c>
      <c r="G55" s="3">
        <v>0.0</v>
      </c>
      <c r="H55" s="15">
        <f t="shared" si="1"/>
        <v>1</v>
      </c>
      <c r="I55" s="18"/>
    </row>
    <row r="56">
      <c r="A56" s="19"/>
      <c r="B56" s="10">
        <v>15.0</v>
      </c>
      <c r="C56" s="11">
        <v>0.0</v>
      </c>
      <c r="D56" s="11">
        <v>1.0</v>
      </c>
      <c r="E56" s="11">
        <v>0.0</v>
      </c>
      <c r="F56" s="11">
        <v>0.0</v>
      </c>
      <c r="G56" s="11">
        <v>1.0</v>
      </c>
      <c r="H56" s="20">
        <f t="shared" si="1"/>
        <v>2</v>
      </c>
      <c r="I56" s="21"/>
    </row>
    <row r="58">
      <c r="A58" s="24" t="s">
        <v>16</v>
      </c>
    </row>
    <row r="59">
      <c r="A59" s="3" t="s">
        <v>17</v>
      </c>
    </row>
    <row r="72">
      <c r="A72" s="24" t="s">
        <v>18</v>
      </c>
    </row>
    <row r="73">
      <c r="A73" s="3" t="s">
        <v>19</v>
      </c>
    </row>
  </sheetData>
  <mergeCells count="11">
    <mergeCell ref="A58:I58"/>
    <mergeCell ref="A59:I71"/>
    <mergeCell ref="A72:I72"/>
    <mergeCell ref="A73:I85"/>
    <mergeCell ref="A10:I10"/>
    <mergeCell ref="A12:A26"/>
    <mergeCell ref="I12:I26"/>
    <mergeCell ref="A27:A41"/>
    <mergeCell ref="I27:I41"/>
    <mergeCell ref="A42:A56"/>
    <mergeCell ref="I42:I5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