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anz\Documents\GitHub\VISN-HU\meetrapporten\results\"/>
    </mc:Choice>
  </mc:AlternateContent>
  <xr:revisionPtr revIDLastSave="0" documentId="13_ncr:1_{5B45C718-127D-49BD-83E4-AAD694E2EDC6}" xr6:coauthVersionLast="45" xr6:coauthVersionMax="45" xr10:uidLastSave="{00000000-0000-0000-0000-000000000000}"/>
  <bookViews>
    <workbookView xWindow="10368" yWindow="60" windowWidth="10116" windowHeight="330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A19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A18" i="1"/>
  <c r="A21" i="1" l="1"/>
  <c r="A22" i="1"/>
</calcChain>
</file>

<file path=xl/sharedStrings.xml><?xml version="1.0" encoding="utf-8"?>
<sst xmlns="http://schemas.openxmlformats.org/spreadsheetml/2006/main" count="168" uniqueCount="47">
  <si>
    <t>Student</t>
  </si>
  <si>
    <t>blue.png</t>
  </si>
  <si>
    <t>child-1.png</t>
  </si>
  <si>
    <t>female-1.png</t>
  </si>
  <si>
    <t>female-3.png</t>
  </si>
  <si>
    <t>female-5.jpg</t>
  </si>
  <si>
    <t>male-1.png</t>
  </si>
  <si>
    <t>male-2.png</t>
  </si>
  <si>
    <t>male-3.png</t>
  </si>
  <si>
    <t>rock-1.jpg</t>
  </si>
  <si>
    <t>rock-2.jpg</t>
  </si>
  <si>
    <t>sky-1.jpg</t>
  </si>
  <si>
    <t>sky-2.jpg</t>
  </si>
  <si>
    <t>tree-1.png</t>
  </si>
  <si>
    <t>tree-2.jpg</t>
  </si>
  <si>
    <t>Max</t>
  </si>
  <si>
    <t>Gemiddelde</t>
  </si>
  <si>
    <t>Min</t>
  </si>
  <si>
    <t>Stdev.p</t>
  </si>
  <si>
    <t>Default</t>
  </si>
  <si>
    <t>Verbetering stdev.p in percentage</t>
  </si>
  <si>
    <t>Verbetering gemiddelde in percentage</t>
  </si>
  <si>
    <t>Gemiddelde verbetering van het gemiddelde in procenten</t>
  </si>
  <si>
    <t>Gemiddelde verbetering van het stdev.p in procenten</t>
  </si>
  <si>
    <t>female-2.png</t>
  </si>
  <si>
    <t>female-4.jpg</t>
  </si>
  <si>
    <t>male-4.jpg</t>
  </si>
  <si>
    <t>male-5.jpg</t>
  </si>
  <si>
    <t>male-6.jpg</t>
  </si>
  <si>
    <t>male-7.jpg</t>
  </si>
  <si>
    <t>Grafieken</t>
  </si>
  <si>
    <t>default</t>
  </si>
  <si>
    <t>student</t>
  </si>
  <si>
    <t>Correct outcome</t>
  </si>
  <si>
    <t>x</t>
  </si>
  <si>
    <t>step 5</t>
  </si>
  <si>
    <t>step 2</t>
  </si>
  <si>
    <t>step 3</t>
  </si>
  <si>
    <t>female-4.png</t>
  </si>
  <si>
    <t>female-6.jpg</t>
  </si>
  <si>
    <t>man-5.jpg</t>
  </si>
  <si>
    <t>step 4</t>
  </si>
  <si>
    <t>man-6.jpg</t>
  </si>
  <si>
    <t>man-7.jpg</t>
  </si>
  <si>
    <t>man-8.jpg</t>
  </si>
  <si>
    <t>man-9.jpg</t>
  </si>
  <si>
    <t>Verbetering standaarddeviatie in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</si>
</sst>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2" fillId="0" borderId="0" xfId="0" applyFont="1"/>
    <xf numFmtId="9" fontId="0" fillId="0" borderId="0" xfId="1" applyFo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Gemiddelde percentuele veranderingen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2494499644540581"/>
          <c:y val="0.11180297397769517"/>
          <c:w val="0.81930515264539305"/>
          <c:h val="0.74236869322561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Blad1!$A$27</c:f>
              <c:strCache>
                <c:ptCount val="1"/>
                <c:pt idx="0">
                  <c:v>Verbetering gemiddelde in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Blad1!$B$26:$U$26</c:f>
              <c:strCache>
                <c:ptCount val="20"/>
                <c:pt idx="0">
                  <c:v>blue.png</c:v>
                </c:pt>
                <c:pt idx="1">
                  <c:v>child-1.png</c:v>
                </c:pt>
                <c:pt idx="2">
                  <c:v>female-1.png</c:v>
                </c:pt>
                <c:pt idx="3">
                  <c:v>female-2.png</c:v>
                </c:pt>
                <c:pt idx="4">
                  <c:v>female-3.png</c:v>
                </c:pt>
                <c:pt idx="5">
                  <c:v>female-4.jpg</c:v>
                </c:pt>
                <c:pt idx="6">
                  <c:v>female-5.jpg</c:v>
                </c:pt>
                <c:pt idx="7">
                  <c:v>male-1.png</c:v>
                </c:pt>
                <c:pt idx="8">
                  <c:v>male-2.png</c:v>
                </c:pt>
                <c:pt idx="9">
                  <c:v>male-3.png</c:v>
                </c:pt>
                <c:pt idx="10">
                  <c:v>male-4.jpg</c:v>
                </c:pt>
                <c:pt idx="11">
                  <c:v>male-5.jpg</c:v>
                </c:pt>
                <c:pt idx="12">
                  <c:v>male-6.jpg</c:v>
                </c:pt>
                <c:pt idx="13">
                  <c:v>male-7.jpg</c:v>
                </c:pt>
                <c:pt idx="14">
                  <c:v>rock-1.jpg</c:v>
                </c:pt>
                <c:pt idx="15">
                  <c:v>rock-2.jpg</c:v>
                </c:pt>
                <c:pt idx="16">
                  <c:v>sky-1.jpg</c:v>
                </c:pt>
                <c:pt idx="17">
                  <c:v>sky-2.jpg</c:v>
                </c:pt>
                <c:pt idx="18">
                  <c:v>tree-1.png</c:v>
                </c:pt>
                <c:pt idx="19">
                  <c:v>tree-2.jpg</c:v>
                </c:pt>
              </c:strCache>
            </c:strRef>
          </c:cat>
          <c:val>
            <c:numRef>
              <c:f>Blad1!$B$27:$U$27</c:f>
              <c:numCache>
                <c:formatCode>0%</c:formatCode>
                <c:ptCount val="20"/>
                <c:pt idx="0">
                  <c:v>0.68936187714644137</c:v>
                </c:pt>
                <c:pt idx="1">
                  <c:v>0.70816856806463391</c:v>
                </c:pt>
                <c:pt idx="2">
                  <c:v>0.70614515489496354</c:v>
                </c:pt>
                <c:pt idx="3">
                  <c:v>0.65339825772518068</c:v>
                </c:pt>
                <c:pt idx="4">
                  <c:v>0.85453659710347296</c:v>
                </c:pt>
                <c:pt idx="5">
                  <c:v>0.67667267230586003</c:v>
                </c:pt>
                <c:pt idx="6">
                  <c:v>1.0009217687927965</c:v>
                </c:pt>
                <c:pt idx="7">
                  <c:v>0.74447823036054406</c:v>
                </c:pt>
                <c:pt idx="8">
                  <c:v>0.74813983107655191</c:v>
                </c:pt>
                <c:pt idx="9">
                  <c:v>0.73771867212642606</c:v>
                </c:pt>
                <c:pt idx="10">
                  <c:v>0.69287457856325352</c:v>
                </c:pt>
                <c:pt idx="11">
                  <c:v>0.74680756505851575</c:v>
                </c:pt>
                <c:pt idx="12">
                  <c:v>0.67165961799212026</c:v>
                </c:pt>
                <c:pt idx="13">
                  <c:v>0.70029411868057723</c:v>
                </c:pt>
                <c:pt idx="14">
                  <c:v>0.72579636676572246</c:v>
                </c:pt>
                <c:pt idx="15">
                  <c:v>0.84335330352165783</c:v>
                </c:pt>
                <c:pt idx="16">
                  <c:v>0.67154051684989824</c:v>
                </c:pt>
                <c:pt idx="17">
                  <c:v>0.78381712862607744</c:v>
                </c:pt>
                <c:pt idx="18">
                  <c:v>0.88531422384904879</c:v>
                </c:pt>
                <c:pt idx="19">
                  <c:v>0.71986891313989698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2-4AEE-9CE0-0194CA12CB7F}"/>
            </c:ext>
          </c:extLst>
        </c:ser>
        <c:ser>
          <c:idx val="1"/>
          <c:order val="1"/>
          <c:tx>
            <c:strRef>
              <c:f>Blad1!$A$28</c:f>
              <c:strCache>
                <c:ptCount val="1"/>
                <c:pt idx="0">
                  <c:v>Verbetering standaarddeviatie in 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Blad1!$B$26:$U$26</c:f>
              <c:strCache>
                <c:ptCount val="20"/>
                <c:pt idx="0">
                  <c:v>blue.png</c:v>
                </c:pt>
                <c:pt idx="1">
                  <c:v>child-1.png</c:v>
                </c:pt>
                <c:pt idx="2">
                  <c:v>female-1.png</c:v>
                </c:pt>
                <c:pt idx="3">
                  <c:v>female-2.png</c:v>
                </c:pt>
                <c:pt idx="4">
                  <c:v>female-3.png</c:v>
                </c:pt>
                <c:pt idx="5">
                  <c:v>female-4.jpg</c:v>
                </c:pt>
                <c:pt idx="6">
                  <c:v>female-5.jpg</c:v>
                </c:pt>
                <c:pt idx="7">
                  <c:v>male-1.png</c:v>
                </c:pt>
                <c:pt idx="8">
                  <c:v>male-2.png</c:v>
                </c:pt>
                <c:pt idx="9">
                  <c:v>male-3.png</c:v>
                </c:pt>
                <c:pt idx="10">
                  <c:v>male-4.jpg</c:v>
                </c:pt>
                <c:pt idx="11">
                  <c:v>male-5.jpg</c:v>
                </c:pt>
                <c:pt idx="12">
                  <c:v>male-6.jpg</c:v>
                </c:pt>
                <c:pt idx="13">
                  <c:v>male-7.jpg</c:v>
                </c:pt>
                <c:pt idx="14">
                  <c:v>rock-1.jpg</c:v>
                </c:pt>
                <c:pt idx="15">
                  <c:v>rock-2.jpg</c:v>
                </c:pt>
                <c:pt idx="16">
                  <c:v>sky-1.jpg</c:v>
                </c:pt>
                <c:pt idx="17">
                  <c:v>sky-2.jpg</c:v>
                </c:pt>
                <c:pt idx="18">
                  <c:v>tree-1.png</c:v>
                </c:pt>
                <c:pt idx="19">
                  <c:v>tree-2.jpg</c:v>
                </c:pt>
              </c:strCache>
            </c:strRef>
          </c:cat>
          <c:val>
            <c:numRef>
              <c:f>Blad1!$B$28:$U$28</c:f>
              <c:numCache>
                <c:formatCode>0%</c:formatCode>
                <c:ptCount val="20"/>
                <c:pt idx="0">
                  <c:v>2.0531520485928643</c:v>
                </c:pt>
                <c:pt idx="1">
                  <c:v>3.7128270163801806</c:v>
                </c:pt>
                <c:pt idx="2">
                  <c:v>0.37450183455341696</c:v>
                </c:pt>
                <c:pt idx="3">
                  <c:v>1.3567108764646296</c:v>
                </c:pt>
                <c:pt idx="4">
                  <c:v>5.483822895715373</c:v>
                </c:pt>
                <c:pt idx="5">
                  <c:v>2.746174244244131</c:v>
                </c:pt>
                <c:pt idx="6">
                  <c:v>3.005724053542556</c:v>
                </c:pt>
                <c:pt idx="7">
                  <c:v>4.2664154125325329</c:v>
                </c:pt>
                <c:pt idx="8">
                  <c:v>2.3923710350044813</c:v>
                </c:pt>
                <c:pt idx="9">
                  <c:v>5.4131055217861386</c:v>
                </c:pt>
                <c:pt idx="10">
                  <c:v>2.7487009124447437</c:v>
                </c:pt>
                <c:pt idx="11">
                  <c:v>4.8153731138986373</c:v>
                </c:pt>
                <c:pt idx="12">
                  <c:v>5.6608776283894588E-2</c:v>
                </c:pt>
                <c:pt idx="13">
                  <c:v>1.3618669195081723</c:v>
                </c:pt>
                <c:pt idx="14">
                  <c:v>1.54818698839706</c:v>
                </c:pt>
                <c:pt idx="15">
                  <c:v>2.5466929980731181</c:v>
                </c:pt>
                <c:pt idx="16">
                  <c:v>0.41968675249985438</c:v>
                </c:pt>
                <c:pt idx="17">
                  <c:v>3.053954871702877</c:v>
                </c:pt>
                <c:pt idx="18">
                  <c:v>3.0473352941711109</c:v>
                </c:pt>
                <c:pt idx="19">
                  <c:v>0.83577233746892332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2-4AEE-9CE0-0194CA12C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1297328"/>
        <c:axId val="928251728"/>
      </c:barChart>
      <c:catAx>
        <c:axId val="1071297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Bestandsnaam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8251728"/>
        <c:crosses val="autoZero"/>
        <c:auto val="1"/>
        <c:lblAlgn val="ctr"/>
        <c:lblOffset val="100"/>
        <c:noMultiLvlLbl val="0"/>
      </c:catAx>
      <c:valAx>
        <c:axId val="92825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Procent verbetering tegenover de Default implementatie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12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11</xdr:col>
      <xdr:colOff>409575</xdr:colOff>
      <xdr:row>58</xdr:row>
      <xdr:rowOff>152400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54E52EC1-8441-40BC-BDD8-85F6A836E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6"/>
  <sheetViews>
    <sheetView tabSelected="1" topLeftCell="A26" workbookViewId="0">
      <selection activeCell="A29" sqref="A29"/>
    </sheetView>
  </sheetViews>
  <sheetFormatPr defaultRowHeight="14.4" x14ac:dyDescent="0.3"/>
  <cols>
    <col min="1" max="1" width="9.44140625" customWidth="1"/>
    <col min="2" max="4" width="8.88671875" customWidth="1"/>
  </cols>
  <sheetData>
    <row r="1" spans="1:21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1" x14ac:dyDescent="0.3">
      <c r="A2" s="2" t="s">
        <v>1</v>
      </c>
      <c r="B2" s="2" t="s">
        <v>2</v>
      </c>
      <c r="C2" s="2" t="s">
        <v>3</v>
      </c>
      <c r="D2" s="2" t="s">
        <v>24</v>
      </c>
      <c r="E2" s="2" t="s">
        <v>4</v>
      </c>
      <c r="F2" s="2" t="s">
        <v>25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9</v>
      </c>
      <c r="P2" s="2" t="s">
        <v>10</v>
      </c>
      <c r="Q2" s="2" t="s">
        <v>11</v>
      </c>
      <c r="R2" s="2" t="s">
        <v>12</v>
      </c>
      <c r="S2" s="2" t="s">
        <v>13</v>
      </c>
      <c r="T2" s="2" t="s">
        <v>14</v>
      </c>
    </row>
    <row r="3" spans="1:21" x14ac:dyDescent="0.3">
      <c r="A3">
        <v>399</v>
      </c>
      <c r="B3">
        <v>408</v>
      </c>
      <c r="C3">
        <v>574</v>
      </c>
      <c r="D3">
        <v>377</v>
      </c>
      <c r="E3">
        <v>781</v>
      </c>
      <c r="F3">
        <v>563</v>
      </c>
      <c r="G3">
        <v>648</v>
      </c>
      <c r="H3">
        <v>333</v>
      </c>
      <c r="I3">
        <v>396</v>
      </c>
      <c r="J3">
        <v>289</v>
      </c>
      <c r="K3">
        <v>423</v>
      </c>
      <c r="L3">
        <v>358</v>
      </c>
      <c r="M3">
        <v>511</v>
      </c>
      <c r="N3">
        <v>470</v>
      </c>
      <c r="O3">
        <v>456</v>
      </c>
      <c r="P3">
        <v>905</v>
      </c>
      <c r="Q3">
        <v>605</v>
      </c>
      <c r="R3">
        <v>643</v>
      </c>
      <c r="S3">
        <v>725</v>
      </c>
      <c r="T3">
        <v>605</v>
      </c>
      <c r="U3" s="2" t="s">
        <v>15</v>
      </c>
    </row>
    <row r="4" spans="1:21" x14ac:dyDescent="0.3">
      <c r="A4" s="1">
        <v>243.13499999999999</v>
      </c>
      <c r="B4">
        <v>246.31</v>
      </c>
      <c r="C4" s="1">
        <v>254.721</v>
      </c>
      <c r="D4">
        <v>243.36</v>
      </c>
      <c r="E4" s="1">
        <v>507.02100000000002</v>
      </c>
      <c r="F4" s="1">
        <v>425.71100000000001</v>
      </c>
      <c r="G4" s="1">
        <v>478.428</v>
      </c>
      <c r="H4" s="1">
        <v>239.416</v>
      </c>
      <c r="I4" s="1">
        <v>238.68799999999999</v>
      </c>
      <c r="J4" s="1">
        <v>239.571</v>
      </c>
      <c r="K4" s="1">
        <v>322.40899999999999</v>
      </c>
      <c r="L4" s="1">
        <v>303.76499999999999</v>
      </c>
      <c r="M4" s="1">
        <v>297.21899999999999</v>
      </c>
      <c r="N4" s="1">
        <v>284.57900000000001</v>
      </c>
      <c r="O4" s="1">
        <v>297.476</v>
      </c>
      <c r="P4" s="1">
        <v>568.68100000000004</v>
      </c>
      <c r="Q4" s="1">
        <v>378.75599999999997</v>
      </c>
      <c r="R4" s="1">
        <v>523.60299999999995</v>
      </c>
      <c r="S4" s="1">
        <v>484.92500000000001</v>
      </c>
      <c r="T4" s="1">
        <v>365.25400000000002</v>
      </c>
      <c r="U4" s="2" t="s">
        <v>16</v>
      </c>
    </row>
    <row r="5" spans="1:21" x14ac:dyDescent="0.3">
      <c r="A5">
        <v>223</v>
      </c>
      <c r="B5">
        <v>226</v>
      </c>
      <c r="C5">
        <v>225</v>
      </c>
      <c r="D5">
        <v>228</v>
      </c>
      <c r="E5">
        <v>474</v>
      </c>
      <c r="F5">
        <v>397</v>
      </c>
      <c r="G5">
        <v>447</v>
      </c>
      <c r="H5">
        <v>223</v>
      </c>
      <c r="I5">
        <v>225</v>
      </c>
      <c r="J5">
        <v>225</v>
      </c>
      <c r="K5">
        <v>302</v>
      </c>
      <c r="L5">
        <v>286</v>
      </c>
      <c r="M5">
        <v>277</v>
      </c>
      <c r="N5">
        <v>269</v>
      </c>
      <c r="O5">
        <v>277</v>
      </c>
      <c r="P5">
        <v>528</v>
      </c>
      <c r="Q5">
        <v>359</v>
      </c>
      <c r="R5">
        <v>488</v>
      </c>
      <c r="S5">
        <v>454</v>
      </c>
      <c r="T5">
        <v>340</v>
      </c>
      <c r="U5" s="2" t="s">
        <v>17</v>
      </c>
    </row>
    <row r="6" spans="1:21" x14ac:dyDescent="0.3">
      <c r="U6" s="2"/>
    </row>
    <row r="7" spans="1:21" x14ac:dyDescent="0.3">
      <c r="A7">
        <v>13.10102191</v>
      </c>
      <c r="B7">
        <v>14.748759270000001</v>
      </c>
      <c r="C7">
        <v>29.755859239999999</v>
      </c>
      <c r="D7">
        <v>12.210585569999999</v>
      </c>
      <c r="E7">
        <v>18.513469659999998</v>
      </c>
      <c r="F7">
        <v>9.6751991709999992</v>
      </c>
      <c r="G7">
        <v>11.642715150000001</v>
      </c>
      <c r="H7">
        <v>5.790418292</v>
      </c>
      <c r="I7">
        <v>6.1839029749999996</v>
      </c>
      <c r="J7">
        <v>3.9376336799999998</v>
      </c>
      <c r="K7">
        <v>8.3394075930000007</v>
      </c>
      <c r="L7">
        <v>4.6223127330000002</v>
      </c>
      <c r="M7">
        <v>17.73569956</v>
      </c>
      <c r="N7">
        <v>8.7136535970000004</v>
      </c>
      <c r="O7">
        <v>10.78236635</v>
      </c>
      <c r="P7">
        <v>15.535097009999999</v>
      </c>
      <c r="Q7">
        <v>16.646094560000002</v>
      </c>
      <c r="R7">
        <v>14.86127151</v>
      </c>
      <c r="S7">
        <v>12.378342979999999</v>
      </c>
      <c r="T7">
        <v>17.19294867</v>
      </c>
      <c r="U7" s="2" t="s">
        <v>18</v>
      </c>
    </row>
    <row r="8" spans="1:21" x14ac:dyDescent="0.3">
      <c r="U8" s="2"/>
    </row>
    <row r="9" spans="1:21" x14ac:dyDescent="0.3">
      <c r="U9" s="2"/>
    </row>
    <row r="10" spans="1:21" x14ac:dyDescent="0.3">
      <c r="A10" s="2" t="s">
        <v>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3">
      <c r="A11" s="2" t="s">
        <v>1</v>
      </c>
      <c r="B11" s="2" t="s">
        <v>2</v>
      </c>
      <c r="C11" s="2" t="s">
        <v>3</v>
      </c>
      <c r="D11" s="2" t="s">
        <v>24</v>
      </c>
      <c r="E11" s="2" t="s">
        <v>4</v>
      </c>
      <c r="F11" s="2" t="s">
        <v>25</v>
      </c>
      <c r="G11" s="2" t="s">
        <v>5</v>
      </c>
      <c r="H11" s="2" t="s">
        <v>6</v>
      </c>
      <c r="I11" s="2" t="s">
        <v>7</v>
      </c>
      <c r="J11" s="2" t="s">
        <v>8</v>
      </c>
      <c r="K11" s="2" t="s">
        <v>26</v>
      </c>
      <c r="L11" s="2" t="s">
        <v>27</v>
      </c>
      <c r="M11" s="2" t="s">
        <v>28</v>
      </c>
      <c r="N11" s="2" t="s">
        <v>29</v>
      </c>
      <c r="O11" s="2" t="s">
        <v>9</v>
      </c>
      <c r="P11" s="2" t="s">
        <v>10</v>
      </c>
      <c r="Q11" s="2" t="s">
        <v>11</v>
      </c>
      <c r="R11" s="2" t="s">
        <v>12</v>
      </c>
      <c r="S11" s="2" t="s">
        <v>13</v>
      </c>
      <c r="T11" s="2" t="s">
        <v>14</v>
      </c>
      <c r="U11" s="2"/>
    </row>
    <row r="12" spans="1:21" x14ac:dyDescent="0.3">
      <c r="A12">
        <v>791</v>
      </c>
      <c r="B12">
        <v>848</v>
      </c>
      <c r="C12">
        <v>806</v>
      </c>
      <c r="D12">
        <v>611</v>
      </c>
      <c r="E12">
        <v>4434</v>
      </c>
      <c r="F12">
        <v>1039</v>
      </c>
      <c r="G12">
        <v>1232</v>
      </c>
      <c r="H12">
        <v>739</v>
      </c>
      <c r="I12">
        <v>546</v>
      </c>
      <c r="J12">
        <v>628</v>
      </c>
      <c r="K12">
        <v>879</v>
      </c>
      <c r="L12">
        <v>837</v>
      </c>
      <c r="M12">
        <v>682</v>
      </c>
      <c r="N12">
        <v>725</v>
      </c>
      <c r="O12">
        <v>781</v>
      </c>
      <c r="P12">
        <v>1421</v>
      </c>
      <c r="Q12">
        <v>898</v>
      </c>
      <c r="R12">
        <v>1469</v>
      </c>
      <c r="S12">
        <v>1224</v>
      </c>
      <c r="T12">
        <v>850</v>
      </c>
      <c r="U12" s="2" t="s">
        <v>15</v>
      </c>
    </row>
    <row r="13" spans="1:21" x14ac:dyDescent="0.3">
      <c r="A13">
        <v>410.74299999999999</v>
      </c>
      <c r="B13">
        <v>420.73899999999998</v>
      </c>
      <c r="C13">
        <v>434.59100000000001</v>
      </c>
      <c r="D13">
        <v>402.37099999999998</v>
      </c>
      <c r="E13">
        <v>940.28899999999999</v>
      </c>
      <c r="F13">
        <v>713.77800000000002</v>
      </c>
      <c r="G13">
        <v>957.29700000000003</v>
      </c>
      <c r="H13">
        <v>417.65600000000001</v>
      </c>
      <c r="I13">
        <v>417.26</v>
      </c>
      <c r="J13">
        <v>416.30700000000002</v>
      </c>
      <c r="K13">
        <v>545.798</v>
      </c>
      <c r="L13">
        <v>530.61900000000003</v>
      </c>
      <c r="M13">
        <v>496.84899999999999</v>
      </c>
      <c r="N13">
        <v>483.86799999999999</v>
      </c>
      <c r="O13">
        <v>513.38300000000004</v>
      </c>
      <c r="P13">
        <v>1048.28</v>
      </c>
      <c r="Q13">
        <v>633.10599999999999</v>
      </c>
      <c r="R13">
        <v>934.01199999999994</v>
      </c>
      <c r="S13">
        <v>914.23599999999999</v>
      </c>
      <c r="T13">
        <v>628.18899999999996</v>
      </c>
      <c r="U13" s="2" t="s">
        <v>16</v>
      </c>
    </row>
    <row r="14" spans="1:21" x14ac:dyDescent="0.3">
      <c r="A14">
        <v>368</v>
      </c>
      <c r="B14">
        <v>373</v>
      </c>
      <c r="C14">
        <v>383</v>
      </c>
      <c r="D14">
        <v>369</v>
      </c>
      <c r="E14">
        <v>739</v>
      </c>
      <c r="F14">
        <v>669</v>
      </c>
      <c r="G14">
        <v>800</v>
      </c>
      <c r="H14">
        <v>372</v>
      </c>
      <c r="I14">
        <v>374</v>
      </c>
      <c r="J14">
        <v>372</v>
      </c>
      <c r="K14">
        <v>510</v>
      </c>
      <c r="L14">
        <v>483</v>
      </c>
      <c r="M14">
        <v>463</v>
      </c>
      <c r="N14">
        <v>445</v>
      </c>
      <c r="O14">
        <v>463</v>
      </c>
      <c r="P14">
        <v>908</v>
      </c>
      <c r="Q14">
        <v>575</v>
      </c>
      <c r="R14">
        <v>789</v>
      </c>
      <c r="S14">
        <v>799</v>
      </c>
      <c r="T14">
        <v>579</v>
      </c>
      <c r="U14" s="2" t="s">
        <v>17</v>
      </c>
    </row>
    <row r="15" spans="1:21" x14ac:dyDescent="0.3">
      <c r="U15" s="2"/>
    </row>
    <row r="16" spans="1:21" x14ac:dyDescent="0.3">
      <c r="A16">
        <v>39.999411883176499</v>
      </c>
      <c r="B16">
        <v>69.508351145743632</v>
      </c>
      <c r="C16">
        <v>40.899483114093243</v>
      </c>
      <c r="D16">
        <v>28.776819820821057</v>
      </c>
      <c r="E16">
        <v>120.03805846063989</v>
      </c>
      <c r="F16">
        <v>36.244981942332366</v>
      </c>
      <c r="G16">
        <v>46.63750412489933</v>
      </c>
      <c r="H16">
        <v>30.494748137999103</v>
      </c>
      <c r="I16">
        <v>20.978093335668039</v>
      </c>
      <c r="J16">
        <v>25.252460295979073</v>
      </c>
      <c r="K16">
        <v>31.261944853127726</v>
      </c>
      <c r="L16">
        <v>26.880473191519535</v>
      </c>
      <c r="M16">
        <v>18.739695808630408</v>
      </c>
      <c r="N16">
        <v>20.580490178807697</v>
      </c>
      <c r="O16">
        <v>27.4754856372003</v>
      </c>
      <c r="P16">
        <v>55.098219789753635</v>
      </c>
      <c r="Q16">
        <v>23.632239927691895</v>
      </c>
      <c r="R16">
        <v>60.246924037663675</v>
      </c>
      <c r="S16">
        <v>50.099304426309203</v>
      </c>
      <c r="T16">
        <v>31.562339567909117</v>
      </c>
      <c r="U16" s="2" t="s">
        <v>18</v>
      </c>
    </row>
    <row r="17" spans="1:21" x14ac:dyDescent="0.3">
      <c r="U17" s="2"/>
    </row>
    <row r="18" spans="1:21" x14ac:dyDescent="0.3">
      <c r="A18" s="3">
        <f>(A13 - A4)/A4</f>
        <v>0.68936187714644137</v>
      </c>
      <c r="B18" s="3">
        <f t="shared" ref="B18:T18" si="0">(B13 - B4)/B4</f>
        <v>0.70816856806463391</v>
      </c>
      <c r="C18" s="3">
        <f t="shared" si="0"/>
        <v>0.70614515489496354</v>
      </c>
      <c r="D18" s="3">
        <f t="shared" si="0"/>
        <v>0.65339825772518068</v>
      </c>
      <c r="E18" s="3">
        <f t="shared" si="0"/>
        <v>0.85453659710347296</v>
      </c>
      <c r="F18" s="3">
        <f t="shared" si="0"/>
        <v>0.67667267230586003</v>
      </c>
      <c r="G18" s="3">
        <f t="shared" si="0"/>
        <v>1.0009217687927965</v>
      </c>
      <c r="H18" s="3">
        <f t="shared" si="0"/>
        <v>0.74447823036054406</v>
      </c>
      <c r="I18" s="3">
        <f t="shared" si="0"/>
        <v>0.74813983107655191</v>
      </c>
      <c r="J18" s="3">
        <f t="shared" si="0"/>
        <v>0.73771867212642606</v>
      </c>
      <c r="K18" s="3">
        <f t="shared" si="0"/>
        <v>0.69287457856325352</v>
      </c>
      <c r="L18" s="3">
        <f t="shared" si="0"/>
        <v>0.74680756505851575</v>
      </c>
      <c r="M18" s="3">
        <f t="shared" si="0"/>
        <v>0.67165961799212026</v>
      </c>
      <c r="N18" s="3">
        <f t="shared" si="0"/>
        <v>0.70029411868057723</v>
      </c>
      <c r="O18" s="3">
        <f t="shared" si="0"/>
        <v>0.72579636676572246</v>
      </c>
      <c r="P18" s="3">
        <f t="shared" si="0"/>
        <v>0.84335330352165783</v>
      </c>
      <c r="Q18" s="3">
        <f t="shared" si="0"/>
        <v>0.67154051684989824</v>
      </c>
      <c r="R18" s="3">
        <f t="shared" si="0"/>
        <v>0.78381712862607744</v>
      </c>
      <c r="S18" s="3">
        <f t="shared" si="0"/>
        <v>0.88531422384904879</v>
      </c>
      <c r="T18" s="3">
        <f t="shared" si="0"/>
        <v>0.71986891313989698</v>
      </c>
      <c r="U18" s="2" t="s">
        <v>21</v>
      </c>
    </row>
    <row r="19" spans="1:21" x14ac:dyDescent="0.3">
      <c r="A19" s="3">
        <f>(A16 - A7) / A7</f>
        <v>2.0531520485928643</v>
      </c>
      <c r="B19" s="3">
        <f t="shared" ref="B19:T19" si="1">(B16 - B7) / B7</f>
        <v>3.7128270163801806</v>
      </c>
      <c r="C19" s="3">
        <f t="shared" si="1"/>
        <v>0.37450183455341696</v>
      </c>
      <c r="D19" s="3">
        <f t="shared" si="1"/>
        <v>1.3567108764646296</v>
      </c>
      <c r="E19" s="3">
        <f t="shared" si="1"/>
        <v>5.483822895715373</v>
      </c>
      <c r="F19" s="3">
        <f t="shared" si="1"/>
        <v>2.746174244244131</v>
      </c>
      <c r="G19" s="3">
        <f t="shared" si="1"/>
        <v>3.005724053542556</v>
      </c>
      <c r="H19" s="3">
        <f t="shared" si="1"/>
        <v>4.2664154125325329</v>
      </c>
      <c r="I19" s="3">
        <f t="shared" si="1"/>
        <v>2.3923710350044813</v>
      </c>
      <c r="J19" s="3">
        <f t="shared" si="1"/>
        <v>5.4131055217861386</v>
      </c>
      <c r="K19" s="3">
        <f t="shared" si="1"/>
        <v>2.7487009124447437</v>
      </c>
      <c r="L19" s="3">
        <f t="shared" si="1"/>
        <v>4.8153731138986373</v>
      </c>
      <c r="M19" s="3">
        <f t="shared" si="1"/>
        <v>5.6608776283894588E-2</v>
      </c>
      <c r="N19" s="3">
        <f t="shared" si="1"/>
        <v>1.3618669195081723</v>
      </c>
      <c r="O19" s="3">
        <f t="shared" si="1"/>
        <v>1.54818698839706</v>
      </c>
      <c r="P19" s="3">
        <f t="shared" si="1"/>
        <v>2.5466929980731181</v>
      </c>
      <c r="Q19" s="3">
        <f t="shared" si="1"/>
        <v>0.41968675249985438</v>
      </c>
      <c r="R19" s="3">
        <f t="shared" si="1"/>
        <v>3.053954871702877</v>
      </c>
      <c r="S19" s="3">
        <f t="shared" si="1"/>
        <v>3.0473352941711109</v>
      </c>
      <c r="T19" s="3">
        <f t="shared" si="1"/>
        <v>0.83577233746892332</v>
      </c>
      <c r="U19" s="2" t="s">
        <v>20</v>
      </c>
    </row>
    <row r="21" spans="1:21" x14ac:dyDescent="0.3">
      <c r="A21" s="3">
        <f>AVERAGE(A18:T18)</f>
        <v>0.74804339813218201</v>
      </c>
      <c r="B21" s="2" t="s">
        <v>22</v>
      </c>
    </row>
    <row r="22" spans="1:21" x14ac:dyDescent="0.3">
      <c r="A22" s="3">
        <f>AVERAGE(A19:T19)</f>
        <v>2.5619491951632352</v>
      </c>
      <c r="B22" s="2" t="s">
        <v>23</v>
      </c>
    </row>
    <row r="25" spans="1:21" x14ac:dyDescent="0.3">
      <c r="A25" t="s">
        <v>30</v>
      </c>
    </row>
    <row r="26" spans="1:21" x14ac:dyDescent="0.3">
      <c r="B26" s="2" t="s">
        <v>1</v>
      </c>
      <c r="C26" s="2" t="s">
        <v>2</v>
      </c>
      <c r="D26" s="2" t="s">
        <v>3</v>
      </c>
      <c r="E26" s="2" t="s">
        <v>24</v>
      </c>
      <c r="F26" s="2" t="s">
        <v>4</v>
      </c>
      <c r="G26" s="2" t="s">
        <v>25</v>
      </c>
      <c r="H26" s="2" t="s">
        <v>5</v>
      </c>
      <c r="I26" s="2" t="s">
        <v>6</v>
      </c>
      <c r="J26" s="2" t="s">
        <v>7</v>
      </c>
      <c r="K26" s="2" t="s">
        <v>8</v>
      </c>
      <c r="L26" s="2" t="s">
        <v>26</v>
      </c>
      <c r="M26" s="2" t="s">
        <v>27</v>
      </c>
      <c r="N26" s="2" t="s">
        <v>28</v>
      </c>
      <c r="O26" s="2" t="s">
        <v>29</v>
      </c>
      <c r="P26" s="2" t="s">
        <v>9</v>
      </c>
      <c r="Q26" s="2" t="s">
        <v>10</v>
      </c>
      <c r="R26" s="2" t="s">
        <v>11</v>
      </c>
      <c r="S26" s="2" t="s">
        <v>12</v>
      </c>
      <c r="T26" s="2" t="s">
        <v>13</v>
      </c>
      <c r="U26" s="2" t="s">
        <v>14</v>
      </c>
    </row>
    <row r="27" spans="1:21" x14ac:dyDescent="0.3">
      <c r="A27" s="2" t="s">
        <v>21</v>
      </c>
      <c r="B27" s="3">
        <v>0.68936187714644137</v>
      </c>
      <c r="C27" s="3">
        <v>0.70816856806463391</v>
      </c>
      <c r="D27" s="3">
        <v>0.70614515489496354</v>
      </c>
      <c r="E27" s="3">
        <v>0.65339825772518068</v>
      </c>
      <c r="F27" s="3">
        <v>0.85453659710347296</v>
      </c>
      <c r="G27" s="3">
        <v>0.67667267230586003</v>
      </c>
      <c r="H27" s="3">
        <v>1.0009217687927965</v>
      </c>
      <c r="I27" s="3">
        <v>0.74447823036054406</v>
      </c>
      <c r="J27" s="3">
        <v>0.74813983107655191</v>
      </c>
      <c r="K27" s="3">
        <v>0.73771867212642606</v>
      </c>
      <c r="L27" s="3">
        <v>0.69287457856325352</v>
      </c>
      <c r="M27" s="3">
        <v>0.74680756505851575</v>
      </c>
      <c r="N27" s="3">
        <v>0.67165961799212026</v>
      </c>
      <c r="O27" s="3">
        <v>0.70029411868057723</v>
      </c>
      <c r="P27" s="3">
        <v>0.72579636676572246</v>
      </c>
      <c r="Q27" s="3">
        <v>0.84335330352165783</v>
      </c>
      <c r="R27" s="3">
        <v>0.67154051684989824</v>
      </c>
      <c r="S27" s="3">
        <v>0.78381712862607744</v>
      </c>
      <c r="T27" s="3">
        <v>0.88531422384904879</v>
      </c>
      <c r="U27" s="3">
        <v>0.71986891313989698</v>
      </c>
    </row>
    <row r="28" spans="1:21" x14ac:dyDescent="0.3">
      <c r="A28" s="2" t="s">
        <v>46</v>
      </c>
      <c r="B28" s="3">
        <v>2.0531520485928643</v>
      </c>
      <c r="C28" s="3">
        <v>3.7128270163801806</v>
      </c>
      <c r="D28" s="3">
        <v>0.37450183455341696</v>
      </c>
      <c r="E28" s="3">
        <v>1.3567108764646296</v>
      </c>
      <c r="F28" s="3">
        <v>5.483822895715373</v>
      </c>
      <c r="G28" s="3">
        <v>2.746174244244131</v>
      </c>
      <c r="H28" s="3">
        <v>3.005724053542556</v>
      </c>
      <c r="I28" s="3">
        <v>4.2664154125325329</v>
      </c>
      <c r="J28" s="3">
        <v>2.3923710350044813</v>
      </c>
      <c r="K28" s="3">
        <v>5.4131055217861386</v>
      </c>
      <c r="L28" s="3">
        <v>2.7487009124447437</v>
      </c>
      <c r="M28" s="3">
        <v>4.8153731138986373</v>
      </c>
      <c r="N28" s="3">
        <v>5.6608776283894588E-2</v>
      </c>
      <c r="O28" s="3">
        <v>1.3618669195081723</v>
      </c>
      <c r="P28" s="3">
        <v>1.54818698839706</v>
      </c>
      <c r="Q28" s="3">
        <v>2.5466929980731181</v>
      </c>
      <c r="R28" s="3">
        <v>0.41968675249985438</v>
      </c>
      <c r="S28" s="3">
        <v>3.053954871702877</v>
      </c>
      <c r="T28" s="3">
        <v>3.0473352941711109</v>
      </c>
      <c r="U28" s="3">
        <v>0.83577233746892332</v>
      </c>
    </row>
    <row r="63" spans="1:4" ht="15" thickBot="1" x14ac:dyDescent="0.35"/>
    <row r="64" spans="1:4" ht="27.6" thickBot="1" x14ac:dyDescent="0.35">
      <c r="A64" s="4"/>
      <c r="B64" s="4" t="s">
        <v>31</v>
      </c>
      <c r="C64" s="4" t="s">
        <v>32</v>
      </c>
      <c r="D64" s="4" t="s">
        <v>33</v>
      </c>
    </row>
    <row r="65" spans="1:4" ht="27.6" thickBot="1" x14ac:dyDescent="0.35">
      <c r="A65" s="4" t="s">
        <v>2</v>
      </c>
      <c r="B65" s="4" t="s">
        <v>34</v>
      </c>
      <c r="C65" s="4" t="s">
        <v>34</v>
      </c>
      <c r="D65" s="4" t="s">
        <v>34</v>
      </c>
    </row>
    <row r="66" spans="1:4" ht="27.6" thickBot="1" x14ac:dyDescent="0.35">
      <c r="A66" s="4" t="s">
        <v>3</v>
      </c>
      <c r="B66" s="4" t="s">
        <v>35</v>
      </c>
      <c r="C66" s="4" t="s">
        <v>34</v>
      </c>
      <c r="D66" s="4" t="s">
        <v>34</v>
      </c>
    </row>
    <row r="67" spans="1:4" ht="27.6" thickBot="1" x14ac:dyDescent="0.35">
      <c r="A67" s="4" t="s">
        <v>24</v>
      </c>
      <c r="B67" s="4" t="s">
        <v>34</v>
      </c>
      <c r="C67" s="4" t="s">
        <v>34</v>
      </c>
      <c r="D67" s="4" t="s">
        <v>34</v>
      </c>
    </row>
    <row r="68" spans="1:4" ht="27.6" thickBot="1" x14ac:dyDescent="0.35">
      <c r="A68" s="4" t="s">
        <v>4</v>
      </c>
      <c r="B68" s="4" t="s">
        <v>34</v>
      </c>
      <c r="C68" s="4" t="s">
        <v>34</v>
      </c>
      <c r="D68" s="4" t="s">
        <v>34</v>
      </c>
    </row>
    <row r="69" spans="1:4" ht="27.6" thickBot="1" x14ac:dyDescent="0.35">
      <c r="A69" s="4" t="s">
        <v>6</v>
      </c>
      <c r="B69" s="4" t="s">
        <v>34</v>
      </c>
      <c r="C69" s="4" t="s">
        <v>34</v>
      </c>
      <c r="D69" s="4" t="s">
        <v>34</v>
      </c>
    </row>
    <row r="70" spans="1:4" ht="27.6" thickBot="1" x14ac:dyDescent="0.35">
      <c r="A70" s="4" t="s">
        <v>7</v>
      </c>
      <c r="B70" s="4" t="s">
        <v>35</v>
      </c>
      <c r="C70" s="4" t="s">
        <v>36</v>
      </c>
      <c r="D70" s="4" t="s">
        <v>34</v>
      </c>
    </row>
    <row r="71" spans="1:4" ht="27.6" thickBot="1" x14ac:dyDescent="0.35">
      <c r="A71" s="4" t="s">
        <v>8</v>
      </c>
      <c r="B71" s="4" t="s">
        <v>34</v>
      </c>
      <c r="C71" s="4" t="s">
        <v>37</v>
      </c>
      <c r="D71" s="4" t="s">
        <v>34</v>
      </c>
    </row>
    <row r="72" spans="1:4" ht="15" thickBot="1" x14ac:dyDescent="0.35">
      <c r="A72" s="4" t="s">
        <v>1</v>
      </c>
      <c r="B72" s="4" t="s">
        <v>36</v>
      </c>
      <c r="C72" s="4" t="s">
        <v>36</v>
      </c>
      <c r="D72" s="4" t="s">
        <v>36</v>
      </c>
    </row>
    <row r="73" spans="1:4" ht="27.6" thickBot="1" x14ac:dyDescent="0.35">
      <c r="A73" s="4" t="s">
        <v>38</v>
      </c>
      <c r="B73" s="4" t="s">
        <v>36</v>
      </c>
      <c r="C73" s="4" t="s">
        <v>36</v>
      </c>
      <c r="D73" s="4" t="s">
        <v>34</v>
      </c>
    </row>
    <row r="74" spans="1:4" ht="27.6" thickBot="1" x14ac:dyDescent="0.35">
      <c r="A74" s="4" t="s">
        <v>5</v>
      </c>
      <c r="B74" s="4" t="s">
        <v>36</v>
      </c>
      <c r="C74" s="4" t="s">
        <v>36</v>
      </c>
      <c r="D74" s="4" t="s">
        <v>34</v>
      </c>
    </row>
    <row r="75" spans="1:4" ht="27.6" thickBot="1" x14ac:dyDescent="0.35">
      <c r="A75" s="4" t="s">
        <v>39</v>
      </c>
      <c r="B75" s="4" t="s">
        <v>35</v>
      </c>
      <c r="C75" s="4" t="s">
        <v>34</v>
      </c>
      <c r="D75" s="4" t="s">
        <v>34</v>
      </c>
    </row>
    <row r="76" spans="1:4" ht="15" thickBot="1" x14ac:dyDescent="0.35">
      <c r="A76" s="5" t="s">
        <v>40</v>
      </c>
      <c r="B76" s="4" t="s">
        <v>41</v>
      </c>
      <c r="C76" s="4" t="s">
        <v>35</v>
      </c>
      <c r="D76" s="4" t="s">
        <v>34</v>
      </c>
    </row>
    <row r="77" spans="1:4" ht="15" thickBot="1" x14ac:dyDescent="0.35">
      <c r="A77" s="4" t="s">
        <v>42</v>
      </c>
      <c r="B77" s="4" t="s">
        <v>41</v>
      </c>
      <c r="C77" s="4" t="s">
        <v>35</v>
      </c>
      <c r="D77" s="4" t="s">
        <v>34</v>
      </c>
    </row>
    <row r="78" spans="1:4" ht="15" thickBot="1" x14ac:dyDescent="0.35">
      <c r="A78" s="4" t="s">
        <v>43</v>
      </c>
      <c r="B78" s="4" t="s">
        <v>35</v>
      </c>
      <c r="C78" s="4" t="s">
        <v>36</v>
      </c>
      <c r="D78" s="4" t="s">
        <v>34</v>
      </c>
    </row>
    <row r="79" spans="1:4" ht="15" thickBot="1" x14ac:dyDescent="0.35">
      <c r="A79" s="6" t="s">
        <v>44</v>
      </c>
      <c r="B79" s="4" t="s">
        <v>41</v>
      </c>
      <c r="C79" s="4" t="s">
        <v>41</v>
      </c>
      <c r="D79" s="4" t="s">
        <v>34</v>
      </c>
    </row>
    <row r="80" spans="1:4" ht="15" thickBot="1" x14ac:dyDescent="0.35">
      <c r="A80" s="4" t="s">
        <v>45</v>
      </c>
      <c r="B80" s="4" t="s">
        <v>36</v>
      </c>
      <c r="C80" s="4" t="s">
        <v>36</v>
      </c>
      <c r="D80" s="4" t="s">
        <v>34</v>
      </c>
    </row>
    <row r="81" spans="1:4" ht="15" thickBot="1" x14ac:dyDescent="0.35">
      <c r="A81" s="4" t="s">
        <v>9</v>
      </c>
      <c r="B81" s="4" t="s">
        <v>36</v>
      </c>
      <c r="C81" s="4" t="s">
        <v>36</v>
      </c>
      <c r="D81" s="4" t="s">
        <v>36</v>
      </c>
    </row>
    <row r="82" spans="1:4" ht="15" thickBot="1" x14ac:dyDescent="0.35">
      <c r="A82" s="4" t="s">
        <v>10</v>
      </c>
      <c r="B82" s="4" t="s">
        <v>36</v>
      </c>
      <c r="C82" s="4" t="s">
        <v>36</v>
      </c>
      <c r="D82" s="4" t="s">
        <v>36</v>
      </c>
    </row>
    <row r="83" spans="1:4" ht="15" thickBot="1" x14ac:dyDescent="0.35">
      <c r="A83" s="4" t="s">
        <v>11</v>
      </c>
      <c r="B83" s="4" t="s">
        <v>36</v>
      </c>
      <c r="C83" s="4" t="s">
        <v>36</v>
      </c>
      <c r="D83" s="4" t="s">
        <v>36</v>
      </c>
    </row>
    <row r="84" spans="1:4" ht="15" thickBot="1" x14ac:dyDescent="0.35">
      <c r="A84" s="4" t="s">
        <v>12</v>
      </c>
      <c r="B84" s="4" t="s">
        <v>36</v>
      </c>
      <c r="C84" s="4" t="s">
        <v>36</v>
      </c>
      <c r="D84" s="4" t="s">
        <v>36</v>
      </c>
    </row>
    <row r="85" spans="1:4" ht="15" thickBot="1" x14ac:dyDescent="0.35">
      <c r="A85" s="4" t="s">
        <v>13</v>
      </c>
      <c r="B85" s="4" t="s">
        <v>36</v>
      </c>
      <c r="C85" s="4" t="s">
        <v>36</v>
      </c>
      <c r="D85" s="4" t="s">
        <v>36</v>
      </c>
    </row>
    <row r="86" spans="1:4" ht="15" thickBot="1" x14ac:dyDescent="0.35">
      <c r="A86" s="4" t="s">
        <v>14</v>
      </c>
      <c r="B86" s="4" t="s">
        <v>36</v>
      </c>
      <c r="C86" s="4" t="s">
        <v>36</v>
      </c>
      <c r="D86" s="4" t="s">
        <v>36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Zimmerman van Woesik</dc:creator>
  <cp:lastModifiedBy>Daan Zimmerman van Woesik</cp:lastModifiedBy>
  <dcterms:created xsi:type="dcterms:W3CDTF">2015-06-05T18:19:34Z</dcterms:created>
  <dcterms:modified xsi:type="dcterms:W3CDTF">2020-03-27T13:40:33Z</dcterms:modified>
</cp:coreProperties>
</file>