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ribeirobuchli/Desktop/"/>
    </mc:Choice>
  </mc:AlternateContent>
  <xr:revisionPtr revIDLastSave="0" documentId="8_{473AC40C-A529-EE40-923C-279CB7D75922}" xr6:coauthVersionLast="45" xr6:coauthVersionMax="45" xr10:uidLastSave="{00000000-0000-0000-0000-000000000000}"/>
  <bookViews>
    <workbookView xWindow="680" yWindow="960" windowWidth="27840" windowHeight="15660" activeTab="3" xr2:uid="{93275862-4C54-8548-8A8C-4CB747B606B6}"/>
  </bookViews>
  <sheets>
    <sheet name="Skills" sheetId="1" r:id="rId1"/>
    <sheet name="Profile" sheetId="2" r:id="rId2"/>
    <sheet name="Jobs" sheetId="3" r:id="rId3"/>
    <sheet name="Matching Prototype" sheetId="4" r:id="rId4"/>
  </sheets>
  <definedNames>
    <definedName name="_xlchart.v1.0" hidden="1">Profile!$B$3:$C$3</definedName>
    <definedName name="_xlchart.v1.1" hidden="1">Profile!$D$2:$S$2</definedName>
    <definedName name="_xlchart.v1.10" hidden="1">'Matching Prototype'!$B$3:$C$3</definedName>
    <definedName name="_xlchart.v1.11" hidden="1">'Matching Prototype'!$E$2:$T$2</definedName>
    <definedName name="_xlchart.v1.12" hidden="1">'Matching Prototype'!$E$3:$T$3</definedName>
    <definedName name="_xlchart.v1.13" hidden="1">'Matching Prototype'!$E$2</definedName>
    <definedName name="_xlchart.v1.14" hidden="1">'Matching Prototype'!$E$3</definedName>
    <definedName name="_xlchart.v1.15" hidden="1">'Matching Prototype'!$E$4</definedName>
    <definedName name="_xlchart.v1.16" hidden="1">'Matching Prototype'!$F$1:$T$1</definedName>
    <definedName name="_xlchart.v1.17" hidden="1">'Matching Prototype'!$F$2:$T$2</definedName>
    <definedName name="_xlchart.v1.18" hidden="1">'Matching Prototype'!$F$3:$T$3</definedName>
    <definedName name="_xlchart.v1.19" hidden="1">'Matching Prototype'!$F$4:$T$4</definedName>
    <definedName name="_xlchart.v1.2" hidden="1">Profile!$D$3:$S$3</definedName>
    <definedName name="_xlchart.v1.20" hidden="1">'Matching Prototype'!$B$3:$C$3</definedName>
    <definedName name="_xlchart.v1.21" hidden="1">'Matching Prototype'!$E$2:$T$2</definedName>
    <definedName name="_xlchart.v1.22" hidden="1">'Matching Prototype'!$E$3:$T$3</definedName>
    <definedName name="_xlchart.v1.23" hidden="1">'Matching Prototype'!$B$3:$C$3</definedName>
    <definedName name="_xlchart.v1.24" hidden="1">'Matching Prototype'!$E$2:$T$2</definedName>
    <definedName name="_xlchart.v1.25" hidden="1">'Matching Prototype'!$E$3:$T$3</definedName>
    <definedName name="_xlchart.v1.26" hidden="1">'Matching Prototype'!$E$2</definedName>
    <definedName name="_xlchart.v1.27" hidden="1">'Matching Prototype'!$E$3</definedName>
    <definedName name="_xlchart.v1.28" hidden="1">'Matching Prototype'!$E$4</definedName>
    <definedName name="_xlchart.v1.29" hidden="1">'Matching Prototype'!$F$1:$T$1</definedName>
    <definedName name="_xlchart.v1.3" hidden="1">'Matching Prototype'!$E$2</definedName>
    <definedName name="_xlchart.v1.30" hidden="1">'Matching Prototype'!$F$2:$T$2</definedName>
    <definedName name="_xlchart.v1.31" hidden="1">'Matching Prototype'!$F$3:$T$3</definedName>
    <definedName name="_xlchart.v1.32" hidden="1">'Matching Prototype'!$F$4:$T$4</definedName>
    <definedName name="_xlchart.v1.33" hidden="1">'Matching Prototype'!$B$3:$C$3</definedName>
    <definedName name="_xlchart.v1.34" hidden="1">'Matching Prototype'!$E$2:$T$2</definedName>
    <definedName name="_xlchart.v1.35" hidden="1">'Matching Prototype'!$E$3:$T$3</definedName>
    <definedName name="_xlchart.v1.36" hidden="1">'Matching Prototype'!$E$2</definedName>
    <definedName name="_xlchart.v1.37" hidden="1">'Matching Prototype'!$E$3</definedName>
    <definedName name="_xlchart.v1.38" hidden="1">'Matching Prototype'!$E$4</definedName>
    <definedName name="_xlchart.v1.39" hidden="1">'Matching Prototype'!$F$1:$T$1</definedName>
    <definedName name="_xlchart.v1.4" hidden="1">'Matching Prototype'!$E$3</definedName>
    <definedName name="_xlchart.v1.40" hidden="1">'Matching Prototype'!$F$2:$T$2</definedName>
    <definedName name="_xlchart.v1.41" hidden="1">'Matching Prototype'!$F$3:$T$3</definedName>
    <definedName name="_xlchart.v1.42" hidden="1">'Matching Prototype'!$F$4:$T$4</definedName>
    <definedName name="_xlchart.v1.43" hidden="1">'Matching Prototype'!$E$2</definedName>
    <definedName name="_xlchart.v1.44" hidden="1">'Matching Prototype'!$E$3</definedName>
    <definedName name="_xlchart.v1.45" hidden="1">'Matching Prototype'!$E$4</definedName>
    <definedName name="_xlchart.v1.46" hidden="1">'Matching Prototype'!$F$1:$T$1</definedName>
    <definedName name="_xlchart.v1.47" hidden="1">'Matching Prototype'!$F$2:$T$2</definedName>
    <definedName name="_xlchart.v1.48" hidden="1">'Matching Prototype'!$F$3:$T$3</definedName>
    <definedName name="_xlchart.v1.49" hidden="1">'Matching Prototype'!$F$4:$T$4</definedName>
    <definedName name="_xlchart.v1.5" hidden="1">'Matching Prototype'!$E$4</definedName>
    <definedName name="_xlchart.v1.6" hidden="1">'Matching Prototype'!$F$1:$T$1</definedName>
    <definedName name="_xlchart.v1.7" hidden="1">'Matching Prototype'!$F$2:$T$2</definedName>
    <definedName name="_xlchart.v1.8" hidden="1">'Matching Prototype'!$F$3:$T$3</definedName>
    <definedName name="_xlchart.v1.9" hidden="1">'Matching Prototype'!$F$4:$T$4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3" i="4"/>
  <c r="U8" i="4"/>
  <c r="U9" i="4"/>
  <c r="U10" i="4"/>
  <c r="U11" i="4"/>
  <c r="U12" i="4"/>
  <c r="U7" i="4"/>
</calcChain>
</file>

<file path=xl/sharedStrings.xml><?xml version="1.0" encoding="utf-8"?>
<sst xmlns="http://schemas.openxmlformats.org/spreadsheetml/2006/main" count="187" uniqueCount="69">
  <si>
    <t>Analyst</t>
  </si>
  <si>
    <t>Architect</t>
  </si>
  <si>
    <t>Logician</t>
  </si>
  <si>
    <t>Commander</t>
  </si>
  <si>
    <t>Debater</t>
  </si>
  <si>
    <t>Advocate</t>
  </si>
  <si>
    <t>Mediator</t>
  </si>
  <si>
    <t>Protagonist</t>
  </si>
  <si>
    <t>Campaigner</t>
  </si>
  <si>
    <t>Diplomats</t>
  </si>
  <si>
    <t>Sentinels</t>
  </si>
  <si>
    <t>Logistican</t>
  </si>
  <si>
    <t>Defender</t>
  </si>
  <si>
    <t>Executive</t>
  </si>
  <si>
    <t>Consul</t>
  </si>
  <si>
    <t>Explorers</t>
  </si>
  <si>
    <t>Virtuolo</t>
  </si>
  <si>
    <t>Adventurer</t>
  </si>
  <si>
    <t>Entrepreneur</t>
  </si>
  <si>
    <t>Entertainer</t>
  </si>
  <si>
    <t>Soft Skills</t>
  </si>
  <si>
    <t>Type</t>
  </si>
  <si>
    <t>Personality Trait</t>
  </si>
  <si>
    <t>Nr</t>
  </si>
  <si>
    <t>First Name</t>
  </si>
  <si>
    <t>Last Name</t>
  </si>
  <si>
    <t>ID</t>
  </si>
  <si>
    <t>Job ID</t>
  </si>
  <si>
    <t>Job Title</t>
  </si>
  <si>
    <t>Company Name</t>
  </si>
  <si>
    <t>Business Analyst</t>
  </si>
  <si>
    <t>Project Manager</t>
  </si>
  <si>
    <t>Financial Analyst</t>
  </si>
  <si>
    <t>Singer</t>
  </si>
  <si>
    <t>Innovation Manager</t>
  </si>
  <si>
    <t xml:space="preserve">ABB </t>
  </si>
  <si>
    <t>Swisscom</t>
  </si>
  <si>
    <t>EY</t>
  </si>
  <si>
    <t>Post</t>
  </si>
  <si>
    <t>Konzerthalle XY</t>
  </si>
  <si>
    <t>Innovation Design Consulting</t>
  </si>
  <si>
    <t>Anna</t>
  </si>
  <si>
    <t>Berta</t>
  </si>
  <si>
    <t>Susanne</t>
  </si>
  <si>
    <t>Beat</t>
  </si>
  <si>
    <t>Fritz</t>
  </si>
  <si>
    <t>Hannes</t>
  </si>
  <si>
    <t>Müller</t>
  </si>
  <si>
    <t>Meier</t>
  </si>
  <si>
    <t>Bertschi</t>
  </si>
  <si>
    <t>Fuchs</t>
  </si>
  <si>
    <t>Zumbrunn</t>
  </si>
  <si>
    <t>Schnell</t>
  </si>
  <si>
    <t>Jobs</t>
  </si>
  <si>
    <t>Person</t>
  </si>
  <si>
    <t>Matching Rate</t>
  </si>
  <si>
    <t>J1</t>
  </si>
  <si>
    <t>J2</t>
  </si>
  <si>
    <t>J3</t>
  </si>
  <si>
    <t>J4</t>
  </si>
  <si>
    <t>J5</t>
  </si>
  <si>
    <t>J6</t>
  </si>
  <si>
    <t>A1</t>
  </si>
  <si>
    <t>A2</t>
  </si>
  <si>
    <t>A3</t>
  </si>
  <si>
    <t>A4</t>
  </si>
  <si>
    <t>A5</t>
  </si>
  <si>
    <t>A6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</si>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</sst>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Detailvergelich Matching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'Matching Prototype'!$D$3</c:f>
              <c:strCache>
                <c:ptCount val="1"/>
                <c:pt idx="0">
                  <c:v>Berta Meier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'Matching Prototype'!$E$2:$T$2</c:f>
              <c:strCache>
                <c:ptCount val="16"/>
                <c:pt idx="0">
                  <c:v>Architect</c:v>
                </c:pt>
                <c:pt idx="1">
                  <c:v>Logician</c:v>
                </c:pt>
                <c:pt idx="2">
                  <c:v>Commander</c:v>
                </c:pt>
                <c:pt idx="3">
                  <c:v>Debater</c:v>
                </c:pt>
                <c:pt idx="4">
                  <c:v>Advocate</c:v>
                </c:pt>
                <c:pt idx="5">
                  <c:v>Mediator</c:v>
                </c:pt>
                <c:pt idx="6">
                  <c:v>Protagonist</c:v>
                </c:pt>
                <c:pt idx="7">
                  <c:v>Campaigner</c:v>
                </c:pt>
                <c:pt idx="8">
                  <c:v>Logistican</c:v>
                </c:pt>
                <c:pt idx="9">
                  <c:v>Defender</c:v>
                </c:pt>
                <c:pt idx="10">
                  <c:v>Executive</c:v>
                </c:pt>
                <c:pt idx="11">
                  <c:v>Consul</c:v>
                </c:pt>
                <c:pt idx="12">
                  <c:v>Virtuolo</c:v>
                </c:pt>
                <c:pt idx="13">
                  <c:v>Adventurer</c:v>
                </c:pt>
                <c:pt idx="14">
                  <c:v>Entrepreneur</c:v>
                </c:pt>
                <c:pt idx="15">
                  <c:v>Entertainer</c:v>
                </c:pt>
              </c:strCache>
            </c:strRef>
          </c:cat>
          <c:val>
            <c:numRef>
              <c:f>'Matching Prototype'!$E$3:$T$3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B-2C47-95BD-60CDAFFA5FD8}"/>
            </c:ext>
          </c:extLst>
        </c:ser>
        <c:ser>
          <c:idx val="1"/>
          <c:order val="1"/>
          <c:tx>
            <c:strRef>
              <c:f>'Matching Prototype'!$D$4</c:f>
              <c:strCache>
                <c:ptCount val="1"/>
                <c:pt idx="0">
                  <c:v>Business Analyst bei ABB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'Matching Prototype'!$E$2:$T$2</c:f>
              <c:strCache>
                <c:ptCount val="16"/>
                <c:pt idx="0">
                  <c:v>Architect</c:v>
                </c:pt>
                <c:pt idx="1">
                  <c:v>Logician</c:v>
                </c:pt>
                <c:pt idx="2">
                  <c:v>Commander</c:v>
                </c:pt>
                <c:pt idx="3">
                  <c:v>Debater</c:v>
                </c:pt>
                <c:pt idx="4">
                  <c:v>Advocate</c:v>
                </c:pt>
                <c:pt idx="5">
                  <c:v>Mediator</c:v>
                </c:pt>
                <c:pt idx="6">
                  <c:v>Protagonist</c:v>
                </c:pt>
                <c:pt idx="7">
                  <c:v>Campaigner</c:v>
                </c:pt>
                <c:pt idx="8">
                  <c:v>Logistican</c:v>
                </c:pt>
                <c:pt idx="9">
                  <c:v>Defender</c:v>
                </c:pt>
                <c:pt idx="10">
                  <c:v>Executive</c:v>
                </c:pt>
                <c:pt idx="11">
                  <c:v>Consul</c:v>
                </c:pt>
                <c:pt idx="12">
                  <c:v>Virtuolo</c:v>
                </c:pt>
                <c:pt idx="13">
                  <c:v>Adventurer</c:v>
                </c:pt>
                <c:pt idx="14">
                  <c:v>Entrepreneur</c:v>
                </c:pt>
                <c:pt idx="15">
                  <c:v>Entertainer</c:v>
                </c:pt>
              </c:strCache>
            </c:strRef>
          </c:cat>
          <c:val>
            <c:numRef>
              <c:f>'Matching Prototype'!$E$4:$T$4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20</c:v>
                </c:pt>
                <c:pt idx="13">
                  <c:v>1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B-2C47-95BD-60CDAFFA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079584"/>
        <c:axId val="1815563728"/>
      </c:radarChart>
      <c:catAx>
        <c:axId val="18090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563728"/>
        <c:crosses val="autoZero"/>
        <c:auto val="1"/>
        <c:lblAlgn val="ctr"/>
        <c:lblOffset val="100"/>
        <c:noMultiLvlLbl val="0"/>
      </c:catAx>
      <c:valAx>
        <c:axId val="18155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90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107950</xdr:rowOff>
    </xdr:from>
    <xdr:to>
      <xdr:col>12</xdr:col>
      <xdr:colOff>533400</xdr:colOff>
      <xdr:row>39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C599E4-43CB-1442-8EAB-0E01B49D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4CD2-9BDF-1C46-9023-BAF0B00E1921}">
  <dimension ref="A1:E18"/>
  <sheetViews>
    <sheetView workbookViewId="0">
      <selection activeCell="G11" sqref="G11"/>
    </sheetView>
  </sheetViews>
  <sheetFormatPr baseColWidth="10" defaultRowHeight="16" x14ac:dyDescent="0.2"/>
  <cols>
    <col min="1" max="1" width="9.1640625" bestFit="1" customWidth="1"/>
    <col min="3" max="3" width="24.1640625" customWidth="1"/>
    <col min="4" max="4" width="14.6640625" bestFit="1" customWidth="1"/>
    <col min="5" max="5" width="14.83203125" bestFit="1" customWidth="1"/>
  </cols>
  <sheetData>
    <row r="1" spans="1:5" x14ac:dyDescent="0.2">
      <c r="A1" t="s">
        <v>20</v>
      </c>
    </row>
    <row r="2" spans="1:5" x14ac:dyDescent="0.2">
      <c r="A2" s="1" t="s">
        <v>23</v>
      </c>
      <c r="B2" s="1" t="s">
        <v>21</v>
      </c>
      <c r="C2" s="1" t="s">
        <v>22</v>
      </c>
      <c r="D2" s="5" t="s">
        <v>31</v>
      </c>
      <c r="E2" s="5" t="s">
        <v>30</v>
      </c>
    </row>
    <row r="3" spans="1:5" x14ac:dyDescent="0.2">
      <c r="A3" s="1">
        <v>1</v>
      </c>
      <c r="B3" s="1" t="s">
        <v>0</v>
      </c>
      <c r="C3" s="1" t="s">
        <v>1</v>
      </c>
      <c r="D3" s="5"/>
      <c r="E3" s="5" t="s">
        <v>68</v>
      </c>
    </row>
    <row r="4" spans="1:5" x14ac:dyDescent="0.2">
      <c r="A4" s="1">
        <v>2</v>
      </c>
      <c r="B4" s="1" t="s">
        <v>0</v>
      </c>
      <c r="C4" s="1" t="s">
        <v>2</v>
      </c>
      <c r="D4" s="5"/>
      <c r="E4" s="5" t="s">
        <v>68</v>
      </c>
    </row>
    <row r="5" spans="1:5" x14ac:dyDescent="0.2">
      <c r="A5" s="1">
        <v>3</v>
      </c>
      <c r="B5" s="1" t="s">
        <v>0</v>
      </c>
      <c r="C5" s="1" t="s">
        <v>3</v>
      </c>
      <c r="D5" s="5"/>
      <c r="E5" s="5" t="s">
        <v>68</v>
      </c>
    </row>
    <row r="6" spans="1:5" x14ac:dyDescent="0.2">
      <c r="A6" s="1">
        <v>4</v>
      </c>
      <c r="B6" s="1" t="s">
        <v>0</v>
      </c>
      <c r="C6" s="1" t="s">
        <v>4</v>
      </c>
      <c r="D6" s="5" t="s">
        <v>68</v>
      </c>
      <c r="E6" s="5"/>
    </row>
    <row r="7" spans="1:5" x14ac:dyDescent="0.2">
      <c r="A7" s="1">
        <v>5</v>
      </c>
      <c r="B7" s="1" t="s">
        <v>9</v>
      </c>
      <c r="C7" s="1" t="s">
        <v>5</v>
      </c>
      <c r="D7" s="5"/>
      <c r="E7" s="5"/>
    </row>
    <row r="8" spans="1:5" x14ac:dyDescent="0.2">
      <c r="A8" s="1">
        <v>6</v>
      </c>
      <c r="B8" s="1" t="s">
        <v>9</v>
      </c>
      <c r="C8" s="1" t="s">
        <v>6</v>
      </c>
      <c r="D8" s="5"/>
      <c r="E8" s="5" t="s">
        <v>68</v>
      </c>
    </row>
    <row r="9" spans="1:5" x14ac:dyDescent="0.2">
      <c r="A9" s="1">
        <v>7</v>
      </c>
      <c r="B9" s="1" t="s">
        <v>9</v>
      </c>
      <c r="C9" s="1" t="s">
        <v>7</v>
      </c>
      <c r="D9" s="5"/>
      <c r="E9" s="5" t="s">
        <v>68</v>
      </c>
    </row>
    <row r="10" spans="1:5" x14ac:dyDescent="0.2">
      <c r="A10" s="1">
        <v>8</v>
      </c>
      <c r="B10" s="1" t="s">
        <v>9</v>
      </c>
      <c r="C10" s="1" t="s">
        <v>8</v>
      </c>
      <c r="D10" s="5" t="s">
        <v>68</v>
      </c>
      <c r="E10" s="5"/>
    </row>
    <row r="11" spans="1:5" x14ac:dyDescent="0.2">
      <c r="A11" s="1">
        <v>9</v>
      </c>
      <c r="B11" s="1" t="s">
        <v>10</v>
      </c>
      <c r="C11" s="1" t="s">
        <v>11</v>
      </c>
      <c r="D11" s="5" t="s">
        <v>68</v>
      </c>
      <c r="E11" s="5"/>
    </row>
    <row r="12" spans="1:5" x14ac:dyDescent="0.2">
      <c r="A12" s="1">
        <v>10</v>
      </c>
      <c r="B12" s="1" t="s">
        <v>10</v>
      </c>
      <c r="C12" s="1" t="s">
        <v>12</v>
      </c>
      <c r="D12" s="5"/>
      <c r="E12" s="5"/>
    </row>
    <row r="13" spans="1:5" x14ac:dyDescent="0.2">
      <c r="A13" s="1">
        <v>11</v>
      </c>
      <c r="B13" s="1" t="s">
        <v>10</v>
      </c>
      <c r="C13" s="1" t="s">
        <v>13</v>
      </c>
      <c r="D13" s="5"/>
      <c r="E13" s="5"/>
    </row>
    <row r="14" spans="1:5" x14ac:dyDescent="0.2">
      <c r="A14" s="1">
        <v>12</v>
      </c>
      <c r="B14" s="1" t="s">
        <v>10</v>
      </c>
      <c r="C14" s="1" t="s">
        <v>14</v>
      </c>
      <c r="D14" s="5" t="s">
        <v>68</v>
      </c>
      <c r="E14" s="5"/>
    </row>
    <row r="15" spans="1:5" x14ac:dyDescent="0.2">
      <c r="A15" s="1">
        <v>13</v>
      </c>
      <c r="B15" s="1" t="s">
        <v>15</v>
      </c>
      <c r="C15" s="1" t="s">
        <v>16</v>
      </c>
      <c r="D15" s="5"/>
      <c r="E15" s="5"/>
    </row>
    <row r="16" spans="1:5" x14ac:dyDescent="0.2">
      <c r="A16" s="1">
        <v>14</v>
      </c>
      <c r="B16" s="1" t="s">
        <v>15</v>
      </c>
      <c r="C16" s="1" t="s">
        <v>17</v>
      </c>
      <c r="D16" s="5" t="s">
        <v>68</v>
      </c>
      <c r="E16" s="5"/>
    </row>
    <row r="17" spans="1:5" x14ac:dyDescent="0.2">
      <c r="A17" s="1">
        <v>15</v>
      </c>
      <c r="B17" s="1" t="s">
        <v>15</v>
      </c>
      <c r="C17" s="1" t="s">
        <v>18</v>
      </c>
      <c r="D17" s="5"/>
      <c r="E17" s="5"/>
    </row>
    <row r="18" spans="1:5" x14ac:dyDescent="0.2">
      <c r="A18" s="1">
        <v>16</v>
      </c>
      <c r="B18" s="1" t="s">
        <v>15</v>
      </c>
      <c r="C18" s="1" t="s">
        <v>19</v>
      </c>
      <c r="D18" s="5"/>
      <c r="E18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F071-E0F2-E842-BD84-55A5A93C2BB1}">
  <dimension ref="A2:S8"/>
  <sheetViews>
    <sheetView workbookViewId="0">
      <selection activeCell="A9" sqref="A9"/>
    </sheetView>
  </sheetViews>
  <sheetFormatPr baseColWidth="10" defaultRowHeight="16" x14ac:dyDescent="0.2"/>
  <sheetData>
    <row r="2" spans="1:19" x14ac:dyDescent="0.2">
      <c r="A2" s="1" t="s">
        <v>26</v>
      </c>
      <c r="B2" s="1" t="s">
        <v>24</v>
      </c>
      <c r="C2" s="1" t="s">
        <v>25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">
      <c r="A3" s="1" t="s">
        <v>62</v>
      </c>
      <c r="B3" s="1" t="s">
        <v>41</v>
      </c>
      <c r="C3" s="1" t="s">
        <v>47</v>
      </c>
      <c r="D3" s="1">
        <v>5</v>
      </c>
      <c r="E3" s="1">
        <v>1</v>
      </c>
      <c r="F3" s="1">
        <v>1</v>
      </c>
      <c r="G3" s="1">
        <v>10</v>
      </c>
      <c r="H3" s="1">
        <v>12</v>
      </c>
      <c r="I3" s="1">
        <v>5</v>
      </c>
      <c r="J3" s="1">
        <v>1</v>
      </c>
      <c r="K3" s="1">
        <v>9</v>
      </c>
      <c r="L3" s="1">
        <v>7</v>
      </c>
      <c r="M3" s="1">
        <v>1</v>
      </c>
      <c r="N3" s="1">
        <v>10</v>
      </c>
      <c r="O3" s="1">
        <v>1</v>
      </c>
      <c r="P3" s="1">
        <v>20</v>
      </c>
      <c r="Q3" s="1">
        <v>1</v>
      </c>
      <c r="R3" s="1">
        <v>8</v>
      </c>
      <c r="S3" s="1">
        <v>8</v>
      </c>
    </row>
    <row r="4" spans="1:19" x14ac:dyDescent="0.2">
      <c r="A4" s="1" t="s">
        <v>63</v>
      </c>
      <c r="B4" s="1" t="s">
        <v>42</v>
      </c>
      <c r="C4" s="1" t="s">
        <v>48</v>
      </c>
      <c r="D4" s="1">
        <v>1</v>
      </c>
      <c r="E4" s="1">
        <v>5</v>
      </c>
      <c r="F4" s="1">
        <v>1</v>
      </c>
      <c r="G4" s="1">
        <v>12</v>
      </c>
      <c r="H4" s="1">
        <v>10</v>
      </c>
      <c r="I4" s="1">
        <v>1</v>
      </c>
      <c r="J4" s="1">
        <v>1</v>
      </c>
      <c r="K4" s="1">
        <v>9</v>
      </c>
      <c r="L4" s="1">
        <v>20</v>
      </c>
      <c r="M4" s="1">
        <v>7</v>
      </c>
      <c r="N4" s="1">
        <v>5</v>
      </c>
      <c r="O4" s="1">
        <v>10</v>
      </c>
      <c r="P4" s="1">
        <v>1</v>
      </c>
      <c r="Q4" s="1">
        <v>8</v>
      </c>
      <c r="R4" s="1">
        <v>1</v>
      </c>
      <c r="S4" s="1">
        <v>8</v>
      </c>
    </row>
    <row r="5" spans="1:19" x14ac:dyDescent="0.2">
      <c r="A5" s="1" t="s">
        <v>64</v>
      </c>
      <c r="B5" s="1" t="s">
        <v>44</v>
      </c>
      <c r="C5" s="1" t="s">
        <v>49</v>
      </c>
      <c r="D5" s="1">
        <v>1</v>
      </c>
      <c r="E5" s="1">
        <v>20</v>
      </c>
      <c r="F5" s="1">
        <v>5</v>
      </c>
      <c r="G5" s="1">
        <v>1</v>
      </c>
      <c r="H5" s="1">
        <v>1</v>
      </c>
      <c r="I5" s="1">
        <v>10</v>
      </c>
      <c r="J5" s="1">
        <v>12</v>
      </c>
      <c r="K5" s="1">
        <v>5</v>
      </c>
      <c r="L5" s="1">
        <v>9</v>
      </c>
      <c r="M5" s="1">
        <v>1</v>
      </c>
      <c r="N5" s="1">
        <v>7</v>
      </c>
      <c r="O5" s="1">
        <v>8</v>
      </c>
      <c r="P5" s="1">
        <v>10</v>
      </c>
      <c r="Q5" s="1">
        <v>1</v>
      </c>
      <c r="R5" s="1">
        <v>1</v>
      </c>
      <c r="S5" s="1">
        <v>8</v>
      </c>
    </row>
    <row r="6" spans="1:19" x14ac:dyDescent="0.2">
      <c r="A6" s="1" t="s">
        <v>65</v>
      </c>
      <c r="B6" s="1" t="s">
        <v>45</v>
      </c>
      <c r="C6" s="1" t="s">
        <v>50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20</v>
      </c>
      <c r="J6" s="1">
        <v>10</v>
      </c>
      <c r="K6" s="1">
        <v>12</v>
      </c>
      <c r="L6" s="1">
        <v>9</v>
      </c>
      <c r="M6" s="1">
        <v>1</v>
      </c>
      <c r="N6" s="1">
        <v>8</v>
      </c>
      <c r="O6" s="1">
        <v>7</v>
      </c>
      <c r="P6" s="1">
        <v>1</v>
      </c>
      <c r="Q6" s="1">
        <v>10</v>
      </c>
      <c r="R6" s="1">
        <v>5</v>
      </c>
      <c r="S6" s="1">
        <v>8</v>
      </c>
    </row>
    <row r="7" spans="1:19" x14ac:dyDescent="0.2">
      <c r="A7" s="1" t="s">
        <v>66</v>
      </c>
      <c r="B7" s="1" t="s">
        <v>46</v>
      </c>
      <c r="C7" s="1" t="s">
        <v>52</v>
      </c>
      <c r="D7" s="1">
        <v>5</v>
      </c>
      <c r="E7" s="1">
        <v>1</v>
      </c>
      <c r="F7" s="1">
        <v>1</v>
      </c>
      <c r="G7" s="1">
        <v>1</v>
      </c>
      <c r="H7" s="1">
        <v>5</v>
      </c>
      <c r="I7" s="1">
        <v>1</v>
      </c>
      <c r="J7" s="1">
        <v>1</v>
      </c>
      <c r="K7" s="1">
        <v>10</v>
      </c>
      <c r="L7" s="1">
        <v>1</v>
      </c>
      <c r="M7" s="1">
        <v>8</v>
      </c>
      <c r="N7" s="1">
        <v>9</v>
      </c>
      <c r="O7" s="1">
        <v>12</v>
      </c>
      <c r="P7" s="1">
        <v>7</v>
      </c>
      <c r="Q7" s="1">
        <v>20</v>
      </c>
      <c r="R7" s="1">
        <v>10</v>
      </c>
      <c r="S7" s="1">
        <v>8</v>
      </c>
    </row>
    <row r="8" spans="1:19" x14ac:dyDescent="0.2">
      <c r="A8" s="1" t="s">
        <v>67</v>
      </c>
      <c r="B8" s="1" t="s">
        <v>43</v>
      </c>
      <c r="C8" s="1" t="s">
        <v>51</v>
      </c>
      <c r="D8" s="1">
        <v>20</v>
      </c>
      <c r="E8" s="1">
        <v>12</v>
      </c>
      <c r="F8" s="1">
        <v>5</v>
      </c>
      <c r="G8" s="1">
        <v>1</v>
      </c>
      <c r="H8" s="1">
        <v>1</v>
      </c>
      <c r="I8" s="1">
        <v>5</v>
      </c>
      <c r="J8" s="1">
        <v>1</v>
      </c>
      <c r="K8" s="1">
        <v>8</v>
      </c>
      <c r="L8" s="1">
        <v>10</v>
      </c>
      <c r="M8" s="1">
        <v>1</v>
      </c>
      <c r="N8" s="1">
        <v>9</v>
      </c>
      <c r="O8" s="1">
        <v>8</v>
      </c>
      <c r="P8" s="1">
        <v>1</v>
      </c>
      <c r="Q8" s="1">
        <v>7</v>
      </c>
      <c r="R8" s="1">
        <v>1</v>
      </c>
      <c r="S8" s="1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37B7-42CB-CE4D-8630-40D31F861724}">
  <dimension ref="A2:S8"/>
  <sheetViews>
    <sheetView workbookViewId="0">
      <selection activeCell="A3" sqref="A3:A8"/>
    </sheetView>
  </sheetViews>
  <sheetFormatPr baseColWidth="10" defaultRowHeight="16" x14ac:dyDescent="0.2"/>
  <cols>
    <col min="2" max="2" width="17.6640625" bestFit="1" customWidth="1"/>
    <col min="3" max="3" width="25" bestFit="1" customWidth="1"/>
  </cols>
  <sheetData>
    <row r="2" spans="1:19" x14ac:dyDescent="0.2">
      <c r="A2" s="1" t="s">
        <v>27</v>
      </c>
      <c r="B2" s="1" t="s">
        <v>28</v>
      </c>
      <c r="C2" s="1" t="s">
        <v>29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">
      <c r="A3" s="1" t="s">
        <v>56</v>
      </c>
      <c r="B3" s="1" t="s">
        <v>30</v>
      </c>
      <c r="C3" s="1" t="s">
        <v>35</v>
      </c>
      <c r="D3" s="1">
        <v>5</v>
      </c>
      <c r="E3" s="1">
        <v>1</v>
      </c>
      <c r="F3" s="1">
        <v>1</v>
      </c>
      <c r="G3" s="1">
        <v>10</v>
      </c>
      <c r="H3" s="1">
        <v>12</v>
      </c>
      <c r="I3" s="1">
        <v>5</v>
      </c>
      <c r="J3" s="1">
        <v>1</v>
      </c>
      <c r="K3" s="1">
        <v>9</v>
      </c>
      <c r="L3" s="1">
        <v>7</v>
      </c>
      <c r="M3" s="1">
        <v>1</v>
      </c>
      <c r="N3" s="1">
        <v>10</v>
      </c>
      <c r="O3" s="1">
        <v>1</v>
      </c>
      <c r="P3" s="1">
        <v>20</v>
      </c>
      <c r="Q3" s="1">
        <v>1</v>
      </c>
      <c r="R3" s="1">
        <v>8</v>
      </c>
      <c r="S3" s="1">
        <v>8</v>
      </c>
    </row>
    <row r="4" spans="1:19" x14ac:dyDescent="0.2">
      <c r="A4" s="1" t="s">
        <v>57</v>
      </c>
      <c r="B4" s="1" t="s">
        <v>31</v>
      </c>
      <c r="C4" s="1" t="s">
        <v>36</v>
      </c>
      <c r="D4" s="1">
        <v>1</v>
      </c>
      <c r="E4" s="1">
        <v>5</v>
      </c>
      <c r="F4" s="1">
        <v>1</v>
      </c>
      <c r="G4" s="1">
        <v>12</v>
      </c>
      <c r="H4" s="1">
        <v>10</v>
      </c>
      <c r="I4" s="1">
        <v>1</v>
      </c>
      <c r="J4" s="1">
        <v>1</v>
      </c>
      <c r="K4" s="1">
        <v>9</v>
      </c>
      <c r="L4" s="1">
        <v>20</v>
      </c>
      <c r="M4" s="1">
        <v>7</v>
      </c>
      <c r="N4" s="1">
        <v>5</v>
      </c>
      <c r="O4" s="1">
        <v>10</v>
      </c>
      <c r="P4" s="1">
        <v>1</v>
      </c>
      <c r="Q4" s="1">
        <v>8</v>
      </c>
      <c r="R4" s="1">
        <v>1</v>
      </c>
      <c r="S4" s="1">
        <v>8</v>
      </c>
    </row>
    <row r="5" spans="1:19" x14ac:dyDescent="0.2">
      <c r="A5" s="1" t="s">
        <v>58</v>
      </c>
      <c r="B5" s="1" t="s">
        <v>32</v>
      </c>
      <c r="C5" s="1" t="s">
        <v>37</v>
      </c>
      <c r="D5" s="1">
        <v>1</v>
      </c>
      <c r="E5" s="1">
        <v>20</v>
      </c>
      <c r="F5" s="1">
        <v>5</v>
      </c>
      <c r="G5" s="1">
        <v>1</v>
      </c>
      <c r="H5" s="1">
        <v>1</v>
      </c>
      <c r="I5" s="1">
        <v>10</v>
      </c>
      <c r="J5" s="1">
        <v>12</v>
      </c>
      <c r="K5" s="1">
        <v>5</v>
      </c>
      <c r="L5" s="1">
        <v>9</v>
      </c>
      <c r="M5" s="1">
        <v>1</v>
      </c>
      <c r="N5" s="1">
        <v>7</v>
      </c>
      <c r="O5" s="1">
        <v>8</v>
      </c>
      <c r="P5" s="1">
        <v>10</v>
      </c>
      <c r="Q5" s="1">
        <v>1</v>
      </c>
      <c r="R5" s="1">
        <v>1</v>
      </c>
      <c r="S5" s="1">
        <v>8</v>
      </c>
    </row>
    <row r="6" spans="1:19" x14ac:dyDescent="0.2">
      <c r="A6" s="1" t="s">
        <v>59</v>
      </c>
      <c r="B6" s="1" t="s">
        <v>6</v>
      </c>
      <c r="C6" s="1" t="s">
        <v>38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20</v>
      </c>
      <c r="J6" s="1">
        <v>10</v>
      </c>
      <c r="K6" s="1">
        <v>12</v>
      </c>
      <c r="L6" s="1">
        <v>9</v>
      </c>
      <c r="M6" s="1">
        <v>1</v>
      </c>
      <c r="N6" s="1">
        <v>8</v>
      </c>
      <c r="O6" s="1">
        <v>7</v>
      </c>
      <c r="P6" s="1">
        <v>1</v>
      </c>
      <c r="Q6" s="1">
        <v>10</v>
      </c>
      <c r="R6" s="1">
        <v>5</v>
      </c>
      <c r="S6" s="1">
        <v>8</v>
      </c>
    </row>
    <row r="7" spans="1:19" x14ac:dyDescent="0.2">
      <c r="A7" s="1" t="s">
        <v>60</v>
      </c>
      <c r="B7" s="1" t="s">
        <v>34</v>
      </c>
      <c r="C7" s="1" t="s">
        <v>40</v>
      </c>
      <c r="D7" s="1">
        <v>5</v>
      </c>
      <c r="E7" s="1">
        <v>1</v>
      </c>
      <c r="F7" s="1">
        <v>1</v>
      </c>
      <c r="G7" s="1">
        <v>1</v>
      </c>
      <c r="H7" s="1">
        <v>5</v>
      </c>
      <c r="I7" s="1">
        <v>1</v>
      </c>
      <c r="J7" s="1">
        <v>1</v>
      </c>
      <c r="K7" s="1">
        <v>10</v>
      </c>
      <c r="L7" s="1">
        <v>1</v>
      </c>
      <c r="M7" s="1">
        <v>8</v>
      </c>
      <c r="N7" s="1">
        <v>9</v>
      </c>
      <c r="O7" s="1">
        <v>12</v>
      </c>
      <c r="P7" s="1">
        <v>7</v>
      </c>
      <c r="Q7" s="1">
        <v>20</v>
      </c>
      <c r="R7" s="1">
        <v>10</v>
      </c>
      <c r="S7" s="1">
        <v>8</v>
      </c>
    </row>
    <row r="8" spans="1:19" x14ac:dyDescent="0.2">
      <c r="A8" s="1" t="s">
        <v>61</v>
      </c>
      <c r="B8" s="1" t="s">
        <v>33</v>
      </c>
      <c r="C8" s="1" t="s">
        <v>39</v>
      </c>
      <c r="D8" s="1">
        <v>20</v>
      </c>
      <c r="E8" s="1">
        <v>12</v>
      </c>
      <c r="F8" s="1">
        <v>5</v>
      </c>
      <c r="G8" s="1">
        <v>1</v>
      </c>
      <c r="H8" s="1">
        <v>1</v>
      </c>
      <c r="I8" s="1">
        <v>5</v>
      </c>
      <c r="J8" s="1">
        <v>1</v>
      </c>
      <c r="K8" s="1">
        <v>8</v>
      </c>
      <c r="L8" s="1">
        <v>10</v>
      </c>
      <c r="M8" s="1">
        <v>1</v>
      </c>
      <c r="N8" s="1">
        <v>9</v>
      </c>
      <c r="O8" s="1">
        <v>8</v>
      </c>
      <c r="P8" s="1">
        <v>1</v>
      </c>
      <c r="Q8" s="1">
        <v>7</v>
      </c>
      <c r="R8" s="1">
        <v>1</v>
      </c>
      <c r="S8" s="1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EDFB-B85D-2F4A-AD06-5ED4FACE2474}">
  <dimension ref="A1:U12"/>
  <sheetViews>
    <sheetView tabSelected="1" topLeftCell="A9" zoomScale="125" zoomScaleNormal="125" workbookViewId="0">
      <selection activeCell="N23" sqref="N23"/>
    </sheetView>
  </sheetViews>
  <sheetFormatPr baseColWidth="10" defaultRowHeight="16" x14ac:dyDescent="0.2"/>
  <cols>
    <col min="1" max="1" width="6.6640625" bestFit="1" customWidth="1"/>
    <col min="2" max="2" width="17.6640625" bestFit="1" customWidth="1"/>
    <col min="4" max="4" width="10.83203125" hidden="1" customWidth="1"/>
    <col min="21" max="21" width="13.1640625" bestFit="1" customWidth="1"/>
  </cols>
  <sheetData>
    <row r="1" spans="1:21" s="2" customFormat="1" x14ac:dyDescent="0.2">
      <c r="A1" s="2" t="s">
        <v>54</v>
      </c>
    </row>
    <row r="2" spans="1:21" x14ac:dyDescent="0.2">
      <c r="A2" s="1" t="s">
        <v>26</v>
      </c>
      <c r="B2" s="1" t="s">
        <v>24</v>
      </c>
      <c r="C2" s="1" t="s">
        <v>25</v>
      </c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1" x14ac:dyDescent="0.2">
      <c r="A3" s="1" t="s">
        <v>63</v>
      </c>
      <c r="B3" s="1" t="s">
        <v>42</v>
      </c>
      <c r="C3" s="1" t="s">
        <v>48</v>
      </c>
      <c r="D3" s="1" t="str">
        <f>_xlfn.CONCAT(B3," ",C3)</f>
        <v>Berta Meier</v>
      </c>
      <c r="E3" s="1">
        <v>1</v>
      </c>
      <c r="F3" s="1">
        <v>5</v>
      </c>
      <c r="G3" s="1">
        <v>1</v>
      </c>
      <c r="H3" s="1">
        <v>12</v>
      </c>
      <c r="I3" s="1">
        <v>10</v>
      </c>
      <c r="J3" s="1">
        <v>1</v>
      </c>
      <c r="K3" s="1">
        <v>1</v>
      </c>
      <c r="L3" s="1">
        <v>9</v>
      </c>
      <c r="M3" s="1">
        <v>20</v>
      </c>
      <c r="N3" s="1">
        <v>7</v>
      </c>
      <c r="O3" s="1">
        <v>5</v>
      </c>
      <c r="P3" s="1">
        <v>10</v>
      </c>
      <c r="Q3" s="1">
        <v>1</v>
      </c>
      <c r="R3" s="1">
        <v>8</v>
      </c>
      <c r="S3" s="1">
        <v>1</v>
      </c>
      <c r="T3" s="1">
        <v>8</v>
      </c>
    </row>
    <row r="4" spans="1:21" x14ac:dyDescent="0.2">
      <c r="A4" s="4" t="s">
        <v>56</v>
      </c>
      <c r="B4" s="4" t="s">
        <v>30</v>
      </c>
      <c r="C4" s="4" t="s">
        <v>35</v>
      </c>
      <c r="D4" s="4" t="str">
        <f>_xlfn.CONCAT(B4," bei ",C4)</f>
        <v xml:space="preserve">Business Analyst bei ABB </v>
      </c>
      <c r="E4" s="4">
        <v>5</v>
      </c>
      <c r="F4" s="4">
        <v>1</v>
      </c>
      <c r="G4" s="4">
        <v>1</v>
      </c>
      <c r="H4" s="4">
        <v>10</v>
      </c>
      <c r="I4" s="4">
        <v>12</v>
      </c>
      <c r="J4" s="4">
        <v>5</v>
      </c>
      <c r="K4" s="4">
        <v>1</v>
      </c>
      <c r="L4" s="4">
        <v>9</v>
      </c>
      <c r="M4" s="4">
        <v>7</v>
      </c>
      <c r="N4" s="4">
        <v>1</v>
      </c>
      <c r="O4" s="4">
        <v>10</v>
      </c>
      <c r="P4" s="4">
        <v>1</v>
      </c>
      <c r="Q4" s="4">
        <v>20</v>
      </c>
      <c r="R4" s="4">
        <v>1</v>
      </c>
      <c r="S4" s="4">
        <v>8</v>
      </c>
      <c r="T4" s="4">
        <v>8</v>
      </c>
      <c r="U4" s="3"/>
    </row>
    <row r="5" spans="1:21" s="2" customFormat="1" x14ac:dyDescent="0.2">
      <c r="A5" s="2" t="s">
        <v>53</v>
      </c>
    </row>
    <row r="6" spans="1:21" x14ac:dyDescent="0.2">
      <c r="A6" s="1" t="s">
        <v>27</v>
      </c>
      <c r="B6" s="1" t="s">
        <v>28</v>
      </c>
      <c r="C6" s="1" t="s">
        <v>29</v>
      </c>
      <c r="D6" s="1"/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55</v>
      </c>
    </row>
    <row r="7" spans="1:21" x14ac:dyDescent="0.2">
      <c r="A7" s="1" t="s">
        <v>56</v>
      </c>
      <c r="B7" s="1" t="s">
        <v>30</v>
      </c>
      <c r="C7" s="1" t="s">
        <v>35</v>
      </c>
      <c r="D7" s="1"/>
      <c r="E7" s="1">
        <v>5</v>
      </c>
      <c r="F7" s="1">
        <v>1</v>
      </c>
      <c r="G7" s="1">
        <v>1</v>
      </c>
      <c r="H7" s="1">
        <v>10</v>
      </c>
      <c r="I7" s="1">
        <v>12</v>
      </c>
      <c r="J7" s="1">
        <v>5</v>
      </c>
      <c r="K7" s="1">
        <v>1</v>
      </c>
      <c r="L7" s="1">
        <v>9</v>
      </c>
      <c r="M7" s="1">
        <v>7</v>
      </c>
      <c r="N7" s="1">
        <v>1</v>
      </c>
      <c r="O7" s="1">
        <v>10</v>
      </c>
      <c r="P7" s="1">
        <v>1</v>
      </c>
      <c r="Q7" s="1">
        <v>20</v>
      </c>
      <c r="R7" s="1">
        <v>1</v>
      </c>
      <c r="S7" s="1">
        <v>8</v>
      </c>
      <c r="T7" s="1">
        <v>8</v>
      </c>
      <c r="U7" s="1">
        <f>100-(SUM(ABS(E$3-E7)+ABS(F$3-F7)+ABS(G$3-G7)+ABS(H$3-H7)+ABS(I$3-I7)+ABS(J$3-J7)+ABS(K$3-K7)+ABS(L$3-L7)+ABS(M$3-M7)+ABS(N$3-N7)+ABS(O$3-O7)+ABS(P$3-P7)+ABS(Q$3-Q7)+ABS(R$3-R7)+ABS(S$3-S7)+ABS(T$3-T7)))</f>
        <v>18</v>
      </c>
    </row>
    <row r="8" spans="1:21" x14ac:dyDescent="0.2">
      <c r="A8" s="1" t="s">
        <v>57</v>
      </c>
      <c r="B8" s="1" t="s">
        <v>31</v>
      </c>
      <c r="C8" s="1" t="s">
        <v>36</v>
      </c>
      <c r="D8" s="1"/>
      <c r="E8" s="1">
        <v>1</v>
      </c>
      <c r="F8" s="1">
        <v>5</v>
      </c>
      <c r="G8" s="1">
        <v>1</v>
      </c>
      <c r="H8" s="1">
        <v>12</v>
      </c>
      <c r="I8" s="1">
        <v>10</v>
      </c>
      <c r="J8" s="1">
        <v>1</v>
      </c>
      <c r="K8" s="1">
        <v>1</v>
      </c>
      <c r="L8" s="1">
        <v>9</v>
      </c>
      <c r="M8" s="1">
        <v>20</v>
      </c>
      <c r="N8" s="1">
        <v>7</v>
      </c>
      <c r="O8" s="1">
        <v>5</v>
      </c>
      <c r="P8" s="1">
        <v>10</v>
      </c>
      <c r="Q8" s="1">
        <v>1</v>
      </c>
      <c r="R8" s="1">
        <v>8</v>
      </c>
      <c r="S8" s="1">
        <v>1</v>
      </c>
      <c r="T8" s="1">
        <v>8</v>
      </c>
      <c r="U8" s="1">
        <f t="shared" ref="U8:U12" si="0">100-(SUM(ABS(E$3-E8)+ABS(F$3-F8)+ABS(G$3-G8)+ABS(H$3-H8)+ABS(I$3-I8)+ABS(J$3-J8)+ABS(K$3-K8)+ABS(L$3-L8)+ABS(M$3-M8)+ABS(N$3-N8)+ABS(O$3-O8)+ABS(P$3-P8)+ABS(Q$3-Q8)+ABS(R$3-R8)+ABS(S$3-S8)+ABS(T$3-T8)))</f>
        <v>100</v>
      </c>
    </row>
    <row r="9" spans="1:21" x14ac:dyDescent="0.2">
      <c r="A9" s="1" t="s">
        <v>58</v>
      </c>
      <c r="B9" s="1" t="s">
        <v>32</v>
      </c>
      <c r="C9" s="1" t="s">
        <v>37</v>
      </c>
      <c r="D9" s="1"/>
      <c r="E9" s="1">
        <v>1</v>
      </c>
      <c r="F9" s="1">
        <v>20</v>
      </c>
      <c r="G9" s="1">
        <v>5</v>
      </c>
      <c r="H9" s="1">
        <v>1</v>
      </c>
      <c r="I9" s="1">
        <v>1</v>
      </c>
      <c r="J9" s="1">
        <v>10</v>
      </c>
      <c r="K9" s="1">
        <v>12</v>
      </c>
      <c r="L9" s="1">
        <v>5</v>
      </c>
      <c r="M9" s="1">
        <v>9</v>
      </c>
      <c r="N9" s="1">
        <v>1</v>
      </c>
      <c r="O9" s="1">
        <v>7</v>
      </c>
      <c r="P9" s="1">
        <v>8</v>
      </c>
      <c r="Q9" s="1">
        <v>10</v>
      </c>
      <c r="R9" s="1">
        <v>1</v>
      </c>
      <c r="S9" s="1">
        <v>1</v>
      </c>
      <c r="T9" s="1">
        <v>8</v>
      </c>
      <c r="U9" s="1">
        <f t="shared" si="0"/>
        <v>0</v>
      </c>
    </row>
    <row r="10" spans="1:21" x14ac:dyDescent="0.2">
      <c r="A10" s="1" t="s">
        <v>59</v>
      </c>
      <c r="B10" s="1" t="s">
        <v>6</v>
      </c>
      <c r="C10" s="1" t="s">
        <v>38</v>
      </c>
      <c r="D10" s="1"/>
      <c r="E10" s="1">
        <v>1</v>
      </c>
      <c r="F10" s="1">
        <v>1</v>
      </c>
      <c r="G10" s="1">
        <v>1</v>
      </c>
      <c r="H10" s="1">
        <v>5</v>
      </c>
      <c r="I10" s="1">
        <v>1</v>
      </c>
      <c r="J10" s="1">
        <v>20</v>
      </c>
      <c r="K10" s="1">
        <v>10</v>
      </c>
      <c r="L10" s="1">
        <v>12</v>
      </c>
      <c r="M10" s="1">
        <v>9</v>
      </c>
      <c r="N10" s="1">
        <v>1</v>
      </c>
      <c r="O10" s="1">
        <v>8</v>
      </c>
      <c r="P10" s="1">
        <v>7</v>
      </c>
      <c r="Q10" s="1">
        <v>1</v>
      </c>
      <c r="R10" s="1">
        <v>10</v>
      </c>
      <c r="S10" s="1">
        <v>5</v>
      </c>
      <c r="T10" s="1">
        <v>8</v>
      </c>
      <c r="U10" s="1">
        <f t="shared" si="0"/>
        <v>20</v>
      </c>
    </row>
    <row r="11" spans="1:21" x14ac:dyDescent="0.2">
      <c r="A11" s="1" t="s">
        <v>60</v>
      </c>
      <c r="B11" s="1" t="s">
        <v>34</v>
      </c>
      <c r="C11" s="1" t="s">
        <v>40</v>
      </c>
      <c r="D11" s="1"/>
      <c r="E11" s="1">
        <v>5</v>
      </c>
      <c r="F11" s="1">
        <v>1</v>
      </c>
      <c r="G11" s="1">
        <v>1</v>
      </c>
      <c r="H11" s="1">
        <v>1</v>
      </c>
      <c r="I11" s="1">
        <v>5</v>
      </c>
      <c r="J11" s="1">
        <v>1</v>
      </c>
      <c r="K11" s="1">
        <v>1</v>
      </c>
      <c r="L11" s="1">
        <v>10</v>
      </c>
      <c r="M11" s="1">
        <v>1</v>
      </c>
      <c r="N11" s="1">
        <v>8</v>
      </c>
      <c r="O11" s="1">
        <v>9</v>
      </c>
      <c r="P11" s="1">
        <v>12</v>
      </c>
      <c r="Q11" s="1">
        <v>7</v>
      </c>
      <c r="R11" s="1">
        <v>20</v>
      </c>
      <c r="S11" s="1">
        <v>10</v>
      </c>
      <c r="T11" s="1">
        <v>8</v>
      </c>
      <c r="U11" s="1">
        <f t="shared" si="0"/>
        <v>22</v>
      </c>
    </row>
    <row r="12" spans="1:21" x14ac:dyDescent="0.2">
      <c r="A12" s="1" t="s">
        <v>61</v>
      </c>
      <c r="B12" s="1" t="s">
        <v>33</v>
      </c>
      <c r="C12" s="1" t="s">
        <v>39</v>
      </c>
      <c r="D12" s="1"/>
      <c r="E12" s="1">
        <v>20</v>
      </c>
      <c r="F12" s="1">
        <v>12</v>
      </c>
      <c r="G12" s="1">
        <v>5</v>
      </c>
      <c r="H12" s="1">
        <v>1</v>
      </c>
      <c r="I12" s="1">
        <v>1</v>
      </c>
      <c r="J12" s="1">
        <v>5</v>
      </c>
      <c r="K12" s="1">
        <v>1</v>
      </c>
      <c r="L12" s="1">
        <v>8</v>
      </c>
      <c r="M12" s="1">
        <v>10</v>
      </c>
      <c r="N12" s="1">
        <v>1</v>
      </c>
      <c r="O12" s="1">
        <v>9</v>
      </c>
      <c r="P12" s="1">
        <v>8</v>
      </c>
      <c r="Q12" s="1">
        <v>1</v>
      </c>
      <c r="R12" s="1">
        <v>7</v>
      </c>
      <c r="S12" s="1">
        <v>1</v>
      </c>
      <c r="T12" s="1">
        <v>10</v>
      </c>
      <c r="U12" s="1">
        <f t="shared" si="0"/>
        <v>20</v>
      </c>
    </row>
  </sheetData>
  <conditionalFormatting sqref="U6:U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9C105D7E31046BC4F809853EC8C0E" ma:contentTypeVersion="7" ma:contentTypeDescription="Create a new document." ma:contentTypeScope="" ma:versionID="d793d0ae2e89a012317d5b2d43106d61">
  <xsd:schema xmlns:xsd="http://www.w3.org/2001/XMLSchema" xmlns:xs="http://www.w3.org/2001/XMLSchema" xmlns:p="http://schemas.microsoft.com/office/2006/metadata/properties" xmlns:ns2="dcd3b7ff-f528-4170-a52f-e83b844e5d81" targetNamespace="http://schemas.microsoft.com/office/2006/metadata/properties" ma:root="true" ma:fieldsID="d9d640d17bdf74d3490569b84816aeda" ns2:_="">
    <xsd:import namespace="dcd3b7ff-f528-4170-a52f-e83b844e5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3b7ff-f528-4170-a52f-e83b844e5d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26C4A9-D99B-4846-BAE2-A94763D40A43}"/>
</file>

<file path=customXml/itemProps2.xml><?xml version="1.0" encoding="utf-8"?>
<ds:datastoreItem xmlns:ds="http://schemas.openxmlformats.org/officeDocument/2006/customXml" ds:itemID="{D1BBE991-E663-4DCC-84F2-6568FE33FBEF}"/>
</file>

<file path=customXml/itemProps3.xml><?xml version="1.0" encoding="utf-8"?>
<ds:datastoreItem xmlns:ds="http://schemas.openxmlformats.org/officeDocument/2006/customXml" ds:itemID="{590242F5-C22D-47D2-AE62-6FCFC4F8D0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Skills</vt:lpstr>
      <vt:lpstr>Profile</vt:lpstr>
      <vt:lpstr>Jobs</vt:lpstr>
      <vt:lpstr>Matching 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Isabelle (s)</dc:creator>
  <cp:lastModifiedBy>Ribeiro Isabelle (s)</cp:lastModifiedBy>
  <dcterms:created xsi:type="dcterms:W3CDTF">2019-11-01T11:38:51Z</dcterms:created>
  <dcterms:modified xsi:type="dcterms:W3CDTF">2019-11-01T15:13:57Z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0x010100A819C105D7E31046BC4F809853EC8C0E</vt:lpwstr>
  </property>
</Properties>
</file>