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3"/>
    <sheet state="visible" name="Monsters Stats" sheetId="2" r:id="rId4"/>
    <sheet state="visible" name="Dark Realm" sheetId="3" r:id="rId5"/>
    <sheet state="visible" name="Bosses Skills" sheetId="4" r:id="rId6"/>
    <sheet state="visible" name="Gears Grade" sheetId="5" r:id="rId7"/>
  </sheets>
  <definedNames/>
  <calcPr/>
</workbook>
</file>

<file path=xl/sharedStrings.xml><?xml version="1.0" encoding="utf-8"?>
<sst xmlns="http://schemas.openxmlformats.org/spreadsheetml/2006/main" count="935" uniqueCount="598">
  <si>
    <t>Menu</t>
  </si>
  <si>
    <t>Monsters Stats</t>
  </si>
  <si>
    <t>This section has all the mobs and bosses Info including Exp and Gold Value.</t>
  </si>
  <si>
    <t>Dark Realm</t>
  </si>
  <si>
    <t>This section has all the Dark Realm mobs and bosses Info including Exp and Gold value.</t>
  </si>
  <si>
    <t>Bosses Skills</t>
  </si>
  <si>
    <t>This section has all the Bosses Skill information.</t>
  </si>
  <si>
    <t>Gears Grade</t>
  </si>
  <si>
    <t>This section has Info about Gears stats</t>
  </si>
  <si>
    <t xml:space="preserve"> </t>
  </si>
  <si>
    <t>Difficulty</t>
  </si>
  <si>
    <t>Zones</t>
  </si>
  <si>
    <t>Monster_Type</t>
  </si>
  <si>
    <t>Level</t>
  </si>
  <si>
    <t>Attack_Range</t>
  </si>
  <si>
    <t>Encounter_Range</t>
  </si>
  <si>
    <t>Help_Range</t>
  </si>
  <si>
    <t>HP</t>
  </si>
  <si>
    <t>MP</t>
  </si>
  <si>
    <t>Strength</t>
  </si>
  <si>
    <t>Agility</t>
  </si>
  <si>
    <t>Int</t>
  </si>
  <si>
    <t>Attack</t>
  </si>
  <si>
    <t>Defence</t>
  </si>
  <si>
    <t>Accuracy</t>
  </si>
  <si>
    <t>Evasion</t>
  </si>
  <si>
    <t>Critical</t>
  </si>
  <si>
    <t>Magic_Defence</t>
  </si>
  <si>
    <t>Critical_Damage</t>
  </si>
  <si>
    <t>Movement_Index</t>
  </si>
  <si>
    <t>Skill _1</t>
  </si>
  <si>
    <t>Skill_1_Level</t>
  </si>
  <si>
    <t>Skill_2</t>
  </si>
  <si>
    <t>Skill_2_level</t>
  </si>
  <si>
    <t>Skill_3</t>
  </si>
  <si>
    <t>Skill_3_level</t>
  </si>
  <si>
    <t>Acq_Exp</t>
  </si>
  <si>
    <t>Gold</t>
  </si>
  <si>
    <t>Normal</t>
  </si>
  <si>
    <t>Graveyard(1-4) &amp; Desert(4-10)</t>
  </si>
  <si>
    <t>Mobs</t>
  </si>
  <si>
    <t xml:space="preserve">                   3-33</t>
  </si>
  <si>
    <t>24-70</t>
  </si>
  <si>
    <t>250-277</t>
  </si>
  <si>
    <t>13-58</t>
  </si>
  <si>
    <t>15-78</t>
  </si>
  <si>
    <t>14-68</t>
  </si>
  <si>
    <t>22-38</t>
  </si>
  <si>
    <t xml:space="preserve">                     0-2</t>
  </si>
  <si>
    <t>114-181</t>
  </si>
  <si>
    <t>34-101</t>
  </si>
  <si>
    <t>12-62</t>
  </si>
  <si>
    <t xml:space="preserve">                   0-7</t>
  </si>
  <si>
    <t>61-74</t>
  </si>
  <si>
    <t>76-83</t>
  </si>
  <si>
    <t>Bosses</t>
  </si>
  <si>
    <t>176-512</t>
  </si>
  <si>
    <t>20-38</t>
  </si>
  <si>
    <t xml:space="preserve">                     0-4</t>
  </si>
  <si>
    <t>136-217</t>
  </si>
  <si>
    <t>27-80</t>
  </si>
  <si>
    <t xml:space="preserve">                   0-8</t>
  </si>
  <si>
    <t>308-338</t>
  </si>
  <si>
    <t>3075-3750</t>
  </si>
  <si>
    <t>Frozen(10-15) &amp; Molten(15-23)</t>
  </si>
  <si>
    <t>78-137</t>
  </si>
  <si>
    <t>292-321</t>
  </si>
  <si>
    <t>63-108</t>
  </si>
  <si>
    <t>85-148</t>
  </si>
  <si>
    <t>74-128</t>
  </si>
  <si>
    <t>44-72</t>
  </si>
  <si>
    <t>192-268</t>
  </si>
  <si>
    <t>112-188</t>
  </si>
  <si>
    <t>68-118</t>
  </si>
  <si>
    <t>72-92</t>
  </si>
  <si>
    <t>81-93</t>
  </si>
  <si>
    <t>624-1000</t>
  </si>
  <si>
    <t>44-66</t>
  </si>
  <si>
    <t>230-321</t>
  </si>
  <si>
    <t>89-150</t>
  </si>
  <si>
    <t>341-375</t>
  </si>
  <si>
    <t>3825-4500</t>
  </si>
  <si>
    <t>Chaos(24-33)</t>
  </si>
  <si>
    <t xml:space="preserve">                 21-30</t>
  </si>
  <si>
    <t>142-213</t>
  </si>
  <si>
    <t>337-368</t>
  </si>
  <si>
    <t>113-158</t>
  </si>
  <si>
    <t>115-218</t>
  </si>
  <si>
    <t>134-188</t>
  </si>
  <si>
    <t>82-101</t>
  </si>
  <si>
    <t>284-370</t>
  </si>
  <si>
    <t>204-290</t>
  </si>
  <si>
    <t>124-174</t>
  </si>
  <si>
    <t xml:space="preserve">                15-23</t>
  </si>
  <si>
    <t>93-104</t>
  </si>
  <si>
    <t>94-103</t>
  </si>
  <si>
    <t>1136-1552</t>
  </si>
  <si>
    <t>155-218</t>
  </si>
  <si>
    <t>75-101</t>
  </si>
  <si>
    <t>340-433</t>
  </si>
  <si>
    <t>163-224</t>
  </si>
  <si>
    <t>124-168</t>
  </si>
  <si>
    <t xml:space="preserve">                18-27</t>
  </si>
  <si>
    <t>378-409</t>
  </si>
  <si>
    <t>4575-5250</t>
  </si>
  <si>
    <t>Hero</t>
  </si>
  <si>
    <t>Graveyard(34-54)</t>
  </si>
  <si>
    <t xml:space="preserve">                 31-40</t>
  </si>
  <si>
    <t>233-309</t>
  </si>
  <si>
    <t>385-418</t>
  </si>
  <si>
    <t>163-208</t>
  </si>
  <si>
    <t>225-288</t>
  </si>
  <si>
    <t>194-248</t>
  </si>
  <si>
    <t>122-141</t>
  </si>
  <si>
    <t>390-485</t>
  </si>
  <si>
    <t>310-405</t>
  </si>
  <si>
    <t>180-230</t>
  </si>
  <si>
    <t xml:space="preserve">                25-33</t>
  </si>
  <si>
    <t>105-115</t>
  </si>
  <si>
    <t>104-113</t>
  </si>
  <si>
    <t>1696-2152</t>
  </si>
  <si>
    <t>111-141</t>
  </si>
  <si>
    <t xml:space="preserve">                 16-22</t>
  </si>
  <si>
    <t>468-582</t>
  </si>
  <si>
    <t>248-324</t>
  </si>
  <si>
    <t xml:space="preserve">                31-41</t>
  </si>
  <si>
    <t>409-445</t>
  </si>
  <si>
    <t>5250-6000</t>
  </si>
  <si>
    <t xml:space="preserve">                 41-50</t>
  </si>
  <si>
    <t>319-387</t>
  </si>
  <si>
    <t>435-470</t>
  </si>
  <si>
    <t>213-258</t>
  </si>
  <si>
    <t>295-358</t>
  </si>
  <si>
    <t>254-308</t>
  </si>
  <si>
    <t>163-182</t>
  </si>
  <si>
    <t>510-615</t>
  </si>
  <si>
    <t>430-535</t>
  </si>
  <si>
    <t>236-286</t>
  </si>
  <si>
    <t xml:space="preserve">                35-44</t>
  </si>
  <si>
    <t>117-127</t>
  </si>
  <si>
    <t>114-123</t>
  </si>
  <si>
    <t>2320-2816</t>
  </si>
  <si>
    <t>149-182</t>
  </si>
  <si>
    <t xml:space="preserve">                 24-30</t>
  </si>
  <si>
    <t>612-738</t>
  </si>
  <si>
    <t>344-428</t>
  </si>
  <si>
    <t xml:space="preserve">                43-55</t>
  </si>
  <si>
    <t>449-479</t>
  </si>
  <si>
    <t>6075-6750</t>
  </si>
  <si>
    <t>Desert(54-64)</t>
  </si>
  <si>
    <t xml:space="preserve">                 51-60</t>
  </si>
  <si>
    <t>387-466</t>
  </si>
  <si>
    <t>489-526</t>
  </si>
  <si>
    <t>263-308</t>
  </si>
  <si>
    <t>365-428</t>
  </si>
  <si>
    <t>314-368</t>
  </si>
  <si>
    <t>191-228</t>
  </si>
  <si>
    <t xml:space="preserve">                 16-19</t>
  </si>
  <si>
    <t>643-759</t>
  </si>
  <si>
    <t>563-679</t>
  </si>
  <si>
    <t>292-342</t>
  </si>
  <si>
    <t xml:space="preserve">                46-56</t>
  </si>
  <si>
    <t>128-139</t>
  </si>
  <si>
    <t>124-133</t>
  </si>
  <si>
    <t>3000-3528</t>
  </si>
  <si>
    <t xml:space="preserve">                 32-38</t>
  </si>
  <si>
    <t>771-910</t>
  </si>
  <si>
    <t>450-543</t>
  </si>
  <si>
    <t xml:space="preserve">                57-70</t>
  </si>
  <si>
    <t>481-515</t>
  </si>
  <si>
    <t>6825-7500</t>
  </si>
  <si>
    <t>Frozen(64-75)</t>
  </si>
  <si>
    <t xml:space="preserve">                 61-70</t>
  </si>
  <si>
    <t>466-565</t>
  </si>
  <si>
    <t>546-585</t>
  </si>
  <si>
    <t>313-358</t>
  </si>
  <si>
    <t>435-498</t>
  </si>
  <si>
    <t>374-428</t>
  </si>
  <si>
    <t>238-278</t>
  </si>
  <si>
    <t xml:space="preserve">                 20-24</t>
  </si>
  <si>
    <t>791-916</t>
  </si>
  <si>
    <t>711-836</t>
  </si>
  <si>
    <t>348-398</t>
  </si>
  <si>
    <t xml:space="preserve">                59-70</t>
  </si>
  <si>
    <t>140-151</t>
  </si>
  <si>
    <t>134-143</t>
  </si>
  <si>
    <t>3728-4296</t>
  </si>
  <si>
    <t xml:space="preserve">                 40-48</t>
  </si>
  <si>
    <t>949-1099</t>
  </si>
  <si>
    <t>568-668</t>
  </si>
  <si>
    <t xml:space="preserve">                73-87</t>
  </si>
  <si>
    <t>518-548</t>
  </si>
  <si>
    <t>7575-8250</t>
  </si>
  <si>
    <t>Molten(75-83)</t>
  </si>
  <si>
    <t xml:space="preserve">                 71-80</t>
  </si>
  <si>
    <t>565-641</t>
  </si>
  <si>
    <t>605-647</t>
  </si>
  <si>
    <t>363-408</t>
  </si>
  <si>
    <t>505-568</t>
  </si>
  <si>
    <t>434-488</t>
  </si>
  <si>
    <t>290-365</t>
  </si>
  <si>
    <t xml:space="preserve">                 25-29</t>
  </si>
  <si>
    <t>953-1088</t>
  </si>
  <si>
    <t>873-1008</t>
  </si>
  <si>
    <t>404-454</t>
  </si>
  <si>
    <t xml:space="preserve">                73-84</t>
  </si>
  <si>
    <t>152-162</t>
  </si>
  <si>
    <t>144-153</t>
  </si>
  <si>
    <t>4520-5128</t>
  </si>
  <si>
    <t>290-332</t>
  </si>
  <si>
    <t xml:space="preserve">                 50-58</t>
  </si>
  <si>
    <t>1143-1305</t>
  </si>
  <si>
    <t>698-806</t>
  </si>
  <si>
    <t xml:space="preserve">              91-105</t>
  </si>
  <si>
    <t>552-587</t>
  </si>
  <si>
    <t>8325-9000</t>
  </si>
  <si>
    <t>Chaos(84-93)</t>
  </si>
  <si>
    <t xml:space="preserve">                 81-90</t>
  </si>
  <si>
    <t>641-861</t>
  </si>
  <si>
    <t>668-712</t>
  </si>
  <si>
    <t>413-458</t>
  </si>
  <si>
    <t>575-638</t>
  </si>
  <si>
    <t>494-548</t>
  </si>
  <si>
    <t>379-391</t>
  </si>
  <si>
    <t xml:space="preserve">                30-34</t>
  </si>
  <si>
    <t>1129-1273</t>
  </si>
  <si>
    <t>1049-1193</t>
  </si>
  <si>
    <t>460-510</t>
  </si>
  <si>
    <t xml:space="preserve">              88-100  </t>
  </si>
  <si>
    <t>165-174</t>
  </si>
  <si>
    <t>154-163</t>
  </si>
  <si>
    <t>5360-6008</t>
  </si>
  <si>
    <t>345-391</t>
  </si>
  <si>
    <t xml:space="preserve">                60-68</t>
  </si>
  <si>
    <t>1354-1527</t>
  </si>
  <si>
    <t>839-954</t>
  </si>
  <si>
    <t xml:space="preserve">             110-125</t>
  </si>
  <si>
    <t>588-621</t>
  </si>
  <si>
    <t>9075-9750</t>
  </si>
  <si>
    <t>Legend</t>
  </si>
  <si>
    <t>Graveyard(94-103)</t>
  </si>
  <si>
    <t xml:space="preserve">               91-100</t>
  </si>
  <si>
    <t>861-992</t>
  </si>
  <si>
    <t>734-779</t>
  </si>
  <si>
    <t>463-508</t>
  </si>
  <si>
    <t>645-708</t>
  </si>
  <si>
    <t>554-608</t>
  </si>
  <si>
    <t>406-454</t>
  </si>
  <si>
    <t xml:space="preserve">                36-40</t>
  </si>
  <si>
    <t>1319-1473</t>
  </si>
  <si>
    <t>1239-1393</t>
  </si>
  <si>
    <t>516-566</t>
  </si>
  <si>
    <t xml:space="preserve">             104-117</t>
  </si>
  <si>
    <t>176-187</t>
  </si>
  <si>
    <t>164-173</t>
  </si>
  <si>
    <t>6264-6952</t>
  </si>
  <si>
    <t xml:space="preserve">                72-80</t>
  </si>
  <si>
    <t>1582-1767</t>
  </si>
  <si>
    <t>991-1114</t>
  </si>
  <si>
    <t xml:space="preserve">            130-146</t>
  </si>
  <si>
    <t>623-657</t>
  </si>
  <si>
    <t>9825-10500</t>
  </si>
  <si>
    <t>Desert(103-113)</t>
  </si>
  <si>
    <t xml:space="preserve">             101-110</t>
  </si>
  <si>
    <t>902-1092</t>
  </si>
  <si>
    <t>802-850</t>
  </si>
  <si>
    <t>513-558</t>
  </si>
  <si>
    <t>715-778</t>
  </si>
  <si>
    <t>614-668</t>
  </si>
  <si>
    <t>470-522</t>
  </si>
  <si>
    <t xml:space="preserve">                 42-47</t>
  </si>
  <si>
    <t>1522-1687</t>
  </si>
  <si>
    <t>1442-1607</t>
  </si>
  <si>
    <t>572-622</t>
  </si>
  <si>
    <t xml:space="preserve">            122-136</t>
  </si>
  <si>
    <t>188-199</t>
  </si>
  <si>
    <t>174-183</t>
  </si>
  <si>
    <t>7216-7944</t>
  </si>
  <si>
    <t xml:space="preserve">                 84-94</t>
  </si>
  <si>
    <t>1826-2024</t>
  </si>
  <si>
    <t>1153-1285</t>
  </si>
  <si>
    <t xml:space="preserve">            152-170</t>
  </si>
  <si>
    <t>660-690</t>
  </si>
  <si>
    <t>10575-11250</t>
  </si>
  <si>
    <t>Frozen(113-122)</t>
  </si>
  <si>
    <t xml:space="preserve">             111-120</t>
  </si>
  <si>
    <t>1029-1228</t>
  </si>
  <si>
    <t>874-924</t>
  </si>
  <si>
    <t>563-608</t>
  </si>
  <si>
    <t>785-848</t>
  </si>
  <si>
    <t>674-728</t>
  </si>
  <si>
    <t>539-594</t>
  </si>
  <si>
    <t xml:space="preserve">                 48-53</t>
  </si>
  <si>
    <t>1740-1914</t>
  </si>
  <si>
    <t>1660-1834</t>
  </si>
  <si>
    <t>628-678</t>
  </si>
  <si>
    <t xml:space="preserve">            140-155</t>
  </si>
  <si>
    <t>200-210</t>
  </si>
  <si>
    <t>184-193</t>
  </si>
  <si>
    <t>8232-9000</t>
  </si>
  <si>
    <t xml:space="preserve">               96-106</t>
  </si>
  <si>
    <t>2088-2296</t>
  </si>
  <si>
    <t>1328-1467</t>
  </si>
  <si>
    <t xml:space="preserve">            175-193</t>
  </si>
  <si>
    <t>694-727</t>
  </si>
  <si>
    <t>11325-12000</t>
  </si>
  <si>
    <t>Molten(123-133)</t>
  </si>
  <si>
    <t xml:space="preserve">             121-130</t>
  </si>
  <si>
    <t>1045-1389</t>
  </si>
  <si>
    <t>949-1001</t>
  </si>
  <si>
    <t>613-658</t>
  </si>
  <si>
    <t>855-918</t>
  </si>
  <si>
    <t>734-788</t>
  </si>
  <si>
    <t>612-670</t>
  </si>
  <si>
    <t xml:space="preserve">                 55-61</t>
  </si>
  <si>
    <t>1972-2156</t>
  </si>
  <si>
    <t>1892-2076</t>
  </si>
  <si>
    <t>684-734</t>
  </si>
  <si>
    <t xml:space="preserve">            160-176</t>
  </si>
  <si>
    <t>211-222</t>
  </si>
  <si>
    <t>194-203</t>
  </si>
  <si>
    <t xml:space="preserve">            121-130</t>
  </si>
  <si>
    <t>9296-10104</t>
  </si>
  <si>
    <t xml:space="preserve">             110-122</t>
  </si>
  <si>
    <t>2366-2587</t>
  </si>
  <si>
    <t>1513-1660</t>
  </si>
  <si>
    <t xml:space="preserve">            200-220</t>
  </si>
  <si>
    <t>730-763</t>
  </si>
  <si>
    <t>12075-12750</t>
  </si>
  <si>
    <t>Chaos(133-143)</t>
  </si>
  <si>
    <t xml:space="preserve">             131-140</t>
  </si>
  <si>
    <t>1172-1549</t>
  </si>
  <si>
    <t>1027-1081</t>
  </si>
  <si>
    <t>663-708</t>
  </si>
  <si>
    <t>925-988</t>
  </si>
  <si>
    <t>794-848</t>
  </si>
  <si>
    <t>690-751</t>
  </si>
  <si>
    <t xml:space="preserve">                 63-68</t>
  </si>
  <si>
    <t>2218-2411</t>
  </si>
  <si>
    <t>2138-2331</t>
  </si>
  <si>
    <t>740-790</t>
  </si>
  <si>
    <t xml:space="preserve">            181-198</t>
  </si>
  <si>
    <t>223-233</t>
  </si>
  <si>
    <t>204-213</t>
  </si>
  <si>
    <t>10424-11272</t>
  </si>
  <si>
    <t xml:space="preserve">             126-136</t>
  </si>
  <si>
    <t>2661-2893</t>
  </si>
  <si>
    <t>1710-1864</t>
  </si>
  <si>
    <t xml:space="preserve">            226-247</t>
  </si>
  <si>
    <t>765-798</t>
  </si>
  <si>
    <t>12825-13500</t>
  </si>
  <si>
    <t>Hell</t>
  </si>
  <si>
    <t>Graveyard(143-153)</t>
  </si>
  <si>
    <t xml:space="preserve">             141-150</t>
  </si>
  <si>
    <t>1313-1717</t>
  </si>
  <si>
    <t>1107-1163</t>
  </si>
  <si>
    <t>713-758</t>
  </si>
  <si>
    <t>995-1058</t>
  </si>
  <si>
    <t>854-908</t>
  </si>
  <si>
    <t>772-836</t>
  </si>
  <si>
    <t xml:space="preserve">                 70-76</t>
  </si>
  <si>
    <t>2478-2681</t>
  </si>
  <si>
    <t>2398-2601</t>
  </si>
  <si>
    <t>796-846</t>
  </si>
  <si>
    <t xml:space="preserve">            204-221</t>
  </si>
  <si>
    <t>235-245</t>
  </si>
  <si>
    <t>214-223</t>
  </si>
  <si>
    <t>11608-12488</t>
  </si>
  <si>
    <t xml:space="preserve">             140-152</t>
  </si>
  <si>
    <t>2973-3217</t>
  </si>
  <si>
    <t>1918-2080</t>
  </si>
  <si>
    <t xml:space="preserve">            255-276</t>
  </si>
  <si>
    <t>801-831</t>
  </si>
  <si>
    <t>13575-14250</t>
  </si>
  <si>
    <t>Desert(153-162)</t>
  </si>
  <si>
    <t xml:space="preserve">             151-160</t>
  </si>
  <si>
    <t>1444-1893</t>
  </si>
  <si>
    <t>1191-1249</t>
  </si>
  <si>
    <t>763-808</t>
  </si>
  <si>
    <t>1065-1128</t>
  </si>
  <si>
    <t>914-968</t>
  </si>
  <si>
    <t>858-925</t>
  </si>
  <si>
    <t xml:space="preserve">                 79-85</t>
  </si>
  <si>
    <t>2751-2965</t>
  </si>
  <si>
    <t>2671-2885</t>
  </si>
  <si>
    <t>852-902</t>
  </si>
  <si>
    <t xml:space="preserve">            227-245</t>
  </si>
  <si>
    <t>246-257</t>
  </si>
  <si>
    <t>224-233</t>
  </si>
  <si>
    <t>12840-13768</t>
  </si>
  <si>
    <t xml:space="preserve">             158-170</t>
  </si>
  <si>
    <t>3301-3558</t>
  </si>
  <si>
    <t>2136-2308</t>
  </si>
  <si>
    <t xml:space="preserve">            283-306</t>
  </si>
  <si>
    <t>836-867</t>
  </si>
  <si>
    <t>14325-15000</t>
  </si>
  <si>
    <t>Frozen(163-173)</t>
  </si>
  <si>
    <t xml:space="preserve">             161-170</t>
  </si>
  <si>
    <t>1606-2075</t>
  </si>
  <si>
    <t>1278-1338</t>
  </si>
  <si>
    <t>813-858</t>
  </si>
  <si>
    <t>1135-1198</t>
  </si>
  <si>
    <t>974-1028</t>
  </si>
  <si>
    <t>949-1019</t>
  </si>
  <si>
    <t xml:space="preserve">                 87-94</t>
  </si>
  <si>
    <t>3039-3262</t>
  </si>
  <si>
    <t>2959-3182</t>
  </si>
  <si>
    <t>908-958</t>
  </si>
  <si>
    <t xml:space="preserve">            252-271</t>
  </si>
  <si>
    <t>258-269</t>
  </si>
  <si>
    <t>234-243</t>
  </si>
  <si>
    <t>14136-15096</t>
  </si>
  <si>
    <t xml:space="preserve">             174-188</t>
  </si>
  <si>
    <t>3646-3914</t>
  </si>
  <si>
    <t>2367-2545</t>
  </si>
  <si>
    <t xml:space="preserve">            315-338</t>
  </si>
  <si>
    <t>872-903</t>
  </si>
  <si>
    <t>15075-15750</t>
  </si>
  <si>
    <t>Molten(173-183)</t>
  </si>
  <si>
    <t xml:space="preserve">             171-180</t>
  </si>
  <si>
    <t>1741-2267</t>
  </si>
  <si>
    <t>1367-1430</t>
  </si>
  <si>
    <t>863-908</t>
  </si>
  <si>
    <t>1205-1268</t>
  </si>
  <si>
    <t>1034-1088</t>
  </si>
  <si>
    <t>1044-1228</t>
  </si>
  <si>
    <t xml:space="preserve">               96-103</t>
  </si>
  <si>
    <t>3341-3574</t>
  </si>
  <si>
    <t>3261-3494</t>
  </si>
  <si>
    <t>964-1014</t>
  </si>
  <si>
    <t xml:space="preserve">            278-298</t>
  </si>
  <si>
    <t>270-280</t>
  </si>
  <si>
    <t>244-253</t>
  </si>
  <si>
    <t>15480-16488</t>
  </si>
  <si>
    <t xml:space="preserve">             192-206</t>
  </si>
  <si>
    <t>4009-4288</t>
  </si>
  <si>
    <t>2608-2795</t>
  </si>
  <si>
    <t xml:space="preserve">            347-372</t>
  </si>
  <si>
    <t>907-939</t>
  </si>
  <si>
    <t>15825-16500</t>
  </si>
  <si>
    <t>Chaos(183-199)</t>
  </si>
  <si>
    <t xml:space="preserve">             181-190</t>
  </si>
  <si>
    <t>1899-2577</t>
  </si>
  <si>
    <t>1460-1525</t>
  </si>
  <si>
    <t>913-958</t>
  </si>
  <si>
    <t>1275-1338</t>
  </si>
  <si>
    <t>1094-1148</t>
  </si>
  <si>
    <t>1143-1220</t>
  </si>
  <si>
    <t xml:space="preserve">             106-113</t>
  </si>
  <si>
    <t>3657-3899</t>
  </si>
  <si>
    <t>3577-3819</t>
  </si>
  <si>
    <t>1020-1070</t>
  </si>
  <si>
    <t xml:space="preserve">            305-326</t>
  </si>
  <si>
    <t>282-293</t>
  </si>
  <si>
    <t>254-263</t>
  </si>
  <si>
    <t>16888-17928</t>
  </si>
  <si>
    <t xml:space="preserve">             212-226</t>
  </si>
  <si>
    <t>4388-4678</t>
  </si>
  <si>
    <t>2861-3055</t>
  </si>
  <si>
    <t xml:space="preserve">            381-407</t>
  </si>
  <si>
    <t>940-973</t>
  </si>
  <si>
    <t>16575-17250</t>
  </si>
  <si>
    <t xml:space="preserve">             191-200</t>
  </si>
  <si>
    <t>2063-2780</t>
  </si>
  <si>
    <t>1556-1622</t>
  </si>
  <si>
    <t>963-1008</t>
  </si>
  <si>
    <t>1345-1408</t>
  </si>
  <si>
    <t>1154-1208</t>
  </si>
  <si>
    <t>1247-1459</t>
  </si>
  <si>
    <t xml:space="preserve">             116-123</t>
  </si>
  <si>
    <t>3987-4239</t>
  </si>
  <si>
    <t>3907-4159</t>
  </si>
  <si>
    <t>1076-1126</t>
  </si>
  <si>
    <t xml:space="preserve">            333-355</t>
  </si>
  <si>
    <t>293-295</t>
  </si>
  <si>
    <t>264-274</t>
  </si>
  <si>
    <t>18344-19424</t>
  </si>
  <si>
    <t>1247-1327</t>
  </si>
  <si>
    <t xml:space="preserve">             232-246</t>
  </si>
  <si>
    <t>4784-5086</t>
  </si>
  <si>
    <t>3125-3327</t>
  </si>
  <si>
    <t xml:space="preserve">            416-443</t>
  </si>
  <si>
    <t>975-1009</t>
  </si>
  <si>
    <t>17350-18000</t>
  </si>
  <si>
    <t>2803-3582</t>
  </si>
  <si>
    <t>14017-17132</t>
  </si>
  <si>
    <t>0-1</t>
  </si>
  <si>
    <t>2970-3631</t>
  </si>
  <si>
    <t>14854-18155</t>
  </si>
  <si>
    <t>3142-4015</t>
  </si>
  <si>
    <t>15714-19206</t>
  </si>
  <si>
    <t>3371-4120</t>
  </si>
  <si>
    <t xml:space="preserve">  </t>
  </si>
  <si>
    <t>16857-20603</t>
  </si>
  <si>
    <t>3553-4540</t>
  </si>
  <si>
    <t>17766-21714</t>
  </si>
  <si>
    <t>3794-4848</t>
  </si>
  <si>
    <t>18972-23188</t>
  </si>
  <si>
    <t>3986-4871</t>
  </si>
  <si>
    <t>20594-24359</t>
  </si>
  <si>
    <t>4241-5184</t>
  </si>
  <si>
    <t>21915-25921</t>
  </si>
  <si>
    <t>5005-5505</t>
  </si>
  <si>
    <t>22522-27277</t>
  </si>
  <si>
    <t>5306-5836</t>
  </si>
  <si>
    <t>23877-29183</t>
  </si>
  <si>
    <t>Skill_1</t>
  </si>
  <si>
    <t>Watch_Tree</t>
  </si>
  <si>
    <t>Heal by 22-40% of own maximum HP.</t>
  </si>
  <si>
    <t>Splash attack all enemies within range.</t>
  </si>
  <si>
    <t>Gain 23-50% counter chance.Counter attack have a 14-50%</t>
  </si>
  <si>
    <t>Active</t>
  </si>
  <si>
    <t>Chance of removing all buffs from enemies they hit</t>
  </si>
  <si>
    <t>Dark_Stalker</t>
  </si>
  <si>
    <t>38-100% chance upon taking damage to give all allies</t>
  </si>
  <si>
    <t>Basic attacks have a 6.5-20% chance to strike a second time.</t>
  </si>
  <si>
    <t>11-20% damage reduction against ranged enemies for 2 turns.</t>
  </si>
  <si>
    <t>WereWolf</t>
  </si>
  <si>
    <t>No Skill.</t>
  </si>
  <si>
    <t>Damage_Magic_Up(Self)</t>
  </si>
  <si>
    <t>Devil</t>
  </si>
  <si>
    <t>Increase Crit Rate and Evasion Rate by 6.5-20%.</t>
  </si>
  <si>
    <t>Snare a single enemy and reduce their defense by 23-50%</t>
  </si>
  <si>
    <t>EarthWorm</t>
  </si>
  <si>
    <t>Whenever Enemy or allies recover HP, heal yourself.</t>
  </si>
  <si>
    <t>Eyeball</t>
  </si>
  <si>
    <t>For 3 turns,Create a new shield every turn that absorbs</t>
  </si>
  <si>
    <t>Increase Attack of all allies by 5.5-10%.</t>
  </si>
  <si>
    <r>
      <rPr>
        <rFont val="arial,sans,sans-serif"/>
        <sz val="8.0"/>
      </rPr>
      <t xml:space="preserve">50-140+(0.1 to 1.0)] damage. </t>
    </r>
    <r>
      <rPr>
        <rFont val="arial,sans,sans-serif"/>
        <b/>
        <sz val="10.0"/>
      </rPr>
      <t>(Self) ACTIVE</t>
    </r>
  </si>
  <si>
    <t>Passive_Party</t>
  </si>
  <si>
    <t>Harpy</t>
  </si>
  <si>
    <t>Deals 25+[AGI*(0.5to1.4)] magic damage to the nearest enemy.</t>
  </si>
  <si>
    <t>Taking damage heals 50-500 hp.</t>
  </si>
  <si>
    <r>
      <rPr>
        <rFont val="arial,sans,sans-serif"/>
        <sz val="8.0"/>
      </rPr>
      <t>39-75% Chance to stun the enemy for 1 turn.</t>
    </r>
    <r>
      <rPr>
        <rFont val="arial,sans,sans-serif"/>
      </rPr>
      <t>(Active)</t>
    </r>
  </si>
  <si>
    <t>Self</t>
  </si>
  <si>
    <t>Ogre</t>
  </si>
  <si>
    <t>Gains +3.7-10% attack per turn stacking up to 31-40%.</t>
  </si>
  <si>
    <t>For 3 turns, Deals 55+[STR*(0.8 to 1.52)] magic damag to</t>
  </si>
  <si>
    <t>Reduces CD by 1-2 turns at the start of the battle.</t>
  </si>
  <si>
    <t>nearby enemies.</t>
  </si>
  <si>
    <t>Skeleton</t>
  </si>
  <si>
    <t>Basic attacks heals 6-15% of the damage dealt</t>
  </si>
  <si>
    <t>While above 28-1% HP, Survives with 1HP remaining.</t>
  </si>
  <si>
    <t xml:space="preserve">Gain 23-50% counter chance.Counter attack have a 14-50% </t>
  </si>
  <si>
    <t>Activates 1-3 times per battle.</t>
  </si>
  <si>
    <t>Tower</t>
  </si>
  <si>
    <t>Basic attacks have 7-25% chance to stun enemies for 2 Turns.</t>
  </si>
  <si>
    <t xml:space="preserve">Deals 60+[INT*(1 to 1.72)] magic damage to the nearest enemy and </t>
  </si>
  <si>
    <t xml:space="preserve">Gain 23-50% counter chance.Counter attack have a 14-50%  </t>
  </si>
  <si>
    <t>those nearby them (3x3 box).Reduce attack of those hit by 23-50%.</t>
  </si>
  <si>
    <t>Gear_Type</t>
  </si>
  <si>
    <t>Stats</t>
  </si>
  <si>
    <t>Grade 1</t>
  </si>
  <si>
    <t>Grade 2</t>
  </si>
  <si>
    <t>Grade 3</t>
  </si>
  <si>
    <t>Grade 4</t>
  </si>
  <si>
    <t>Grade 5</t>
  </si>
  <si>
    <t>Upgrade</t>
  </si>
  <si>
    <t>Class</t>
  </si>
  <si>
    <t>A-SS</t>
  </si>
  <si>
    <t>SS+</t>
  </si>
  <si>
    <t>0 Ore</t>
  </si>
  <si>
    <t>1 Ore</t>
  </si>
  <si>
    <t>2 Ore</t>
  </si>
  <si>
    <t>3 Ore</t>
  </si>
  <si>
    <t>4 Ore</t>
  </si>
  <si>
    <t>5 Ore</t>
  </si>
  <si>
    <t>Weapon</t>
  </si>
  <si>
    <t>965-997</t>
  </si>
  <si>
    <t>998-1031</t>
  </si>
  <si>
    <t>1032-1065</t>
  </si>
  <si>
    <t>1066-1099</t>
  </si>
  <si>
    <t>1100-1133</t>
  </si>
  <si>
    <t>Stat 2</t>
  </si>
  <si>
    <t>111-114</t>
  </si>
  <si>
    <t>115-119</t>
  </si>
  <si>
    <t>120-125</t>
  </si>
  <si>
    <t>126-132</t>
  </si>
  <si>
    <t>133-140</t>
  </si>
  <si>
    <t>Headpiece</t>
  </si>
  <si>
    <t>Stat 1</t>
  </si>
  <si>
    <t>181-186</t>
  </si>
  <si>
    <t>187-193</t>
  </si>
  <si>
    <t>194-201</t>
  </si>
  <si>
    <t>202-210</t>
  </si>
  <si>
    <t>211-220</t>
  </si>
  <si>
    <t>Chestplate</t>
  </si>
  <si>
    <t>Boots</t>
  </si>
  <si>
    <t>Stat2</t>
  </si>
  <si>
    <t>Accessory</t>
  </si>
  <si>
    <t>Defense</t>
  </si>
  <si>
    <t>143-147</t>
  </si>
  <si>
    <t>148-153</t>
  </si>
  <si>
    <t>154-160</t>
  </si>
  <si>
    <t>161-168</t>
  </si>
  <si>
    <t>169-177</t>
  </si>
  <si>
    <t>*Ore prevent Gears Degrading.</t>
  </si>
  <si>
    <t>*Degrading Factor 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</si>
</sst>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+0"/>
  </numFmts>
  <fonts count="32">
    <font>
      <sz val="10.0"/>
      <color rgb="FF000000"/>
      <name val="Arial"/>
    </font>
    <font>
      <name val="Arial"/>
    </font>
    <font>
      <b/>
      <name val="Arial"/>
    </font>
    <font>
      <b/>
      <color rgb="FFBF9000"/>
      <name val="Arial"/>
    </font>
    <font>
      <color rgb="FF434343"/>
      <name val="Arial"/>
    </font>
    <font>
      <color rgb="FFBF9000"/>
      <name val="Arial"/>
    </font>
    <font>
      <b/>
      <color rgb="FFFF0000"/>
      <name val="Arial"/>
    </font>
    <font>
      <b/>
      <sz val="15.0"/>
    </font>
    <font>
      <u/>
      <color rgb="FF0000FF"/>
    </font>
    <font/>
    <font>
      <u/>
      <color rgb="FF0000FF"/>
      <name val="Arial"/>
    </font>
    <font>
      <b/>
    </font>
    <font>
      <color rgb="FFBF9000"/>
    </font>
    <font>
      <b/>
      <sz val="22.0"/>
      <name val="Arial"/>
    </font>
    <font>
      <b/>
      <color rgb="FF434343"/>
      <name val="Arial"/>
    </font>
    <font>
      <b/>
      <color rgb="FFCC0000"/>
      <name val="Arial"/>
    </font>
    <font>
      <b/>
      <color rgb="FF1155CC"/>
      <name val="Arial"/>
    </font>
    <font>
      <color rgb="FFCC0000"/>
    </font>
    <font>
      <color rgb="FF1155CC"/>
    </font>
    <font>
      <b/>
      <sz val="12.0"/>
    </font>
    <font>
      <b/>
      <sz val="12.0"/>
      <name val="Arial"/>
    </font>
    <font>
      <b/>
      <sz val="18.0"/>
      <color rgb="FFFF0000"/>
      <name val="Arial"/>
    </font>
    <font>
      <color rgb="FF000000"/>
    </font>
    <font>
      <b/>
      <sz val="12.0"/>
      <color rgb="FF000000"/>
      <name val="Arial"/>
    </font>
    <font>
      <sz val="8.0"/>
      <name val="Arial"/>
    </font>
    <font>
      <sz val="8.0"/>
      <color rgb="FF000000"/>
    </font>
    <font>
      <sz val="8.0"/>
    </font>
    <font>
      <sz val="8.0"/>
      <color rgb="FF000000"/>
      <name val="Arial"/>
    </font>
    <font>
      <b/>
      <i/>
      <sz val="21.0"/>
      <color rgb="FF1155CC"/>
      <name val="Arial"/>
    </font>
    <font>
      <b/>
      <sz val="24.0"/>
      <name val="Arial"/>
    </font>
    <font>
      <b/>
      <sz val="12.0"/>
      <color rgb="FF434343"/>
      <name val="Arial"/>
    </font>
    <font>
      <b/>
      <color rgb="FFE06666"/>
      <name val="Arial"/>
    </font>
  </fonts>
  <fills count="2">
    <fill>
      <patternFill patternType="none"/>
    </fill>
    <fill>
      <patternFill patternType="lightGray"/>
    </fill>
  </fills>
  <borders count="3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ck">
        <color rgb="FF666666"/>
      </top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right style="medium">
        <color rgb="FF000000"/>
      </right>
      <top style="thick">
        <color rgb="FF666666"/>
      </top>
      <bottom style="thick">
        <color rgb="FF666666"/>
      </bottom>
    </border>
    <border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left style="thick">
        <color rgb="FF666666"/>
      </left>
    </border>
    <border>
      <right style="thick">
        <color rgb="FF666666"/>
      </right>
    </border>
    <border>
      <left style="thick">
        <color rgb="FF666666"/>
      </left>
      <top style="thick">
        <color rgb="FF666666"/>
      </top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bottom style="thick">
        <color rgb="FF666666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center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right" vertical="bottom"/>
    </xf>
    <xf borderId="2" fillId="0" fontId="6" numFmtId="164" xfId="0" applyAlignment="1" applyBorder="1" applyFont="1" applyNumberFormat="1">
      <alignment horizontal="right" vertical="bottom"/>
    </xf>
    <xf borderId="2" fillId="0" fontId="3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9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2" numFmtId="0" xfId="0" applyFont="1"/>
    <xf borderId="0" fillId="0" fontId="1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4" numFmtId="164" xfId="0" applyAlignment="1" applyFont="1" applyNumberFormat="1">
      <alignment horizontal="right" readingOrder="0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7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8" fillId="0" fontId="9" numFmtId="0" xfId="0" applyBorder="1" applyFont="1"/>
    <xf borderId="5" fillId="0" fontId="9" numFmtId="0" xfId="0" applyBorder="1" applyFont="1"/>
    <xf borderId="2" fillId="0" fontId="6" numFmtId="0" xfId="0" applyAlignment="1" applyBorder="1" applyFont="1">
      <alignment horizontal="center" vertical="center"/>
    </xf>
    <xf borderId="2" fillId="0" fontId="6" numFmtId="164" xfId="0" applyAlignment="1" applyBorder="1" applyFont="1" applyNumberFormat="1">
      <alignment horizontal="right" vertical="center"/>
    </xf>
    <xf borderId="2" fillId="0" fontId="6" numFmtId="16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right" readingOrder="0" vertical="center"/>
    </xf>
    <xf borderId="9" fillId="0" fontId="9" numFmtId="0" xfId="0" applyBorder="1" applyFont="1"/>
    <xf borderId="10" fillId="0" fontId="1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0" fontId="9" numFmtId="0" xfId="0" applyBorder="1" applyFont="1"/>
    <xf borderId="3" fillId="0" fontId="6" numFmtId="0" xfId="0" applyAlignment="1" applyBorder="1" applyFont="1">
      <alignment horizontal="center" vertical="center"/>
    </xf>
    <xf borderId="3" fillId="0" fontId="6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15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center" vertical="bottom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7" fillId="0" fontId="9" numFmtId="0" xfId="0" applyAlignment="1" applyBorder="1" applyFont="1">
      <alignment horizontal="center" vertical="center"/>
    </xf>
    <xf borderId="12" fillId="0" fontId="14" numFmtId="0" xfId="0" applyAlignment="1" applyBorder="1" applyFont="1">
      <alignment vertical="center"/>
    </xf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right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17" numFmtId="0" xfId="0" applyAlignment="1" applyBorder="1" applyFont="1">
      <alignment horizontal="center" readingOrder="0"/>
    </xf>
    <xf borderId="12" fillId="0" fontId="18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4" xfId="0" applyAlignment="1" applyBorder="1" applyFont="1" applyNumberFormat="1">
      <alignment horizontal="center" vertical="bottom"/>
    </xf>
    <xf borderId="2" fillId="0" fontId="17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12" fillId="0" fontId="2" numFmtId="0" xfId="0" applyAlignment="1" applyBorder="1" applyFont="1">
      <alignment vertical="center"/>
    </xf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right" vertical="bottom"/>
    </xf>
    <xf borderId="12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14" fillId="0" fontId="9" numFmtId="0" xfId="0" applyBorder="1" applyFont="1"/>
    <xf borderId="14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horizontal="center" vertical="bottom"/>
    </xf>
    <xf borderId="14" fillId="0" fontId="17" numFmtId="0" xfId="0" applyAlignment="1" applyBorder="1" applyFont="1">
      <alignment horizontal="center"/>
    </xf>
    <xf borderId="14" fillId="0" fontId="18" numFmtId="0" xfId="0" applyAlignment="1" applyBorder="1" applyFont="1">
      <alignment horizontal="center"/>
    </xf>
    <xf borderId="14" fillId="0" fontId="9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 vertical="bottom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/>
    </xf>
    <xf borderId="15" fillId="0" fontId="20" numFmtId="0" xfId="0" applyAlignment="1" applyBorder="1" applyFont="1">
      <alignment horizontal="center" readingOrder="0" vertical="center"/>
    </xf>
    <xf borderId="16" fillId="0" fontId="9" numFmtId="0" xfId="0" applyBorder="1" applyFont="1"/>
    <xf borderId="17" fillId="0" fontId="20" numFmtId="0" xfId="0" applyAlignment="1" applyBorder="1" applyFont="1">
      <alignment horizontal="center" readingOrder="0" vertical="bottom"/>
    </xf>
    <xf borderId="17" fillId="0" fontId="23" numFmtId="0" xfId="0" applyAlignment="1" applyBorder="1" applyFont="1">
      <alignment horizontal="center" readingOrder="0" vertical="bottom"/>
    </xf>
    <xf borderId="18" fillId="0" fontId="9" numFmtId="0" xfId="0" applyBorder="1" applyFont="1"/>
    <xf borderId="19" fillId="0" fontId="1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/>
    </xf>
    <xf borderId="21" fillId="0" fontId="2" numFmtId="0" xfId="0" applyAlignment="1" applyBorder="1" applyFont="1">
      <alignment horizontal="center" readingOrder="0" vertical="center"/>
    </xf>
    <xf borderId="22" fillId="0" fontId="9" numFmtId="0" xfId="0" applyBorder="1" applyFont="1"/>
    <xf borderId="14" fillId="0" fontId="24" numFmtId="0" xfId="0" applyAlignment="1" applyBorder="1" applyFont="1">
      <alignment horizontal="center" readingOrder="0" vertical="center"/>
    </xf>
    <xf borderId="21" fillId="0" fontId="25" numFmtId="0" xfId="0" applyAlignment="1" applyBorder="1" applyFont="1">
      <alignment horizontal="center" readingOrder="0" vertical="center"/>
    </xf>
    <xf borderId="21" fillId="0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24" fillId="0" fontId="9" numFmtId="0" xfId="0" applyBorder="1" applyFont="1"/>
    <xf borderId="0" fillId="0" fontId="1" numFmtId="0" xfId="0" applyAlignment="1" applyFont="1">
      <alignment horizontal="center" readingOrder="0" vertical="center"/>
    </xf>
    <xf borderId="20" fillId="0" fontId="9" numFmtId="0" xfId="0" applyBorder="1" applyFont="1"/>
    <xf borderId="0" fillId="0" fontId="22" numFmtId="0" xfId="0" applyAlignment="1" applyFont="1">
      <alignment horizontal="center" readingOrder="0" vertical="center"/>
    </xf>
    <xf borderId="25" fillId="0" fontId="26" numFmtId="0" xfId="0" applyAlignment="1" applyBorder="1" applyFont="1">
      <alignment horizontal="center" readingOrder="0" vertical="center"/>
    </xf>
    <xf borderId="21" fillId="0" fontId="24" numFmtId="0" xfId="0" applyAlignment="1" applyBorder="1" applyFont="1">
      <alignment horizontal="center" readingOrder="0" vertical="bottom"/>
    </xf>
    <xf borderId="21" fillId="0" fontId="27" numFmtId="0" xfId="0" applyAlignment="1" applyBorder="1" applyFont="1">
      <alignment horizontal="center" readingOrder="0" shrinkToFit="0" vertical="center" wrapText="0"/>
    </xf>
    <xf borderId="23" fillId="0" fontId="24" numFmtId="0" xfId="0" applyAlignment="1" applyBorder="1" applyFont="1">
      <alignment horizontal="center" readingOrder="0" vertical="bottom"/>
    </xf>
    <xf borderId="25" fillId="0" fontId="9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25" fillId="0" fontId="22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/>
    </xf>
    <xf borderId="25" fillId="0" fontId="1" numFmtId="0" xfId="0" applyAlignment="1" applyBorder="1" applyFont="1">
      <alignment horizontal="center" readingOrder="0" vertical="bottom"/>
    </xf>
    <xf borderId="25" fillId="0" fontId="24" numFmtId="0" xfId="0" applyAlignment="1" applyBorder="1" applyFont="1">
      <alignment horizontal="center" readingOrder="0" vertical="bottom"/>
    </xf>
    <xf borderId="14" fillId="0" fontId="25" numFmtId="0" xfId="0" applyAlignment="1" applyBorder="1" applyFont="1">
      <alignment horizontal="center" readingOrder="0"/>
    </xf>
    <xf borderId="25" fillId="0" fontId="25" numFmtId="0" xfId="0" applyAlignment="1" applyBorder="1" applyFont="1">
      <alignment horizontal="center" readingOrder="0"/>
    </xf>
    <xf borderId="25" fillId="0" fontId="9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22" numFmtId="0" xfId="0" applyFont="1"/>
    <xf borderId="0" fillId="0" fontId="28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13" fillId="0" fontId="9" numFmtId="0" xfId="0" applyBorder="1" applyFont="1"/>
    <xf borderId="26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10" fillId="0" fontId="9" numFmtId="0" xfId="0" applyBorder="1" applyFont="1"/>
    <xf borderId="2" fillId="0" fontId="9" numFmtId="0" xfId="0" applyBorder="1" applyFont="1"/>
    <xf borderId="5" fillId="0" fontId="2" numFmtId="165" xfId="0" applyAlignment="1" applyBorder="1" applyFont="1" applyNumberFormat="1">
      <alignment horizontal="center" vertical="center"/>
    </xf>
    <xf borderId="27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vertical="center"/>
    </xf>
    <xf borderId="5" fillId="0" fontId="1" numFmtId="9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5" fillId="0" fontId="24" numFmtId="0" xfId="0" applyAlignment="1" applyBorder="1" applyFont="1">
      <alignment horizontal="center" vertical="center"/>
    </xf>
    <xf borderId="0" fillId="0" fontId="29" numFmtId="0" xfId="0" applyAlignment="1" applyFont="1">
      <alignment horizontal="center" vertical="center"/>
    </xf>
    <xf borderId="8" fillId="0" fontId="29" numFmtId="0" xfId="0" applyAlignment="1" applyBorder="1" applyFont="1">
      <alignment horizontal="center" vertical="center"/>
    </xf>
    <xf borderId="7" fillId="0" fontId="30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30" fillId="0" fontId="9" numFmtId="0" xfId="0" applyBorder="1" applyFont="1"/>
    <xf borderId="11" fillId="0" fontId="9" numFmtId="0" xfId="0" applyBorder="1" applyFont="1"/>
    <xf borderId="3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32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30" fillId="0" fontId="1" numFmtId="165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3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readingOrder="0" vertical="center"/>
    </xf>
    <xf borderId="34" fillId="0" fontId="9" numFmtId="0" xfId="0" applyBorder="1" applyFont="1"/>
    <xf borderId="0" fillId="0" fontId="31" numFmtId="0" xfId="0" applyAlignment="1" applyFont="1">
      <alignment horizontal="left" readingOrder="0" vertical="center"/>
    </xf>
    <xf borderId="0" fillId="0" fontId="31" numFmtId="0" xfId="0" applyAlignment="1" applyFont="1">
      <alignment horizontal="center" vertical="center"/>
    </xf>
    <xf borderId="0" fillId="0" fontId="3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4.86"/>
    <col customWidth="1" min="3" max="3" width="17.14"/>
    <col customWidth="1" min="6" max="6" width="18.57"/>
    <col customWidth="1" min="18" max="18" width="14.29"/>
    <col customWidth="1" min="19" max="19" width="18.0"/>
    <col customWidth="1" min="20" max="20" width="16.57"/>
  </cols>
  <sheetData>
    <row r="1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>
      <c r="A2" s="1"/>
      <c r="B2" s="2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"/>
      <c r="B3" s="2"/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7"/>
      <c r="P3" s="7"/>
      <c r="Q3" s="7"/>
      <c r="R3" s="7"/>
      <c r="S3" s="8"/>
      <c r="T3" s="7"/>
      <c r="U3" s="7"/>
      <c r="V3" s="7"/>
      <c r="W3" s="7"/>
      <c r="X3" s="7"/>
      <c r="Y3" s="7"/>
      <c r="Z3" s="7"/>
      <c r="AA3" s="7"/>
      <c r="AB3" s="9"/>
    </row>
    <row r="4">
      <c r="A4" s="1"/>
      <c r="B4" s="2"/>
      <c r="C4" s="1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1"/>
      <c r="P4" s="11"/>
      <c r="Q4" s="11"/>
      <c r="R4" s="11"/>
      <c r="S4" s="12"/>
      <c r="T4" s="13"/>
      <c r="U4" s="11"/>
      <c r="V4" s="12"/>
      <c r="W4" s="6"/>
      <c r="X4" s="12"/>
      <c r="Y4" s="6"/>
      <c r="Z4" s="12"/>
      <c r="AA4" s="11"/>
      <c r="AB4" s="14"/>
    </row>
    <row r="5">
      <c r="A5" s="1"/>
      <c r="B5" s="2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5"/>
      <c r="P5" s="15"/>
      <c r="Q5" s="15"/>
      <c r="R5" s="16"/>
      <c r="S5" s="15"/>
      <c r="T5" s="15"/>
      <c r="U5" s="15"/>
      <c r="V5" s="15"/>
      <c r="W5" s="6"/>
      <c r="X5" s="6"/>
      <c r="Y5" s="6"/>
      <c r="Z5" s="6"/>
      <c r="AA5" s="15"/>
      <c r="AB5" s="15"/>
    </row>
    <row r="6">
      <c r="A6" s="1"/>
      <c r="B6" s="2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7"/>
      <c r="P6" s="17"/>
      <c r="Q6" s="17"/>
      <c r="R6" s="18"/>
      <c r="S6" s="19"/>
      <c r="T6" s="17"/>
      <c r="U6" s="17"/>
      <c r="V6" s="17"/>
      <c r="W6" s="3"/>
      <c r="X6" s="3"/>
      <c r="Y6" s="3"/>
      <c r="Z6" s="3"/>
      <c r="AA6" s="17"/>
      <c r="AB6" s="9"/>
    </row>
    <row r="7">
      <c r="A7" s="1"/>
      <c r="B7" s="2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1"/>
      <c r="P7" s="11"/>
      <c r="Q7" s="11"/>
      <c r="R7" s="13"/>
      <c r="S7" s="12"/>
      <c r="T7" s="13"/>
      <c r="U7" s="6"/>
      <c r="V7" s="12"/>
      <c r="W7" s="6"/>
      <c r="X7" s="12"/>
      <c r="Y7" s="6"/>
      <c r="Z7" s="12"/>
      <c r="AA7" s="11"/>
      <c r="AB7" s="14"/>
    </row>
    <row r="8">
      <c r="A8" s="1"/>
      <c r="B8" s="2"/>
      <c r="C8" s="1"/>
      <c r="F8" s="20" t="s">
        <v>0</v>
      </c>
      <c r="K8" s="3"/>
      <c r="L8" s="3"/>
      <c r="M8" s="3"/>
      <c r="N8" s="3"/>
      <c r="O8" s="15"/>
      <c r="P8" s="15"/>
      <c r="Q8" s="15"/>
      <c r="R8" s="15"/>
      <c r="S8" s="15"/>
      <c r="T8" s="6"/>
      <c r="U8" s="6"/>
      <c r="V8" s="6"/>
      <c r="W8" s="6"/>
      <c r="X8" s="6"/>
      <c r="Y8" s="6"/>
      <c r="Z8" s="6"/>
      <c r="AA8" s="15"/>
      <c r="AB8" s="15"/>
    </row>
    <row r="9">
      <c r="A9" s="1"/>
      <c r="B9" s="2"/>
      <c r="C9" s="1"/>
      <c r="K9" s="3"/>
      <c r="L9" s="3"/>
      <c r="M9" s="3"/>
      <c r="N9" s="3"/>
      <c r="O9" s="17"/>
      <c r="P9" s="17"/>
      <c r="Q9" s="17"/>
      <c r="R9" s="17"/>
      <c r="S9" s="19"/>
      <c r="T9" s="3"/>
      <c r="U9" s="3"/>
      <c r="V9" s="3"/>
      <c r="W9" s="3"/>
      <c r="X9" s="3"/>
      <c r="Y9" s="3"/>
      <c r="Z9" s="3"/>
      <c r="AA9" s="17"/>
      <c r="AB9" s="9"/>
    </row>
    <row r="10">
      <c r="A10" s="1"/>
      <c r="B10" s="2"/>
      <c r="C10" s="1"/>
      <c r="K10" s="3"/>
      <c r="L10" s="3"/>
      <c r="M10" s="3"/>
      <c r="N10" s="3"/>
      <c r="O10" s="11"/>
      <c r="P10" s="11"/>
      <c r="Q10" s="11"/>
      <c r="R10" s="11"/>
      <c r="S10" s="12"/>
      <c r="T10" s="13"/>
      <c r="U10" s="6"/>
      <c r="V10" s="12"/>
      <c r="W10" s="6"/>
      <c r="X10" s="12"/>
      <c r="Y10" s="6"/>
      <c r="Z10" s="12"/>
      <c r="AA10" s="11"/>
      <c r="AB10" s="14"/>
    </row>
    <row r="11">
      <c r="A11" s="1"/>
      <c r="B11" s="2"/>
      <c r="C11" s="1"/>
      <c r="D11" s="21" t="s">
        <v>1</v>
      </c>
      <c r="E11" s="22" t="s">
        <v>2</v>
      </c>
      <c r="K11" s="3"/>
      <c r="L11" s="3"/>
      <c r="M11" s="3"/>
      <c r="N11" s="3"/>
      <c r="O11" s="15"/>
      <c r="P11" s="15"/>
      <c r="Q11" s="15"/>
      <c r="R11" s="15"/>
      <c r="S11" s="15"/>
      <c r="T11" s="6"/>
      <c r="U11" s="6"/>
      <c r="V11" s="6"/>
      <c r="W11" s="6"/>
      <c r="X11" s="6"/>
      <c r="Y11" s="6"/>
      <c r="Z11" s="6"/>
      <c r="AA11" s="15"/>
      <c r="AB11" s="15"/>
    </row>
    <row r="12">
      <c r="A12" s="1"/>
      <c r="B12" s="2"/>
      <c r="C12" s="1"/>
      <c r="D12" s="21" t="s">
        <v>3</v>
      </c>
      <c r="E12" s="22" t="s">
        <v>4</v>
      </c>
      <c r="K12" s="3"/>
      <c r="L12" s="3"/>
      <c r="M12" s="3"/>
      <c r="N12" s="3"/>
      <c r="O12" s="17"/>
      <c r="P12" s="17"/>
      <c r="Q12" s="17"/>
      <c r="R12" s="17"/>
      <c r="S12" s="19"/>
      <c r="T12" s="3"/>
      <c r="U12" s="3"/>
      <c r="V12" s="3"/>
      <c r="W12" s="3"/>
      <c r="X12" s="3"/>
      <c r="Y12" s="3"/>
      <c r="Z12" s="3"/>
      <c r="AA12" s="17"/>
      <c r="AB12" s="9"/>
    </row>
    <row r="13">
      <c r="A13" s="1"/>
      <c r="B13" s="2"/>
      <c r="C13" s="1"/>
      <c r="D13" s="21" t="s">
        <v>5</v>
      </c>
      <c r="E13" s="22" t="s">
        <v>6</v>
      </c>
      <c r="K13" s="3"/>
      <c r="L13" s="3"/>
      <c r="M13" s="3"/>
      <c r="N13" s="3"/>
      <c r="O13" s="11"/>
      <c r="P13" s="11"/>
      <c r="Q13" s="11"/>
      <c r="R13" s="11"/>
      <c r="S13" s="12"/>
      <c r="T13" s="13"/>
      <c r="U13" s="6"/>
      <c r="V13" s="12"/>
      <c r="W13" s="6"/>
      <c r="X13" s="12"/>
      <c r="Y13" s="6"/>
      <c r="Z13" s="12"/>
      <c r="AA13" s="11"/>
      <c r="AB13" s="14"/>
    </row>
    <row r="14">
      <c r="A14" s="1"/>
      <c r="B14" s="2"/>
      <c r="C14" s="1"/>
      <c r="D14" s="23" t="s">
        <v>7</v>
      </c>
      <c r="E14" s="24" t="s">
        <v>8</v>
      </c>
      <c r="I14" s="3"/>
      <c r="J14" s="3"/>
      <c r="K14" s="3"/>
      <c r="L14" s="3"/>
      <c r="M14" s="3"/>
      <c r="N14" s="3"/>
      <c r="O14" s="15"/>
      <c r="P14" s="15"/>
      <c r="Q14" s="15"/>
      <c r="R14" s="15"/>
      <c r="S14" s="15"/>
      <c r="T14" s="6"/>
      <c r="U14" s="6"/>
      <c r="V14" s="6"/>
      <c r="W14" s="6"/>
      <c r="X14" s="6"/>
      <c r="Y14" s="6"/>
      <c r="Z14" s="6"/>
      <c r="AA14" s="15"/>
      <c r="AB14" s="15"/>
    </row>
    <row r="15">
      <c r="A15" s="1"/>
      <c r="B15" s="2"/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7"/>
      <c r="P15" s="17"/>
      <c r="Q15" s="17"/>
      <c r="R15" s="17"/>
      <c r="S15" s="19"/>
      <c r="T15" s="3"/>
      <c r="U15" s="3"/>
      <c r="V15" s="3"/>
      <c r="W15" s="3"/>
      <c r="X15" s="3"/>
      <c r="Y15" s="3"/>
      <c r="Z15" s="3"/>
      <c r="AA15" s="17"/>
      <c r="AB15" s="9"/>
    </row>
    <row r="16">
      <c r="A16" s="1"/>
      <c r="B16" s="2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1"/>
      <c r="P16" s="11"/>
      <c r="Q16" s="11"/>
      <c r="R16" s="11"/>
      <c r="S16" s="12"/>
      <c r="T16" s="13"/>
      <c r="U16" s="6"/>
      <c r="V16" s="12"/>
      <c r="W16" s="6"/>
      <c r="X16" s="12"/>
      <c r="Y16" s="6"/>
      <c r="Z16" s="12"/>
      <c r="AA16" s="11"/>
      <c r="AB16" s="14"/>
    </row>
    <row r="17">
      <c r="A17" s="1"/>
      <c r="B17" s="2"/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5"/>
      <c r="P17" s="15"/>
      <c r="Q17" s="15"/>
      <c r="R17" s="15"/>
      <c r="S17" s="15"/>
      <c r="T17" s="6"/>
      <c r="U17" s="6"/>
      <c r="V17" s="6"/>
      <c r="W17" s="6"/>
      <c r="X17" s="6"/>
      <c r="Y17" s="6"/>
      <c r="Z17" s="6"/>
      <c r="AA17" s="15"/>
      <c r="AB17" s="15"/>
    </row>
    <row r="18">
      <c r="A18" s="1"/>
      <c r="B18" s="2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7"/>
      <c r="P18" s="17"/>
      <c r="Q18" s="17"/>
      <c r="R18" s="17"/>
      <c r="S18" s="19"/>
      <c r="T18" s="3"/>
      <c r="U18" s="3"/>
      <c r="V18" s="3"/>
      <c r="W18" s="3"/>
      <c r="X18" s="3"/>
      <c r="Y18" s="3"/>
      <c r="Z18" s="3"/>
      <c r="AA18" s="17"/>
      <c r="AB18" s="9"/>
    </row>
    <row r="19">
      <c r="A19" s="1"/>
      <c r="B19" s="2"/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1"/>
      <c r="P19" s="11"/>
      <c r="Q19" s="11"/>
      <c r="R19" s="11"/>
      <c r="S19" s="12"/>
      <c r="T19" s="13"/>
      <c r="U19" s="6"/>
      <c r="V19" s="13"/>
      <c r="W19" s="6"/>
      <c r="X19" s="13"/>
      <c r="Y19" s="6"/>
      <c r="Z19" s="13"/>
      <c r="AA19" s="11"/>
      <c r="AB19" s="14"/>
    </row>
    <row r="20">
      <c r="A20" s="1"/>
      <c r="B20" s="2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5"/>
      <c r="P20" s="15"/>
      <c r="Q20" s="15"/>
      <c r="R20" s="15"/>
      <c r="S20" s="15"/>
      <c r="T20" s="6"/>
      <c r="U20" s="6"/>
      <c r="V20" s="6"/>
      <c r="W20" s="6"/>
      <c r="X20" s="6"/>
      <c r="Y20" s="6"/>
      <c r="Z20" s="6"/>
      <c r="AA20" s="15"/>
      <c r="AB20" s="15"/>
    </row>
    <row r="21">
      <c r="A21" s="1"/>
      <c r="B21" s="2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7"/>
      <c r="P21" s="17"/>
      <c r="Q21" s="17"/>
      <c r="R21" s="17"/>
      <c r="S21" s="19"/>
      <c r="T21" s="3"/>
      <c r="U21" s="3"/>
      <c r="V21" s="3"/>
      <c r="W21" s="3"/>
      <c r="X21" s="3"/>
      <c r="Y21" s="3"/>
      <c r="Z21" s="3"/>
      <c r="AA21" s="17"/>
      <c r="AB21" s="9"/>
    </row>
    <row r="22">
      <c r="A22" s="1"/>
      <c r="B22" s="2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1"/>
      <c r="P22" s="11"/>
      <c r="Q22" s="11"/>
      <c r="R22" s="11"/>
      <c r="S22" s="12"/>
      <c r="T22" s="13"/>
      <c r="U22" s="6"/>
      <c r="V22" s="13"/>
      <c r="W22" s="6"/>
      <c r="X22" s="13"/>
      <c r="Y22" s="6"/>
      <c r="Z22" s="13"/>
      <c r="AA22" s="11"/>
      <c r="AB22" s="14"/>
    </row>
    <row r="23">
      <c r="A23" s="1"/>
      <c r="B23" s="2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15"/>
      <c r="AB23" s="15"/>
    </row>
    <row r="24">
      <c r="A24" s="1"/>
      <c r="B24" s="2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7"/>
      <c r="P24" s="17"/>
      <c r="Q24" s="17"/>
      <c r="R24" s="17"/>
      <c r="S24" s="19"/>
      <c r="T24" s="3"/>
      <c r="U24" s="3"/>
      <c r="V24" s="3"/>
      <c r="W24" s="3"/>
      <c r="X24" s="3"/>
      <c r="Y24" s="3"/>
      <c r="Z24" s="3"/>
      <c r="AA24" s="17"/>
      <c r="AB24" s="9"/>
    </row>
    <row r="25">
      <c r="A25" s="1"/>
      <c r="B25" s="2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1"/>
      <c r="P25" s="11"/>
      <c r="Q25" s="11"/>
      <c r="R25" s="11"/>
      <c r="S25" s="12"/>
      <c r="T25" s="13"/>
      <c r="U25" s="6"/>
      <c r="V25" s="13"/>
      <c r="W25" s="6"/>
      <c r="X25" s="13"/>
      <c r="Y25" s="6"/>
      <c r="Z25" s="13"/>
      <c r="AA25" s="11"/>
      <c r="AB25" s="14"/>
    </row>
    <row r="26">
      <c r="A26" s="1"/>
      <c r="B26" s="2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5"/>
      <c r="P26" s="15"/>
      <c r="Q26" s="15"/>
      <c r="R26" s="15"/>
      <c r="S26" s="15"/>
      <c r="T26" s="6"/>
      <c r="U26" s="6"/>
      <c r="V26" s="6"/>
      <c r="W26" s="6"/>
      <c r="X26" s="6"/>
      <c r="Y26" s="6"/>
      <c r="Z26" s="6"/>
      <c r="AA26" s="15"/>
      <c r="AB26" s="15"/>
    </row>
    <row r="27">
      <c r="A27" s="1"/>
      <c r="B27" s="2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7"/>
      <c r="P27" s="17"/>
      <c r="Q27" s="17"/>
      <c r="R27" s="17"/>
      <c r="S27" s="19"/>
      <c r="T27" s="3"/>
      <c r="U27" s="3"/>
      <c r="V27" s="3"/>
      <c r="W27" s="3"/>
      <c r="X27" s="3"/>
      <c r="Y27" s="3"/>
      <c r="Z27" s="3"/>
      <c r="AA27" s="17"/>
      <c r="AB27" s="9"/>
    </row>
    <row r="28">
      <c r="A28" s="1"/>
      <c r="B28" s="2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1"/>
      <c r="P28" s="11"/>
      <c r="Q28" s="11"/>
      <c r="R28" s="11"/>
      <c r="S28" s="12"/>
      <c r="T28" s="13"/>
      <c r="U28" s="6"/>
      <c r="V28" s="13"/>
      <c r="W28" s="6"/>
      <c r="X28" s="13"/>
      <c r="Y28" s="6"/>
      <c r="Z28" s="13"/>
      <c r="AA28" s="11"/>
      <c r="AB28" s="14"/>
    </row>
    <row r="29">
      <c r="A29" s="1"/>
      <c r="B29" s="2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5"/>
      <c r="P29" s="15"/>
      <c r="Q29" s="15"/>
      <c r="R29" s="15"/>
      <c r="S29" s="15"/>
      <c r="T29" s="6"/>
      <c r="U29" s="6"/>
      <c r="V29" s="6"/>
      <c r="W29" s="6"/>
      <c r="X29" s="6"/>
      <c r="Y29" s="6"/>
      <c r="Z29" s="6"/>
      <c r="AA29" s="15"/>
      <c r="AB29" s="15"/>
    </row>
    <row r="30">
      <c r="A30" s="1"/>
      <c r="B30" s="2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7"/>
      <c r="P30" s="17"/>
      <c r="Q30" s="17"/>
      <c r="R30" s="17"/>
      <c r="S30" s="19"/>
      <c r="T30" s="3"/>
      <c r="U30" s="3"/>
      <c r="V30" s="3"/>
      <c r="W30" s="3"/>
      <c r="X30" s="3"/>
      <c r="Y30" s="3"/>
      <c r="Z30" s="3"/>
      <c r="AA30" s="17"/>
      <c r="AB30" s="9"/>
    </row>
    <row r="31">
      <c r="A31" s="1"/>
      <c r="B31" s="2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1"/>
      <c r="P31" s="11"/>
      <c r="Q31" s="11"/>
      <c r="R31" s="11"/>
      <c r="S31" s="12"/>
      <c r="T31" s="13"/>
      <c r="U31" s="6"/>
      <c r="V31" s="12"/>
      <c r="W31" s="11"/>
      <c r="X31" s="12"/>
      <c r="Y31" s="6"/>
      <c r="Z31" s="12"/>
      <c r="AA31" s="11"/>
      <c r="AB31" s="14"/>
    </row>
    <row r="32">
      <c r="A32" s="1"/>
      <c r="B32" s="2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5"/>
      <c r="P32" s="15"/>
      <c r="Q32" s="15"/>
      <c r="R32" s="15"/>
      <c r="S32" s="15"/>
      <c r="T32" s="6"/>
      <c r="U32" s="6"/>
      <c r="V32" s="6"/>
      <c r="W32" s="6"/>
      <c r="X32" s="6"/>
      <c r="Y32" s="6"/>
      <c r="Z32" s="6"/>
      <c r="AA32" s="15"/>
      <c r="AB32" s="15"/>
    </row>
    <row r="33">
      <c r="A33" s="1"/>
      <c r="B33" s="2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7"/>
      <c r="P33" s="17"/>
      <c r="Q33" s="17"/>
      <c r="R33" s="17"/>
      <c r="S33" s="19"/>
      <c r="T33" s="3"/>
      <c r="U33" s="3"/>
      <c r="V33" s="3"/>
      <c r="W33" s="3"/>
      <c r="X33" s="3"/>
      <c r="Y33" s="3"/>
      <c r="Z33" s="3"/>
      <c r="AA33" s="17"/>
      <c r="AB33" s="9"/>
    </row>
    <row r="34">
      <c r="A34" s="1"/>
      <c r="B34" s="2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1"/>
      <c r="P34" s="11"/>
      <c r="Q34" s="11"/>
      <c r="R34" s="11"/>
      <c r="S34" s="12"/>
      <c r="T34" s="13"/>
      <c r="U34" s="6"/>
      <c r="V34" s="12"/>
      <c r="W34" s="6"/>
      <c r="X34" s="12"/>
      <c r="Y34" s="6"/>
      <c r="Z34" s="12"/>
      <c r="AA34" s="11"/>
      <c r="AB34" s="14"/>
    </row>
    <row r="35">
      <c r="A35" s="1"/>
      <c r="B35" s="2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5"/>
      <c r="P35" s="15"/>
      <c r="Q35" s="15"/>
      <c r="R35" s="15"/>
      <c r="S35" s="15"/>
      <c r="T35" s="6"/>
      <c r="U35" s="6"/>
      <c r="V35" s="6"/>
      <c r="W35" s="6"/>
      <c r="X35" s="6"/>
      <c r="Y35" s="6"/>
      <c r="Z35" s="6"/>
      <c r="AA35" s="15"/>
      <c r="AB35" s="15"/>
    </row>
    <row r="36">
      <c r="A36" s="1"/>
      <c r="B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7"/>
      <c r="P36" s="17"/>
      <c r="Q36" s="17"/>
      <c r="R36" s="17"/>
      <c r="S36" s="19"/>
      <c r="T36" s="3"/>
      <c r="U36" s="3"/>
      <c r="V36" s="3"/>
      <c r="W36" s="3"/>
      <c r="X36" s="3"/>
      <c r="Y36" s="3"/>
      <c r="Z36" s="3"/>
      <c r="AA36" s="17"/>
      <c r="AB36" s="9"/>
    </row>
    <row r="37">
      <c r="A37" s="1"/>
      <c r="B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1"/>
      <c r="P37" s="11"/>
      <c r="Q37" s="11"/>
      <c r="R37" s="11"/>
      <c r="S37" s="12"/>
      <c r="T37" s="13"/>
      <c r="U37" s="6"/>
      <c r="V37" s="12"/>
      <c r="W37" s="6"/>
      <c r="X37" s="12"/>
      <c r="Y37" s="6"/>
      <c r="Z37" s="12"/>
      <c r="AA37" s="11"/>
      <c r="AB37" s="14"/>
    </row>
    <row r="38">
      <c r="A38" s="1"/>
      <c r="B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5"/>
      <c r="P38" s="15"/>
      <c r="Q38" s="15"/>
      <c r="R38" s="15"/>
      <c r="S38" s="15"/>
      <c r="T38" s="6"/>
      <c r="U38" s="6"/>
      <c r="V38" s="6"/>
      <c r="W38" s="6"/>
      <c r="X38" s="6"/>
      <c r="Y38" s="6"/>
      <c r="Z38" s="6"/>
      <c r="AA38" s="15"/>
      <c r="AB38" s="15"/>
    </row>
    <row r="39">
      <c r="A39" s="1"/>
      <c r="B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7"/>
      <c r="P39" s="17"/>
      <c r="Q39" s="17"/>
      <c r="R39" s="17"/>
      <c r="S39" s="19"/>
      <c r="T39" s="3"/>
      <c r="U39" s="3"/>
      <c r="V39" s="3"/>
      <c r="W39" s="3"/>
      <c r="X39" s="3"/>
      <c r="Y39" s="3"/>
      <c r="Z39" s="3"/>
      <c r="AA39" s="17"/>
      <c r="AB39" s="9"/>
    </row>
    <row r="40">
      <c r="A40" s="1"/>
      <c r="B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1"/>
      <c r="P40" s="11"/>
      <c r="Q40" s="11"/>
      <c r="R40" s="11"/>
      <c r="S40" s="12"/>
      <c r="T40" s="13"/>
      <c r="U40" s="6"/>
      <c r="V40" s="12"/>
      <c r="W40" s="6"/>
      <c r="X40" s="12"/>
      <c r="Y40" s="6"/>
      <c r="Z40" s="12"/>
      <c r="AA40" s="11"/>
      <c r="AB40" s="14"/>
    </row>
    <row r="41">
      <c r="A41" s="1"/>
      <c r="B41" s="2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5"/>
      <c r="P41" s="15"/>
      <c r="Q41" s="15"/>
      <c r="R41" s="15"/>
      <c r="S41" s="15"/>
      <c r="T41" s="6"/>
      <c r="U41" s="6"/>
      <c r="V41" s="6"/>
      <c r="W41" s="6"/>
      <c r="X41" s="6"/>
      <c r="Y41" s="6"/>
      <c r="Z41" s="6"/>
      <c r="AA41" s="15"/>
      <c r="AB41" s="15"/>
    </row>
    <row r="42">
      <c r="A42" s="1"/>
      <c r="B42" s="2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7"/>
      <c r="P42" s="17"/>
      <c r="Q42" s="17"/>
      <c r="R42" s="17"/>
      <c r="S42" s="19"/>
      <c r="T42" s="3"/>
      <c r="U42" s="3"/>
      <c r="V42" s="3"/>
      <c r="W42" s="3"/>
      <c r="X42" s="3"/>
      <c r="Y42" s="3"/>
      <c r="Z42" s="3"/>
      <c r="AA42" s="17"/>
      <c r="AB42" s="9"/>
    </row>
    <row r="43">
      <c r="A43" s="1"/>
      <c r="B43" s="2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1"/>
      <c r="P43" s="11"/>
      <c r="Q43" s="11"/>
      <c r="R43" s="11"/>
      <c r="S43" s="12"/>
      <c r="T43" s="13"/>
      <c r="U43" s="6"/>
      <c r="V43" s="12"/>
      <c r="W43" s="6"/>
      <c r="X43" s="12"/>
      <c r="Y43" s="6"/>
      <c r="Z43" s="12"/>
      <c r="AA43" s="11"/>
      <c r="AB43" s="14"/>
    </row>
    <row r="44">
      <c r="A44" s="1"/>
      <c r="B44" s="2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5"/>
      <c r="P44" s="15"/>
      <c r="Q44" s="15"/>
      <c r="R44" s="15"/>
      <c r="S44" s="15"/>
      <c r="T44" s="6"/>
      <c r="U44" s="6"/>
      <c r="V44" s="6"/>
      <c r="W44" s="6"/>
      <c r="X44" s="6"/>
      <c r="Y44" s="6"/>
      <c r="Z44" s="6"/>
      <c r="AA44" s="15"/>
      <c r="AB44" s="15"/>
    </row>
    <row r="45">
      <c r="A45" s="1"/>
      <c r="B45" s="2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7"/>
      <c r="P45" s="17"/>
      <c r="Q45" s="17"/>
      <c r="R45" s="17"/>
      <c r="S45" s="19"/>
      <c r="T45" s="3"/>
      <c r="U45" s="3"/>
      <c r="V45" s="3"/>
      <c r="W45" s="3"/>
      <c r="X45" s="3"/>
      <c r="Y45" s="3"/>
      <c r="Z45" s="3"/>
      <c r="AA45" s="17"/>
      <c r="AB45" s="9"/>
    </row>
    <row r="46">
      <c r="A46" s="1"/>
      <c r="B46" s="2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1"/>
      <c r="P46" s="11"/>
      <c r="Q46" s="11"/>
      <c r="R46" s="11"/>
      <c r="S46" s="12"/>
      <c r="T46" s="13"/>
      <c r="U46" s="6"/>
      <c r="V46" s="12"/>
      <c r="W46" s="6"/>
      <c r="X46" s="12"/>
      <c r="Y46" s="6"/>
      <c r="Z46" s="13"/>
      <c r="AA46" s="11"/>
      <c r="AB46" s="14"/>
    </row>
    <row r="47">
      <c r="A47" s="1"/>
      <c r="B47" s="2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5"/>
      <c r="P47" s="15"/>
      <c r="Q47" s="15"/>
      <c r="R47" s="15"/>
      <c r="S47" s="15"/>
      <c r="T47" s="6"/>
      <c r="U47" s="6"/>
      <c r="V47" s="6"/>
      <c r="W47" s="6"/>
      <c r="X47" s="6"/>
      <c r="Y47" s="6"/>
      <c r="Z47" s="6"/>
      <c r="AA47" s="15"/>
      <c r="AB47" s="15"/>
    </row>
    <row r="48">
      <c r="A48" s="1"/>
      <c r="B48" s="2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7"/>
      <c r="P48" s="17"/>
      <c r="Q48" s="17"/>
      <c r="R48" s="17"/>
      <c r="S48" s="19"/>
      <c r="T48" s="3"/>
      <c r="U48" s="3"/>
      <c r="V48" s="3"/>
      <c r="W48" s="3"/>
      <c r="X48" s="3"/>
      <c r="Y48" s="3"/>
      <c r="Z48" s="3"/>
      <c r="AA48" s="17"/>
      <c r="AB48" s="9"/>
    </row>
    <row r="49">
      <c r="A49" s="1"/>
      <c r="B49" s="2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1"/>
      <c r="P49" s="11"/>
      <c r="Q49" s="11"/>
      <c r="R49" s="11"/>
      <c r="S49" s="12"/>
      <c r="T49" s="13"/>
      <c r="U49" s="6"/>
      <c r="V49" s="12"/>
      <c r="W49" s="6"/>
      <c r="X49" s="12"/>
      <c r="Y49" s="6"/>
      <c r="Z49" s="12"/>
      <c r="AA49" s="11"/>
      <c r="AB49" s="14"/>
    </row>
    <row r="50">
      <c r="A50" s="1"/>
      <c r="B50" s="2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5"/>
      <c r="P50" s="15"/>
      <c r="Q50" s="15"/>
      <c r="R50" s="15"/>
      <c r="S50" s="15"/>
      <c r="T50" s="6"/>
      <c r="U50" s="6"/>
      <c r="V50" s="6"/>
      <c r="W50" s="6"/>
      <c r="X50" s="6"/>
      <c r="Y50" s="6"/>
      <c r="Z50" s="6"/>
      <c r="AA50" s="15"/>
      <c r="AB50" s="15"/>
    </row>
    <row r="51">
      <c r="A51" s="1"/>
      <c r="B51" s="2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7"/>
      <c r="P51" s="17"/>
      <c r="Q51" s="17"/>
      <c r="R51" s="17"/>
      <c r="S51" s="19"/>
      <c r="T51" s="3"/>
      <c r="U51" s="3"/>
      <c r="V51" s="3"/>
      <c r="W51" s="3"/>
      <c r="X51" s="3"/>
      <c r="Y51" s="3"/>
      <c r="Z51" s="3"/>
      <c r="AA51" s="17"/>
      <c r="AB51" s="9"/>
    </row>
    <row r="52">
      <c r="A52" s="1"/>
      <c r="B52" s="2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1"/>
      <c r="P52" s="11"/>
      <c r="Q52" s="11"/>
      <c r="R52" s="11"/>
      <c r="S52" s="12"/>
      <c r="T52" s="13"/>
      <c r="U52" s="6"/>
      <c r="V52" s="12"/>
      <c r="W52" s="6"/>
      <c r="X52" s="12"/>
      <c r="Y52" s="6"/>
      <c r="Z52" s="12"/>
      <c r="AA52" s="11"/>
      <c r="AB52" s="14"/>
    </row>
    <row r="53">
      <c r="A53" s="1"/>
      <c r="B53" s="2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5"/>
      <c r="P53" s="15"/>
      <c r="Q53" s="15"/>
      <c r="R53" s="15"/>
      <c r="S53" s="15"/>
      <c r="T53" s="6"/>
      <c r="U53" s="6"/>
      <c r="V53" s="6"/>
      <c r="W53" s="6"/>
      <c r="X53" s="6"/>
      <c r="Y53" s="6"/>
      <c r="Z53" s="6"/>
      <c r="AA53" s="15"/>
      <c r="AB53" s="15"/>
    </row>
    <row r="54">
      <c r="A54" s="1"/>
      <c r="B54" s="2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7"/>
      <c r="P54" s="17"/>
      <c r="Q54" s="17"/>
      <c r="R54" s="17"/>
      <c r="S54" s="19"/>
      <c r="T54" s="3"/>
      <c r="U54" s="3"/>
      <c r="V54" s="3"/>
      <c r="W54" s="3"/>
      <c r="X54" s="3"/>
      <c r="Y54" s="3"/>
      <c r="Z54" s="3"/>
      <c r="AA54" s="17"/>
      <c r="AB54" s="9"/>
    </row>
    <row r="55">
      <c r="A55" s="1"/>
      <c r="B55" s="2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"/>
      <c r="P55" s="11"/>
      <c r="Q55" s="11"/>
      <c r="R55" s="11"/>
      <c r="S55" s="12"/>
      <c r="T55" s="13"/>
      <c r="U55" s="6"/>
      <c r="V55" s="12"/>
      <c r="W55" s="6"/>
      <c r="X55" s="12"/>
      <c r="Y55" s="6"/>
      <c r="Z55" s="12"/>
      <c r="AA55" s="11"/>
      <c r="AB55" s="14"/>
    </row>
    <row r="56">
      <c r="A56" s="1"/>
      <c r="B56" s="2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5"/>
      <c r="P56" s="15"/>
      <c r="Q56" s="15"/>
      <c r="R56" s="15"/>
      <c r="S56" s="15"/>
      <c r="T56" s="6"/>
      <c r="U56" s="6"/>
      <c r="V56" s="6"/>
      <c r="W56" s="6"/>
      <c r="X56" s="6"/>
      <c r="Y56" s="6"/>
      <c r="Z56" s="6"/>
      <c r="AA56" s="15"/>
      <c r="AB56" s="15"/>
    </row>
    <row r="57">
      <c r="A57" s="1"/>
      <c r="B57" s="2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7"/>
      <c r="P57" s="17"/>
      <c r="Q57" s="17"/>
      <c r="R57" s="17"/>
      <c r="S57" s="19"/>
      <c r="T57" s="3"/>
      <c r="U57" s="3"/>
      <c r="V57" s="3"/>
      <c r="W57" s="3"/>
      <c r="X57" s="3"/>
      <c r="Y57" s="3"/>
      <c r="Z57" s="3"/>
      <c r="AA57" s="17"/>
      <c r="AB57" s="9"/>
    </row>
    <row r="58">
      <c r="A58" s="1"/>
      <c r="B58" s="2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5"/>
      <c r="P58" s="25"/>
      <c r="Q58" s="25"/>
      <c r="R58" s="25"/>
      <c r="S58" s="26"/>
      <c r="T58" s="27"/>
      <c r="U58" s="28"/>
      <c r="V58" s="26"/>
      <c r="W58" s="28"/>
      <c r="X58" s="26"/>
      <c r="Y58" s="28"/>
      <c r="Z58" s="26"/>
      <c r="AA58" s="25"/>
      <c r="AB58" s="29"/>
    </row>
    <row r="59">
      <c r="A59" s="1"/>
      <c r="B59" s="2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0"/>
      <c r="P59" s="30"/>
      <c r="Q59" s="30"/>
      <c r="R59" s="30"/>
      <c r="S59" s="30"/>
      <c r="T59" s="28"/>
      <c r="U59" s="28"/>
      <c r="V59" s="28"/>
      <c r="W59" s="28"/>
      <c r="X59" s="28"/>
      <c r="Y59" s="28"/>
      <c r="Z59" s="28"/>
      <c r="AA59" s="30"/>
      <c r="AB59" s="30"/>
    </row>
    <row r="60">
      <c r="A60" s="1"/>
      <c r="B60" s="2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7"/>
      <c r="P60" s="17"/>
      <c r="Q60" s="17"/>
      <c r="R60" s="17"/>
      <c r="S60" s="19"/>
      <c r="T60" s="3"/>
      <c r="U60" s="3"/>
      <c r="V60" s="3"/>
      <c r="W60" s="3"/>
      <c r="X60" s="3"/>
      <c r="Y60" s="3"/>
      <c r="Z60" s="3"/>
      <c r="AA60" s="17"/>
      <c r="AB60" s="9"/>
    </row>
    <row r="61">
      <c r="A61" s="1"/>
      <c r="B61" s="2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"/>
      <c r="P61" s="11"/>
      <c r="Q61" s="11"/>
      <c r="R61" s="11"/>
      <c r="S61" s="12"/>
      <c r="T61" s="13"/>
      <c r="U61" s="6"/>
      <c r="V61" s="12"/>
      <c r="W61" s="6"/>
      <c r="X61" s="12"/>
      <c r="Y61" s="6"/>
      <c r="Z61" s="13"/>
      <c r="AA61" s="11"/>
      <c r="AB61" s="14"/>
    </row>
    <row r="62">
      <c r="A62" s="1"/>
      <c r="B62" s="2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"/>
      <c r="B63" s="2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"/>
      <c r="B70" s="1"/>
      <c r="C70" s="1"/>
      <c r="D70" s="3"/>
      <c r="E70" s="17" t="s">
        <v>9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>
      <c r="A1035" s="31"/>
      <c r="B1035" s="31"/>
      <c r="C1035" s="32"/>
      <c r="AB1035" s="33"/>
    </row>
    <row r="1036">
      <c r="A1036" s="31"/>
      <c r="B1036" s="31"/>
      <c r="C1036" s="32"/>
      <c r="AB1036" s="33"/>
    </row>
  </sheetData>
  <mergeCells count="5">
    <mergeCell ref="F8:G8"/>
    <mergeCell ref="E13:I13"/>
    <mergeCell ref="E11:J11"/>
    <mergeCell ref="E12:J12"/>
    <mergeCell ref="E14:H14"/>
  </mergeCells>
  <hyperlinks>
    <hyperlink display="Monsters Stats" location="Monsters Stats!A1" ref="D11"/>
    <hyperlink display="Dark Realm" location="Dark Realm!A1" ref="D12"/>
    <hyperlink display="Bosses Skills" location="Bosses Skills!A1" ref="D13"/>
    <hyperlink display="Gears Grade" location="Gears Grade!A1" ref="D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2" max="2" width="26.14"/>
    <col customWidth="1" min="3" max="3" width="32.43"/>
    <col customWidth="1" min="7" max="7" width="17.14"/>
    <col customWidth="1" min="19" max="19" width="15.71"/>
    <col customWidth="1" min="20" max="20" width="16.43"/>
    <col customWidth="1" min="21" max="21" width="17.14"/>
    <col customWidth="1" min="30" max="30" width="0.43"/>
  </cols>
  <sheetData>
    <row r="1">
      <c r="A1" s="34"/>
      <c r="B1" s="34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  <c r="AD1" s="37"/>
    </row>
    <row r="2">
      <c r="A2" s="34"/>
      <c r="B2" s="38" t="s">
        <v>10</v>
      </c>
      <c r="C2" s="39" t="s">
        <v>11</v>
      </c>
      <c r="D2" s="40" t="s">
        <v>12</v>
      </c>
      <c r="E2" s="40" t="s">
        <v>13</v>
      </c>
      <c r="F2" s="40" t="s">
        <v>14</v>
      </c>
      <c r="G2" s="40" t="s">
        <v>15</v>
      </c>
      <c r="H2" s="40" t="s">
        <v>16</v>
      </c>
      <c r="I2" s="40" t="s">
        <v>17</v>
      </c>
      <c r="J2" s="40" t="s">
        <v>18</v>
      </c>
      <c r="K2" s="40" t="s">
        <v>19</v>
      </c>
      <c r="L2" s="40" t="s">
        <v>20</v>
      </c>
      <c r="M2" s="40" t="s">
        <v>21</v>
      </c>
      <c r="N2" s="40" t="s">
        <v>22</v>
      </c>
      <c r="O2" s="40" t="s">
        <v>23</v>
      </c>
      <c r="P2" s="40" t="s">
        <v>24</v>
      </c>
      <c r="Q2" s="40" t="s">
        <v>25</v>
      </c>
      <c r="R2" s="40" t="s">
        <v>26</v>
      </c>
      <c r="S2" s="40" t="s">
        <v>27</v>
      </c>
      <c r="T2" s="40" t="s">
        <v>28</v>
      </c>
      <c r="U2" s="40" t="s">
        <v>29</v>
      </c>
      <c r="V2" s="40" t="s">
        <v>30</v>
      </c>
      <c r="W2" s="40" t="s">
        <v>31</v>
      </c>
      <c r="X2" s="40" t="s">
        <v>32</v>
      </c>
      <c r="Y2" s="40" t="s">
        <v>33</v>
      </c>
      <c r="Z2" s="40" t="s">
        <v>34</v>
      </c>
      <c r="AA2" s="40" t="s">
        <v>35</v>
      </c>
      <c r="AB2" s="40" t="s">
        <v>36</v>
      </c>
      <c r="AC2" s="41" t="s">
        <v>37</v>
      </c>
      <c r="AD2" s="37"/>
    </row>
    <row r="3">
      <c r="A3" s="31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4"/>
      <c r="AD3" s="45"/>
    </row>
    <row r="4">
      <c r="A4" s="46"/>
      <c r="B4" s="47" t="s">
        <v>38</v>
      </c>
      <c r="C4" s="48" t="s">
        <v>39</v>
      </c>
      <c r="D4" s="49" t="s">
        <v>40</v>
      </c>
      <c r="E4" s="50">
        <v>43475.0</v>
      </c>
      <c r="F4" s="51" t="s">
        <v>41</v>
      </c>
      <c r="G4" s="52">
        <v>43502.0</v>
      </c>
      <c r="H4" s="52">
        <v>43530.0</v>
      </c>
      <c r="I4" s="51" t="s">
        <v>42</v>
      </c>
      <c r="J4" s="51" t="s">
        <v>43</v>
      </c>
      <c r="K4" s="51" t="s">
        <v>44</v>
      </c>
      <c r="L4" s="51" t="s">
        <v>45</v>
      </c>
      <c r="M4" s="51" t="s">
        <v>46</v>
      </c>
      <c r="N4" s="51" t="s">
        <v>47</v>
      </c>
      <c r="O4" s="51" t="s">
        <v>48</v>
      </c>
      <c r="P4" s="51" t="s">
        <v>49</v>
      </c>
      <c r="Q4" s="51" t="s">
        <v>50</v>
      </c>
      <c r="R4" s="51" t="s">
        <v>51</v>
      </c>
      <c r="S4" s="51" t="s">
        <v>52</v>
      </c>
      <c r="T4" s="51">
        <v>150.0</v>
      </c>
      <c r="U4" s="51" t="s">
        <v>9</v>
      </c>
      <c r="V4" s="51" t="s">
        <v>9</v>
      </c>
      <c r="W4" s="51" t="s">
        <v>9</v>
      </c>
      <c r="X4" s="51" t="s">
        <v>9</v>
      </c>
      <c r="Y4" s="51" t="s">
        <v>9</v>
      </c>
      <c r="Z4" s="51" t="s">
        <v>9</v>
      </c>
      <c r="AA4" s="51" t="s">
        <v>9</v>
      </c>
      <c r="AB4" s="51" t="s">
        <v>53</v>
      </c>
      <c r="AC4" s="53" t="s">
        <v>54</v>
      </c>
      <c r="AD4" s="54"/>
    </row>
    <row r="5">
      <c r="A5" s="46"/>
      <c r="B5" s="55"/>
      <c r="C5" s="56"/>
      <c r="D5" s="57" t="s">
        <v>55</v>
      </c>
      <c r="E5" s="58">
        <v>43475.0</v>
      </c>
      <c r="F5" s="59">
        <v>43534.0</v>
      </c>
      <c r="G5" s="59">
        <v>43504.0</v>
      </c>
      <c r="H5" s="59">
        <v>43532.0</v>
      </c>
      <c r="I5" s="57" t="s">
        <v>56</v>
      </c>
      <c r="J5" s="57" t="s">
        <v>43</v>
      </c>
      <c r="K5" s="57" t="s">
        <v>44</v>
      </c>
      <c r="L5" s="57" t="s">
        <v>45</v>
      </c>
      <c r="M5" s="57" t="s">
        <v>46</v>
      </c>
      <c r="N5" s="57" t="s">
        <v>57</v>
      </c>
      <c r="O5" s="57" t="s">
        <v>58</v>
      </c>
      <c r="P5" s="57" t="s">
        <v>59</v>
      </c>
      <c r="Q5" s="57" t="s">
        <v>60</v>
      </c>
      <c r="R5" s="57" t="s">
        <v>51</v>
      </c>
      <c r="S5" s="57" t="s">
        <v>61</v>
      </c>
      <c r="T5" s="57">
        <v>200.0</v>
      </c>
      <c r="U5" s="59">
        <v>43467.0</v>
      </c>
      <c r="V5" s="57"/>
      <c r="W5" s="57">
        <v>1.0</v>
      </c>
      <c r="X5" s="43"/>
      <c r="Y5" s="57">
        <v>1.0</v>
      </c>
      <c r="Z5" s="43"/>
      <c r="AA5" s="57">
        <v>1.0</v>
      </c>
      <c r="AB5" s="57" t="s">
        <v>62</v>
      </c>
      <c r="AC5" s="60" t="s">
        <v>63</v>
      </c>
      <c r="AD5" s="37"/>
    </row>
    <row r="6">
      <c r="A6" s="46"/>
      <c r="B6" s="55"/>
      <c r="C6" s="44"/>
      <c r="D6" s="61"/>
      <c r="E6" s="62"/>
      <c r="F6" s="61"/>
      <c r="G6" s="62"/>
      <c r="H6" s="62"/>
      <c r="I6" s="61"/>
      <c r="J6" s="61"/>
      <c r="K6" s="61"/>
      <c r="L6" s="61"/>
      <c r="M6" s="61"/>
      <c r="N6" s="61"/>
      <c r="O6" s="62"/>
      <c r="P6" s="61"/>
      <c r="Q6" s="61"/>
      <c r="R6" s="61"/>
      <c r="S6" s="62"/>
      <c r="T6" s="61"/>
      <c r="U6" s="61"/>
      <c r="V6" s="61"/>
      <c r="W6" s="61"/>
      <c r="X6" s="43"/>
      <c r="Y6" s="43"/>
      <c r="Z6" s="43"/>
      <c r="AA6" s="43"/>
      <c r="AB6" s="61"/>
      <c r="AC6" s="63"/>
      <c r="AD6" s="64"/>
    </row>
    <row r="7">
      <c r="A7" s="46"/>
      <c r="B7" s="55"/>
      <c r="C7" s="48" t="s">
        <v>64</v>
      </c>
      <c r="D7" s="36" t="s">
        <v>40</v>
      </c>
      <c r="E7" s="65">
        <v>43789.0</v>
      </c>
      <c r="F7" s="64" t="s">
        <v>41</v>
      </c>
      <c r="G7" s="66">
        <v>43502.0</v>
      </c>
      <c r="H7" s="66">
        <v>43530.0</v>
      </c>
      <c r="I7" s="64" t="s">
        <v>65</v>
      </c>
      <c r="J7" s="64" t="s">
        <v>66</v>
      </c>
      <c r="K7" s="64" t="s">
        <v>67</v>
      </c>
      <c r="L7" s="64" t="s">
        <v>68</v>
      </c>
      <c r="M7" s="64" t="s">
        <v>69</v>
      </c>
      <c r="N7" s="64" t="s">
        <v>70</v>
      </c>
      <c r="O7" s="67">
        <v>43500.0</v>
      </c>
      <c r="P7" s="64" t="s">
        <v>71</v>
      </c>
      <c r="Q7" s="64" t="s">
        <v>72</v>
      </c>
      <c r="R7" s="64" t="s">
        <v>73</v>
      </c>
      <c r="S7" s="65">
        <v>43691.0</v>
      </c>
      <c r="T7" s="64">
        <v>150.0</v>
      </c>
      <c r="U7" s="64" t="s">
        <v>9</v>
      </c>
      <c r="V7" s="64" t="s">
        <v>9</v>
      </c>
      <c r="W7" s="64" t="s">
        <v>9</v>
      </c>
      <c r="X7" s="45"/>
      <c r="Y7" s="45"/>
      <c r="Z7" s="45"/>
      <c r="AA7" s="45"/>
      <c r="AB7" s="64" t="s">
        <v>74</v>
      </c>
      <c r="AC7" s="53" t="s">
        <v>75</v>
      </c>
      <c r="AD7" s="54"/>
    </row>
    <row r="8">
      <c r="A8" s="46"/>
      <c r="B8" s="55"/>
      <c r="C8" s="56"/>
      <c r="D8" s="57" t="s">
        <v>55</v>
      </c>
      <c r="E8" s="58">
        <v>43789.0</v>
      </c>
      <c r="F8" s="59">
        <v>43534.0</v>
      </c>
      <c r="G8" s="59">
        <v>43504.0</v>
      </c>
      <c r="H8" s="59">
        <v>43532.0</v>
      </c>
      <c r="I8" s="57" t="s">
        <v>76</v>
      </c>
      <c r="J8" s="57" t="s">
        <v>66</v>
      </c>
      <c r="K8" s="57" t="s">
        <v>67</v>
      </c>
      <c r="L8" s="57" t="s">
        <v>68</v>
      </c>
      <c r="M8" s="57" t="s">
        <v>69</v>
      </c>
      <c r="N8" s="57" t="s">
        <v>77</v>
      </c>
      <c r="O8" s="58">
        <v>43563.0</v>
      </c>
      <c r="P8" s="57" t="s">
        <v>78</v>
      </c>
      <c r="Q8" s="57" t="s">
        <v>79</v>
      </c>
      <c r="R8" s="57" t="s">
        <v>73</v>
      </c>
      <c r="S8" s="58">
        <v>43755.0</v>
      </c>
      <c r="T8" s="57">
        <v>200.0</v>
      </c>
      <c r="U8" s="59">
        <v>43468.0</v>
      </c>
      <c r="V8" s="43"/>
      <c r="W8" s="57">
        <v>1.0</v>
      </c>
      <c r="X8" s="43"/>
      <c r="Y8" s="57">
        <v>1.0</v>
      </c>
      <c r="Z8" s="43"/>
      <c r="AA8" s="57">
        <v>1.0</v>
      </c>
      <c r="AB8" s="57" t="s">
        <v>80</v>
      </c>
      <c r="AC8" s="60" t="s">
        <v>81</v>
      </c>
      <c r="AD8" s="37"/>
    </row>
    <row r="9">
      <c r="A9" s="46"/>
      <c r="B9" s="55"/>
      <c r="C9" s="44"/>
      <c r="D9" s="61"/>
      <c r="E9" s="61"/>
      <c r="F9" s="61"/>
      <c r="G9" s="62"/>
      <c r="H9" s="62"/>
      <c r="I9" s="61"/>
      <c r="J9" s="61"/>
      <c r="K9" s="61"/>
      <c r="L9" s="61"/>
      <c r="M9" s="61"/>
      <c r="N9" s="61"/>
      <c r="O9" s="62"/>
      <c r="P9" s="61"/>
      <c r="Q9" s="61"/>
      <c r="R9" s="61"/>
      <c r="S9" s="61"/>
      <c r="T9" s="61"/>
      <c r="U9" s="43"/>
      <c r="V9" s="43"/>
      <c r="W9" s="43"/>
      <c r="X9" s="43"/>
      <c r="Y9" s="43"/>
      <c r="Z9" s="43"/>
      <c r="AA9" s="43"/>
      <c r="AB9" s="61"/>
      <c r="AC9" s="63"/>
      <c r="AD9" s="64"/>
    </row>
    <row r="10">
      <c r="A10" s="46"/>
      <c r="B10" s="55"/>
      <c r="C10" s="48" t="s">
        <v>82</v>
      </c>
      <c r="D10" s="36" t="s">
        <v>40</v>
      </c>
      <c r="E10" s="64" t="s">
        <v>83</v>
      </c>
      <c r="F10" s="64" t="s">
        <v>41</v>
      </c>
      <c r="G10" s="66">
        <v>43502.0</v>
      </c>
      <c r="H10" s="66">
        <v>43530.0</v>
      </c>
      <c r="I10" s="64" t="s">
        <v>84</v>
      </c>
      <c r="J10" s="64" t="s">
        <v>85</v>
      </c>
      <c r="K10" s="64" t="s">
        <v>86</v>
      </c>
      <c r="L10" s="64" t="s">
        <v>87</v>
      </c>
      <c r="M10" s="64" t="s">
        <v>88</v>
      </c>
      <c r="N10" s="64" t="s">
        <v>89</v>
      </c>
      <c r="O10" s="65">
        <v>43592.0</v>
      </c>
      <c r="P10" s="64" t="s">
        <v>90</v>
      </c>
      <c r="Q10" s="64" t="s">
        <v>91</v>
      </c>
      <c r="R10" s="64" t="s">
        <v>92</v>
      </c>
      <c r="S10" s="64" t="s">
        <v>93</v>
      </c>
      <c r="T10" s="64">
        <v>150.0</v>
      </c>
      <c r="U10" s="45"/>
      <c r="V10" s="45"/>
      <c r="W10" s="45"/>
      <c r="X10" s="45"/>
      <c r="Y10" s="45"/>
      <c r="Z10" s="45"/>
      <c r="AA10" s="45"/>
      <c r="AB10" s="64" t="s">
        <v>94</v>
      </c>
      <c r="AC10" s="53" t="s">
        <v>95</v>
      </c>
      <c r="AD10" s="54"/>
    </row>
    <row r="11">
      <c r="A11" s="46"/>
      <c r="B11" s="68"/>
      <c r="C11" s="56"/>
      <c r="D11" s="57" t="s">
        <v>55</v>
      </c>
      <c r="E11" s="57" t="s">
        <v>83</v>
      </c>
      <c r="F11" s="59">
        <v>43534.0</v>
      </c>
      <c r="G11" s="59">
        <v>43504.0</v>
      </c>
      <c r="H11" s="59">
        <v>43532.0</v>
      </c>
      <c r="I11" s="57" t="s">
        <v>96</v>
      </c>
      <c r="J11" s="57" t="s">
        <v>85</v>
      </c>
      <c r="K11" s="57" t="s">
        <v>86</v>
      </c>
      <c r="L11" s="57" t="s">
        <v>97</v>
      </c>
      <c r="M11" s="57" t="s">
        <v>88</v>
      </c>
      <c r="N11" s="57" t="s">
        <v>98</v>
      </c>
      <c r="O11" s="58">
        <v>43752.0</v>
      </c>
      <c r="P11" s="57" t="s">
        <v>99</v>
      </c>
      <c r="Q11" s="57" t="s">
        <v>100</v>
      </c>
      <c r="R11" s="57" t="s">
        <v>101</v>
      </c>
      <c r="S11" s="57" t="s">
        <v>102</v>
      </c>
      <c r="T11" s="57">
        <v>200.0</v>
      </c>
      <c r="U11" s="59">
        <v>43468.0</v>
      </c>
      <c r="V11" s="43"/>
      <c r="W11" s="57">
        <v>1.0</v>
      </c>
      <c r="X11" s="43"/>
      <c r="Y11" s="57">
        <v>1.0</v>
      </c>
      <c r="Z11" s="43"/>
      <c r="AA11" s="57">
        <v>1.0</v>
      </c>
      <c r="AB11" s="57" t="s">
        <v>103</v>
      </c>
      <c r="AC11" s="60" t="s">
        <v>104</v>
      </c>
      <c r="AD11" s="37"/>
    </row>
    <row r="12">
      <c r="A12" s="45"/>
      <c r="B12" s="69"/>
      <c r="C12" s="44"/>
      <c r="D12" s="61"/>
      <c r="E12" s="61"/>
      <c r="F12" s="61"/>
      <c r="G12" s="62"/>
      <c r="H12" s="62"/>
      <c r="I12" s="61"/>
      <c r="J12" s="61"/>
      <c r="K12" s="61"/>
      <c r="L12" s="61"/>
      <c r="M12" s="61"/>
      <c r="N12" s="61"/>
      <c r="O12" s="62"/>
      <c r="P12" s="61"/>
      <c r="Q12" s="61"/>
      <c r="R12" s="61"/>
      <c r="S12" s="61"/>
      <c r="T12" s="61"/>
      <c r="U12" s="43"/>
      <c r="V12" s="43"/>
      <c r="W12" s="43"/>
      <c r="X12" s="43"/>
      <c r="Y12" s="43"/>
      <c r="Z12" s="43"/>
      <c r="AA12" s="43"/>
      <c r="AB12" s="61"/>
      <c r="AC12" s="63"/>
      <c r="AD12" s="64"/>
    </row>
    <row r="13">
      <c r="A13" s="46"/>
      <c r="B13" s="70" t="s">
        <v>105</v>
      </c>
      <c r="C13" s="71" t="s">
        <v>106</v>
      </c>
      <c r="D13" s="36" t="s">
        <v>40</v>
      </c>
      <c r="E13" s="64" t="s">
        <v>107</v>
      </c>
      <c r="F13" s="64" t="s">
        <v>41</v>
      </c>
      <c r="G13" s="66">
        <v>43502.0</v>
      </c>
      <c r="H13" s="66">
        <v>43530.0</v>
      </c>
      <c r="I13" s="64" t="s">
        <v>108</v>
      </c>
      <c r="J13" s="64" t="s">
        <v>109</v>
      </c>
      <c r="K13" s="64" t="s">
        <v>110</v>
      </c>
      <c r="L13" s="64" t="s">
        <v>111</v>
      </c>
      <c r="M13" s="64" t="s">
        <v>112</v>
      </c>
      <c r="N13" s="64" t="s">
        <v>113</v>
      </c>
      <c r="O13" s="65">
        <v>43688.0</v>
      </c>
      <c r="P13" s="64" t="s">
        <v>114</v>
      </c>
      <c r="Q13" s="64" t="s">
        <v>115</v>
      </c>
      <c r="R13" s="64" t="s">
        <v>116</v>
      </c>
      <c r="S13" s="64" t="s">
        <v>117</v>
      </c>
      <c r="T13" s="64">
        <v>150.0</v>
      </c>
      <c r="U13" s="45"/>
      <c r="V13" s="45"/>
      <c r="W13" s="45"/>
      <c r="X13" s="45"/>
      <c r="Y13" s="45"/>
      <c r="Z13" s="45"/>
      <c r="AA13" s="45"/>
      <c r="AB13" s="64" t="s">
        <v>118</v>
      </c>
      <c r="AC13" s="53" t="s">
        <v>119</v>
      </c>
      <c r="AD13" s="54"/>
    </row>
    <row r="14">
      <c r="A14" s="46"/>
      <c r="B14" s="55"/>
      <c r="C14" s="72"/>
      <c r="D14" s="57" t="s">
        <v>55</v>
      </c>
      <c r="E14" s="57" t="s">
        <v>107</v>
      </c>
      <c r="F14" s="59">
        <v>43534.0</v>
      </c>
      <c r="G14" s="59">
        <v>43504.0</v>
      </c>
      <c r="H14" s="59">
        <v>43532.0</v>
      </c>
      <c r="I14" s="57" t="s">
        <v>120</v>
      </c>
      <c r="J14" s="57" t="s">
        <v>109</v>
      </c>
      <c r="K14" s="57" t="s">
        <v>110</v>
      </c>
      <c r="L14" s="57" t="s">
        <v>111</v>
      </c>
      <c r="M14" s="57" t="s">
        <v>112</v>
      </c>
      <c r="N14" s="57" t="s">
        <v>121</v>
      </c>
      <c r="O14" s="57" t="s">
        <v>122</v>
      </c>
      <c r="P14" s="57" t="s">
        <v>123</v>
      </c>
      <c r="Q14" s="57" t="s">
        <v>124</v>
      </c>
      <c r="R14" s="57" t="s">
        <v>116</v>
      </c>
      <c r="S14" s="57" t="s">
        <v>125</v>
      </c>
      <c r="T14" s="57">
        <v>200.0</v>
      </c>
      <c r="U14" s="59">
        <v>43468.0</v>
      </c>
      <c r="V14" s="43"/>
      <c r="W14" s="57">
        <v>1.0</v>
      </c>
      <c r="X14" s="43"/>
      <c r="Y14" s="57">
        <v>1.0</v>
      </c>
      <c r="Z14" s="43"/>
      <c r="AA14" s="57">
        <v>1.0</v>
      </c>
      <c r="AB14" s="57" t="s">
        <v>126</v>
      </c>
      <c r="AC14" s="60" t="s">
        <v>127</v>
      </c>
      <c r="AD14" s="37"/>
    </row>
    <row r="15">
      <c r="A15" s="46"/>
      <c r="B15" s="55"/>
      <c r="C15" s="72"/>
      <c r="D15" s="61"/>
      <c r="E15" s="61"/>
      <c r="F15" s="61"/>
      <c r="G15" s="62"/>
      <c r="H15" s="62"/>
      <c r="I15" s="61"/>
      <c r="J15" s="61"/>
      <c r="K15" s="61"/>
      <c r="L15" s="61"/>
      <c r="M15" s="61"/>
      <c r="N15" s="61"/>
      <c r="O15" s="62"/>
      <c r="P15" s="61"/>
      <c r="Q15" s="61"/>
      <c r="R15" s="61"/>
      <c r="S15" s="61"/>
      <c r="T15" s="61"/>
      <c r="U15" s="43"/>
      <c r="V15" s="43"/>
      <c r="W15" s="43"/>
      <c r="X15" s="43"/>
      <c r="Y15" s="43"/>
      <c r="Z15" s="43"/>
      <c r="AA15" s="43"/>
      <c r="AB15" s="61"/>
      <c r="AC15" s="63"/>
      <c r="AD15" s="64"/>
    </row>
    <row r="16">
      <c r="A16" s="46"/>
      <c r="B16" s="55"/>
      <c r="C16" s="72"/>
      <c r="D16" s="36" t="s">
        <v>40</v>
      </c>
      <c r="E16" s="64" t="s">
        <v>128</v>
      </c>
      <c r="F16" s="64" t="s">
        <v>41</v>
      </c>
      <c r="G16" s="66">
        <v>43502.0</v>
      </c>
      <c r="H16" s="66">
        <v>43530.0</v>
      </c>
      <c r="I16" s="64" t="s">
        <v>129</v>
      </c>
      <c r="J16" s="64" t="s">
        <v>130</v>
      </c>
      <c r="K16" s="64" t="s">
        <v>131</v>
      </c>
      <c r="L16" s="64" t="s">
        <v>132</v>
      </c>
      <c r="M16" s="64" t="s">
        <v>133</v>
      </c>
      <c r="N16" s="64" t="s">
        <v>134</v>
      </c>
      <c r="O16" s="65">
        <v>43814.0</v>
      </c>
      <c r="P16" s="64" t="s">
        <v>135</v>
      </c>
      <c r="Q16" s="64" t="s">
        <v>136</v>
      </c>
      <c r="R16" s="64" t="s">
        <v>137</v>
      </c>
      <c r="S16" s="64" t="s">
        <v>138</v>
      </c>
      <c r="T16" s="64">
        <v>150.0</v>
      </c>
      <c r="U16" s="45"/>
      <c r="V16" s="45"/>
      <c r="W16" s="45"/>
      <c r="X16" s="45"/>
      <c r="Y16" s="45"/>
      <c r="Z16" s="45"/>
      <c r="AA16" s="45"/>
      <c r="AB16" s="64" t="s">
        <v>139</v>
      </c>
      <c r="AC16" s="53" t="s">
        <v>140</v>
      </c>
      <c r="AD16" s="54"/>
    </row>
    <row r="17">
      <c r="A17" s="46"/>
      <c r="B17" s="55"/>
      <c r="C17" s="56"/>
      <c r="D17" s="57" t="s">
        <v>55</v>
      </c>
      <c r="E17" s="57" t="s">
        <v>128</v>
      </c>
      <c r="F17" s="59">
        <v>43534.0</v>
      </c>
      <c r="G17" s="59">
        <v>43504.0</v>
      </c>
      <c r="H17" s="59">
        <v>43532.0</v>
      </c>
      <c r="I17" s="57" t="s">
        <v>141</v>
      </c>
      <c r="J17" s="57" t="s">
        <v>130</v>
      </c>
      <c r="K17" s="57" t="s">
        <v>131</v>
      </c>
      <c r="L17" s="57" t="s">
        <v>132</v>
      </c>
      <c r="M17" s="57" t="s">
        <v>133</v>
      </c>
      <c r="N17" s="57" t="s">
        <v>142</v>
      </c>
      <c r="O17" s="57" t="s">
        <v>143</v>
      </c>
      <c r="P17" s="57" t="s">
        <v>144</v>
      </c>
      <c r="Q17" s="57" t="s">
        <v>145</v>
      </c>
      <c r="R17" s="57" t="s">
        <v>137</v>
      </c>
      <c r="S17" s="57" t="s">
        <v>146</v>
      </c>
      <c r="T17" s="57">
        <v>200.0</v>
      </c>
      <c r="U17" s="59">
        <v>43468.0</v>
      </c>
      <c r="V17" s="43"/>
      <c r="W17" s="57">
        <v>1.0</v>
      </c>
      <c r="X17" s="43"/>
      <c r="Y17" s="57">
        <v>1.0</v>
      </c>
      <c r="Z17" s="43"/>
      <c r="AA17" s="57">
        <v>1.0</v>
      </c>
      <c r="AB17" s="57" t="s">
        <v>147</v>
      </c>
      <c r="AC17" s="60" t="s">
        <v>148</v>
      </c>
      <c r="AD17" s="37"/>
    </row>
    <row r="18">
      <c r="A18" s="46"/>
      <c r="B18" s="55"/>
      <c r="C18" s="44"/>
      <c r="D18" s="61"/>
      <c r="E18" s="61"/>
      <c r="F18" s="61"/>
      <c r="G18" s="62"/>
      <c r="H18" s="62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43"/>
      <c r="V18" s="43"/>
      <c r="W18" s="43"/>
      <c r="X18" s="43"/>
      <c r="Y18" s="43"/>
      <c r="Z18" s="43"/>
      <c r="AA18" s="43"/>
      <c r="AB18" s="61"/>
      <c r="AC18" s="63"/>
      <c r="AD18" s="64"/>
    </row>
    <row r="19">
      <c r="A19" s="46"/>
      <c r="B19" s="55"/>
      <c r="C19" s="71" t="s">
        <v>149</v>
      </c>
      <c r="D19" s="36" t="s">
        <v>40</v>
      </c>
      <c r="E19" s="64" t="s">
        <v>150</v>
      </c>
      <c r="F19" s="64" t="s">
        <v>41</v>
      </c>
      <c r="G19" s="66">
        <v>43502.0</v>
      </c>
      <c r="H19" s="66">
        <v>43530.0</v>
      </c>
      <c r="I19" s="64" t="s">
        <v>151</v>
      </c>
      <c r="J19" s="64" t="s">
        <v>152</v>
      </c>
      <c r="K19" s="64" t="s">
        <v>153</v>
      </c>
      <c r="L19" s="64" t="s">
        <v>154</v>
      </c>
      <c r="M19" s="64" t="s">
        <v>155</v>
      </c>
      <c r="N19" s="64" t="s">
        <v>156</v>
      </c>
      <c r="O19" s="64" t="s">
        <v>157</v>
      </c>
      <c r="P19" s="64" t="s">
        <v>158</v>
      </c>
      <c r="Q19" s="64" t="s">
        <v>159</v>
      </c>
      <c r="R19" s="64" t="s">
        <v>160</v>
      </c>
      <c r="S19" s="64" t="s">
        <v>161</v>
      </c>
      <c r="T19" s="64">
        <v>150.0</v>
      </c>
      <c r="U19" s="45"/>
      <c r="V19" s="45"/>
      <c r="W19" s="45"/>
      <c r="X19" s="45"/>
      <c r="Y19" s="45"/>
      <c r="Z19" s="45"/>
      <c r="AA19" s="45"/>
      <c r="AB19" s="64" t="s">
        <v>162</v>
      </c>
      <c r="AC19" s="53" t="s">
        <v>163</v>
      </c>
      <c r="AD19" s="54"/>
    </row>
    <row r="20">
      <c r="A20" s="46"/>
      <c r="B20" s="55"/>
      <c r="C20" s="56"/>
      <c r="D20" s="57" t="s">
        <v>55</v>
      </c>
      <c r="E20" s="57" t="s">
        <v>150</v>
      </c>
      <c r="F20" s="59">
        <v>43534.0</v>
      </c>
      <c r="G20" s="59">
        <v>43504.0</v>
      </c>
      <c r="H20" s="59">
        <v>43532.0</v>
      </c>
      <c r="I20" s="57" t="s">
        <v>164</v>
      </c>
      <c r="J20" s="57" t="s">
        <v>152</v>
      </c>
      <c r="K20" s="57" t="s">
        <v>153</v>
      </c>
      <c r="L20" s="57" t="s">
        <v>154</v>
      </c>
      <c r="M20" s="57" t="s">
        <v>155</v>
      </c>
      <c r="N20" s="57" t="s">
        <v>156</v>
      </c>
      <c r="O20" s="57" t="s">
        <v>165</v>
      </c>
      <c r="P20" s="57" t="s">
        <v>166</v>
      </c>
      <c r="Q20" s="57" t="s">
        <v>167</v>
      </c>
      <c r="R20" s="57" t="s">
        <v>160</v>
      </c>
      <c r="S20" s="57" t="s">
        <v>168</v>
      </c>
      <c r="T20" s="57">
        <v>200.0</v>
      </c>
      <c r="U20" s="59">
        <v>43468.0</v>
      </c>
      <c r="V20" s="43"/>
      <c r="W20" s="59">
        <v>43467.0</v>
      </c>
      <c r="X20" s="43"/>
      <c r="Y20" s="59">
        <v>43467.0</v>
      </c>
      <c r="Z20" s="43"/>
      <c r="AA20" s="59">
        <v>43467.0</v>
      </c>
      <c r="AB20" s="57" t="s">
        <v>169</v>
      </c>
      <c r="AC20" s="60" t="s">
        <v>170</v>
      </c>
      <c r="AD20" s="37"/>
    </row>
    <row r="21">
      <c r="A21" s="46"/>
      <c r="B21" s="55"/>
      <c r="C21" s="44"/>
      <c r="D21" s="61"/>
      <c r="E21" s="61"/>
      <c r="F21" s="61"/>
      <c r="G21" s="62"/>
      <c r="H21" s="62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43"/>
      <c r="V21" s="43"/>
      <c r="W21" s="43"/>
      <c r="X21" s="43"/>
      <c r="Y21" s="43"/>
      <c r="Z21" s="43"/>
      <c r="AA21" s="43"/>
      <c r="AB21" s="61"/>
      <c r="AC21" s="63"/>
      <c r="AD21" s="64"/>
    </row>
    <row r="22">
      <c r="A22" s="46"/>
      <c r="B22" s="55"/>
      <c r="C22" s="71" t="s">
        <v>171</v>
      </c>
      <c r="D22" s="36" t="s">
        <v>40</v>
      </c>
      <c r="E22" s="64" t="s">
        <v>172</v>
      </c>
      <c r="F22" s="64" t="s">
        <v>41</v>
      </c>
      <c r="G22" s="66">
        <v>43502.0</v>
      </c>
      <c r="H22" s="66">
        <v>43530.0</v>
      </c>
      <c r="I22" s="64" t="s">
        <v>173</v>
      </c>
      <c r="J22" s="64" t="s">
        <v>174</v>
      </c>
      <c r="K22" s="64" t="s">
        <v>175</v>
      </c>
      <c r="L22" s="64" t="s">
        <v>176</v>
      </c>
      <c r="M22" s="64" t="s">
        <v>177</v>
      </c>
      <c r="N22" s="64" t="s">
        <v>178</v>
      </c>
      <c r="O22" s="64" t="s">
        <v>179</v>
      </c>
      <c r="P22" s="64" t="s">
        <v>180</v>
      </c>
      <c r="Q22" s="64" t="s">
        <v>181</v>
      </c>
      <c r="R22" s="64" t="s">
        <v>182</v>
      </c>
      <c r="S22" s="64" t="s">
        <v>183</v>
      </c>
      <c r="T22" s="64">
        <v>150.0</v>
      </c>
      <c r="U22" s="45"/>
      <c r="V22" s="45"/>
      <c r="W22" s="45"/>
      <c r="X22" s="45"/>
      <c r="Y22" s="45"/>
      <c r="Z22" s="45"/>
      <c r="AA22" s="45"/>
      <c r="AB22" s="64" t="s">
        <v>184</v>
      </c>
      <c r="AC22" s="53" t="s">
        <v>185</v>
      </c>
      <c r="AD22" s="54"/>
    </row>
    <row r="23">
      <c r="A23" s="46"/>
      <c r="B23" s="55"/>
      <c r="C23" s="56"/>
      <c r="D23" s="57" t="s">
        <v>55</v>
      </c>
      <c r="E23" s="57" t="s">
        <v>172</v>
      </c>
      <c r="F23" s="59">
        <v>43534.0</v>
      </c>
      <c r="G23" s="59">
        <v>43504.0</v>
      </c>
      <c r="H23" s="59">
        <v>43532.0</v>
      </c>
      <c r="I23" s="57" t="s">
        <v>186</v>
      </c>
      <c r="J23" s="57" t="s">
        <v>174</v>
      </c>
      <c r="K23" s="57" t="s">
        <v>175</v>
      </c>
      <c r="L23" s="57" t="s">
        <v>176</v>
      </c>
      <c r="M23" s="57" t="s">
        <v>177</v>
      </c>
      <c r="N23" s="57" t="s">
        <v>178</v>
      </c>
      <c r="O23" s="57" t="s">
        <v>187</v>
      </c>
      <c r="P23" s="57" t="s">
        <v>188</v>
      </c>
      <c r="Q23" s="57" t="s">
        <v>189</v>
      </c>
      <c r="R23" s="57" t="s">
        <v>182</v>
      </c>
      <c r="S23" s="57" t="s">
        <v>190</v>
      </c>
      <c r="T23" s="57">
        <v>200.0</v>
      </c>
      <c r="U23" s="59">
        <v>43468.0</v>
      </c>
      <c r="V23" s="43"/>
      <c r="W23" s="59">
        <v>43467.0</v>
      </c>
      <c r="X23" s="43"/>
      <c r="Y23" s="59">
        <v>43467.0</v>
      </c>
      <c r="Z23" s="43"/>
      <c r="AA23" s="59">
        <v>43467.0</v>
      </c>
      <c r="AB23" s="57" t="s">
        <v>191</v>
      </c>
      <c r="AC23" s="60" t="s">
        <v>192</v>
      </c>
      <c r="AD23" s="37"/>
    </row>
    <row r="24">
      <c r="A24" s="46"/>
      <c r="B24" s="55"/>
      <c r="C24" s="44"/>
      <c r="D24" s="61"/>
      <c r="E24" s="61"/>
      <c r="F24" s="61"/>
      <c r="G24" s="62"/>
      <c r="H24" s="62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43"/>
      <c r="V24" s="43"/>
      <c r="W24" s="43"/>
      <c r="X24" s="43"/>
      <c r="Y24" s="43"/>
      <c r="Z24" s="43"/>
      <c r="AA24" s="43"/>
      <c r="AB24" s="61"/>
      <c r="AC24" s="63"/>
      <c r="AD24" s="64"/>
    </row>
    <row r="25">
      <c r="A25" s="46"/>
      <c r="B25" s="55"/>
      <c r="C25" s="71" t="s">
        <v>193</v>
      </c>
      <c r="D25" s="36" t="s">
        <v>40</v>
      </c>
      <c r="E25" s="64" t="s">
        <v>194</v>
      </c>
      <c r="F25" s="64" t="s">
        <v>41</v>
      </c>
      <c r="G25" s="66">
        <v>43502.0</v>
      </c>
      <c r="H25" s="66">
        <v>43530.0</v>
      </c>
      <c r="I25" s="64" t="s">
        <v>195</v>
      </c>
      <c r="J25" s="64" t="s">
        <v>196</v>
      </c>
      <c r="K25" s="64" t="s">
        <v>197</v>
      </c>
      <c r="L25" s="64" t="s">
        <v>198</v>
      </c>
      <c r="M25" s="64" t="s">
        <v>199</v>
      </c>
      <c r="N25" s="64" t="s">
        <v>200</v>
      </c>
      <c r="O25" s="64" t="s">
        <v>201</v>
      </c>
      <c r="P25" s="64" t="s">
        <v>202</v>
      </c>
      <c r="Q25" s="64" t="s">
        <v>203</v>
      </c>
      <c r="R25" s="64" t="s">
        <v>204</v>
      </c>
      <c r="S25" s="64" t="s">
        <v>205</v>
      </c>
      <c r="T25" s="64">
        <v>150.0</v>
      </c>
      <c r="U25" s="45"/>
      <c r="V25" s="45"/>
      <c r="W25" s="45"/>
      <c r="X25" s="45"/>
      <c r="Y25" s="45"/>
      <c r="Z25" s="45"/>
      <c r="AA25" s="45"/>
      <c r="AB25" s="64" t="s">
        <v>206</v>
      </c>
      <c r="AC25" s="53" t="s">
        <v>207</v>
      </c>
      <c r="AD25" s="54"/>
    </row>
    <row r="26">
      <c r="A26" s="46"/>
      <c r="B26" s="55"/>
      <c r="C26" s="56"/>
      <c r="D26" s="57" t="s">
        <v>55</v>
      </c>
      <c r="E26" s="57" t="s">
        <v>194</v>
      </c>
      <c r="F26" s="59">
        <v>43534.0</v>
      </c>
      <c r="G26" s="59">
        <v>43504.0</v>
      </c>
      <c r="H26" s="59">
        <v>43532.0</v>
      </c>
      <c r="I26" s="57" t="s">
        <v>208</v>
      </c>
      <c r="J26" s="57" t="s">
        <v>196</v>
      </c>
      <c r="K26" s="57" t="s">
        <v>197</v>
      </c>
      <c r="L26" s="57" t="s">
        <v>198</v>
      </c>
      <c r="M26" s="57" t="s">
        <v>199</v>
      </c>
      <c r="N26" s="57" t="s">
        <v>209</v>
      </c>
      <c r="O26" s="57" t="s">
        <v>210</v>
      </c>
      <c r="P26" s="57" t="s">
        <v>211</v>
      </c>
      <c r="Q26" s="57" t="s">
        <v>212</v>
      </c>
      <c r="R26" s="57" t="s">
        <v>204</v>
      </c>
      <c r="S26" s="57" t="s">
        <v>213</v>
      </c>
      <c r="T26" s="57">
        <v>200.0</v>
      </c>
      <c r="U26" s="59">
        <v>43468.0</v>
      </c>
      <c r="V26" s="43"/>
      <c r="W26" s="59">
        <v>43467.0</v>
      </c>
      <c r="X26" s="43"/>
      <c r="Y26" s="59">
        <v>43467.0</v>
      </c>
      <c r="Z26" s="43"/>
      <c r="AA26" s="59">
        <v>43467.0</v>
      </c>
      <c r="AB26" s="57" t="s">
        <v>214</v>
      </c>
      <c r="AC26" s="60" t="s">
        <v>215</v>
      </c>
      <c r="AD26" s="37"/>
    </row>
    <row r="27">
      <c r="A27" s="46"/>
      <c r="B27" s="55"/>
      <c r="C27" s="44"/>
      <c r="D27" s="61"/>
      <c r="E27" s="61"/>
      <c r="F27" s="61"/>
      <c r="G27" s="62"/>
      <c r="H27" s="62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43"/>
      <c r="V27" s="43"/>
      <c r="W27" s="43"/>
      <c r="X27" s="43"/>
      <c r="Y27" s="43"/>
      <c r="Z27" s="43"/>
      <c r="AA27" s="43"/>
      <c r="AB27" s="61"/>
      <c r="AC27" s="63"/>
      <c r="AD27" s="64"/>
    </row>
    <row r="28">
      <c r="A28" s="46"/>
      <c r="B28" s="55"/>
      <c r="C28" s="71" t="s">
        <v>216</v>
      </c>
      <c r="D28" s="36" t="s">
        <v>40</v>
      </c>
      <c r="E28" s="64" t="s">
        <v>217</v>
      </c>
      <c r="F28" s="64" t="s">
        <v>41</v>
      </c>
      <c r="G28" s="66">
        <v>43502.0</v>
      </c>
      <c r="H28" s="66">
        <v>43530.0</v>
      </c>
      <c r="I28" s="64" t="s">
        <v>218</v>
      </c>
      <c r="J28" s="64" t="s">
        <v>219</v>
      </c>
      <c r="K28" s="64" t="s">
        <v>220</v>
      </c>
      <c r="L28" s="64" t="s">
        <v>221</v>
      </c>
      <c r="M28" s="64" t="s">
        <v>222</v>
      </c>
      <c r="N28" s="64" t="s">
        <v>223</v>
      </c>
      <c r="O28" s="64" t="s">
        <v>224</v>
      </c>
      <c r="P28" s="64" t="s">
        <v>225</v>
      </c>
      <c r="Q28" s="64" t="s">
        <v>226</v>
      </c>
      <c r="R28" s="64" t="s">
        <v>227</v>
      </c>
      <c r="S28" s="64" t="s">
        <v>228</v>
      </c>
      <c r="T28" s="64">
        <v>150.0</v>
      </c>
      <c r="U28" s="45"/>
      <c r="V28" s="45"/>
      <c r="W28" s="45"/>
      <c r="X28" s="45"/>
      <c r="Y28" s="45"/>
      <c r="Z28" s="45"/>
      <c r="AA28" s="45"/>
      <c r="AB28" s="64" t="s">
        <v>229</v>
      </c>
      <c r="AC28" s="53" t="s">
        <v>230</v>
      </c>
      <c r="AD28" s="54"/>
    </row>
    <row r="29">
      <c r="A29" s="46"/>
      <c r="B29" s="68"/>
      <c r="C29" s="56"/>
      <c r="D29" s="57" t="s">
        <v>55</v>
      </c>
      <c r="E29" s="57" t="s">
        <v>217</v>
      </c>
      <c r="F29" s="59">
        <v>43534.0</v>
      </c>
      <c r="G29" s="59">
        <v>43504.0</v>
      </c>
      <c r="H29" s="59">
        <v>43532.0</v>
      </c>
      <c r="I29" s="57" t="s">
        <v>231</v>
      </c>
      <c r="J29" s="57" t="s">
        <v>219</v>
      </c>
      <c r="K29" s="57" t="s">
        <v>220</v>
      </c>
      <c r="L29" s="57" t="s">
        <v>221</v>
      </c>
      <c r="M29" s="57" t="s">
        <v>222</v>
      </c>
      <c r="N29" s="57" t="s">
        <v>232</v>
      </c>
      <c r="O29" s="57" t="s">
        <v>233</v>
      </c>
      <c r="P29" s="57" t="s">
        <v>234</v>
      </c>
      <c r="Q29" s="57" t="s">
        <v>235</v>
      </c>
      <c r="R29" s="57" t="s">
        <v>227</v>
      </c>
      <c r="S29" s="57" t="s">
        <v>236</v>
      </c>
      <c r="T29" s="57">
        <v>200.0</v>
      </c>
      <c r="U29" s="59">
        <v>43468.0</v>
      </c>
      <c r="V29" s="43"/>
      <c r="W29" s="59">
        <v>43467.0</v>
      </c>
      <c r="X29" s="43"/>
      <c r="Y29" s="59">
        <v>43467.0</v>
      </c>
      <c r="Z29" s="43"/>
      <c r="AA29" s="59">
        <v>43467.0</v>
      </c>
      <c r="AB29" s="57" t="s">
        <v>237</v>
      </c>
      <c r="AC29" s="60" t="s">
        <v>238</v>
      </c>
      <c r="AD29" s="37"/>
    </row>
    <row r="30">
      <c r="A30" s="45"/>
      <c r="B30" s="69"/>
      <c r="C30" s="43"/>
      <c r="D30" s="61"/>
      <c r="E30" s="61"/>
      <c r="F30" s="61"/>
      <c r="G30" s="62"/>
      <c r="H30" s="62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43"/>
      <c r="V30" s="43"/>
      <c r="W30" s="43"/>
      <c r="X30" s="43"/>
      <c r="Y30" s="43"/>
      <c r="Z30" s="43"/>
      <c r="AA30" s="43"/>
      <c r="AB30" s="61"/>
      <c r="AC30" s="63"/>
      <c r="AD30" s="64"/>
    </row>
    <row r="31">
      <c r="A31" s="46"/>
      <c r="B31" s="70" t="s">
        <v>239</v>
      </c>
      <c r="C31" s="71" t="s">
        <v>240</v>
      </c>
      <c r="D31" s="36" t="s">
        <v>40</v>
      </c>
      <c r="E31" s="64" t="s">
        <v>241</v>
      </c>
      <c r="F31" s="64" t="s">
        <v>41</v>
      </c>
      <c r="G31" s="66">
        <v>43502.0</v>
      </c>
      <c r="H31" s="66">
        <v>43530.0</v>
      </c>
      <c r="I31" s="64" t="s">
        <v>242</v>
      </c>
      <c r="J31" s="64" t="s">
        <v>243</v>
      </c>
      <c r="K31" s="64" t="s">
        <v>244</v>
      </c>
      <c r="L31" s="64" t="s">
        <v>245</v>
      </c>
      <c r="M31" s="64" t="s">
        <v>246</v>
      </c>
      <c r="N31" s="64" t="s">
        <v>247</v>
      </c>
      <c r="O31" s="64" t="s">
        <v>248</v>
      </c>
      <c r="P31" s="64" t="s">
        <v>249</v>
      </c>
      <c r="Q31" s="64" t="s">
        <v>250</v>
      </c>
      <c r="R31" s="64" t="s">
        <v>251</v>
      </c>
      <c r="S31" s="64" t="s">
        <v>252</v>
      </c>
      <c r="T31" s="64">
        <v>150.0</v>
      </c>
      <c r="U31" s="45"/>
      <c r="V31" s="45"/>
      <c r="W31" s="45"/>
      <c r="X31" s="45"/>
      <c r="Y31" s="45"/>
      <c r="Z31" s="45"/>
      <c r="AA31" s="45"/>
      <c r="AB31" s="64" t="s">
        <v>253</v>
      </c>
      <c r="AC31" s="53" t="s">
        <v>254</v>
      </c>
      <c r="AD31" s="54"/>
    </row>
    <row r="32">
      <c r="A32" s="46"/>
      <c r="B32" s="55"/>
      <c r="C32" s="56"/>
      <c r="D32" s="57" t="s">
        <v>55</v>
      </c>
      <c r="E32" s="57" t="s">
        <v>241</v>
      </c>
      <c r="F32" s="59">
        <v>43534.0</v>
      </c>
      <c r="G32" s="59">
        <v>43504.0</v>
      </c>
      <c r="H32" s="59">
        <v>43532.0</v>
      </c>
      <c r="I32" s="57" t="s">
        <v>255</v>
      </c>
      <c r="J32" s="57" t="s">
        <v>243</v>
      </c>
      <c r="K32" s="57" t="s">
        <v>244</v>
      </c>
      <c r="L32" s="57" t="s">
        <v>245</v>
      </c>
      <c r="M32" s="57" t="s">
        <v>246</v>
      </c>
      <c r="N32" s="57" t="s">
        <v>247</v>
      </c>
      <c r="O32" s="57" t="s">
        <v>256</v>
      </c>
      <c r="P32" s="57" t="s">
        <v>257</v>
      </c>
      <c r="Q32" s="57" t="s">
        <v>258</v>
      </c>
      <c r="R32" s="57" t="s">
        <v>251</v>
      </c>
      <c r="S32" s="57" t="s">
        <v>259</v>
      </c>
      <c r="T32" s="57">
        <v>200.0</v>
      </c>
      <c r="U32" s="59">
        <v>43468.0</v>
      </c>
      <c r="V32" s="43"/>
      <c r="W32" s="57">
        <v>2.0</v>
      </c>
      <c r="X32" s="57" t="s">
        <v>9</v>
      </c>
      <c r="Y32" s="57">
        <v>2.0</v>
      </c>
      <c r="Z32" s="43"/>
      <c r="AA32" s="57">
        <v>2.0</v>
      </c>
      <c r="AB32" s="57" t="s">
        <v>260</v>
      </c>
      <c r="AC32" s="60" t="s">
        <v>261</v>
      </c>
      <c r="AD32" s="37"/>
    </row>
    <row r="33">
      <c r="A33" s="46"/>
      <c r="B33" s="55"/>
      <c r="C33" s="44"/>
      <c r="D33" s="61"/>
      <c r="E33" s="61"/>
      <c r="F33" s="61"/>
      <c r="G33" s="62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43"/>
      <c r="V33" s="43"/>
      <c r="W33" s="43"/>
      <c r="X33" s="43"/>
      <c r="Y33" s="43"/>
      <c r="Z33" s="43"/>
      <c r="AA33" s="43"/>
      <c r="AB33" s="61"/>
      <c r="AC33" s="63"/>
      <c r="AD33" s="64"/>
    </row>
    <row r="34">
      <c r="A34" s="46"/>
      <c r="B34" s="55"/>
      <c r="C34" s="71" t="s">
        <v>262</v>
      </c>
      <c r="D34" s="36" t="s">
        <v>40</v>
      </c>
      <c r="E34" s="64" t="s">
        <v>263</v>
      </c>
      <c r="F34" s="64" t="s">
        <v>41</v>
      </c>
      <c r="G34" s="66">
        <v>43502.0</v>
      </c>
      <c r="H34" s="66">
        <v>43530.0</v>
      </c>
      <c r="I34" s="64" t="s">
        <v>264</v>
      </c>
      <c r="J34" s="64" t="s">
        <v>265</v>
      </c>
      <c r="K34" s="64" t="s">
        <v>266</v>
      </c>
      <c r="L34" s="64" t="s">
        <v>267</v>
      </c>
      <c r="M34" s="64" t="s">
        <v>268</v>
      </c>
      <c r="N34" s="64" t="s">
        <v>269</v>
      </c>
      <c r="O34" s="64" t="s">
        <v>270</v>
      </c>
      <c r="P34" s="64" t="s">
        <v>271</v>
      </c>
      <c r="Q34" s="64" t="s">
        <v>272</v>
      </c>
      <c r="R34" s="64" t="s">
        <v>273</v>
      </c>
      <c r="S34" s="64" t="s">
        <v>274</v>
      </c>
      <c r="T34" s="64">
        <v>150.0</v>
      </c>
      <c r="U34" s="45"/>
      <c r="V34" s="45"/>
      <c r="W34" s="45"/>
      <c r="X34" s="45"/>
      <c r="Y34" s="45"/>
      <c r="Z34" s="45"/>
      <c r="AA34" s="45"/>
      <c r="AB34" s="64" t="s">
        <v>275</v>
      </c>
      <c r="AC34" s="53" t="s">
        <v>276</v>
      </c>
      <c r="AD34" s="54"/>
    </row>
    <row r="35">
      <c r="A35" s="46"/>
      <c r="B35" s="55"/>
      <c r="C35" s="56"/>
      <c r="D35" s="57" t="s">
        <v>55</v>
      </c>
      <c r="E35" s="57" t="s">
        <v>263</v>
      </c>
      <c r="F35" s="59">
        <v>43534.0</v>
      </c>
      <c r="G35" s="59">
        <v>43504.0</v>
      </c>
      <c r="H35" s="59">
        <v>43532.0</v>
      </c>
      <c r="I35" s="57" t="s">
        <v>277</v>
      </c>
      <c r="J35" s="57" t="s">
        <v>265</v>
      </c>
      <c r="K35" s="57" t="s">
        <v>266</v>
      </c>
      <c r="L35" s="57" t="s">
        <v>267</v>
      </c>
      <c r="M35" s="57" t="s">
        <v>268</v>
      </c>
      <c r="N35" s="57" t="s">
        <v>269</v>
      </c>
      <c r="O35" s="57" t="s">
        <v>278</v>
      </c>
      <c r="P35" s="57" t="s">
        <v>279</v>
      </c>
      <c r="Q35" s="57" t="s">
        <v>280</v>
      </c>
      <c r="R35" s="57" t="s">
        <v>273</v>
      </c>
      <c r="S35" s="57" t="s">
        <v>281</v>
      </c>
      <c r="T35" s="57">
        <v>200.0</v>
      </c>
      <c r="U35" s="59">
        <v>43468.0</v>
      </c>
      <c r="V35" s="43"/>
      <c r="W35" s="57">
        <v>3.0</v>
      </c>
      <c r="X35" s="43"/>
      <c r="Y35" s="57">
        <v>3.0</v>
      </c>
      <c r="Z35" s="43"/>
      <c r="AA35" s="57">
        <v>3.0</v>
      </c>
      <c r="AB35" s="57" t="s">
        <v>282</v>
      </c>
      <c r="AC35" s="60" t="s">
        <v>283</v>
      </c>
      <c r="AD35" s="37"/>
    </row>
    <row r="36">
      <c r="A36" s="46"/>
      <c r="B36" s="55"/>
      <c r="C36" s="44"/>
      <c r="D36" s="61"/>
      <c r="E36" s="61"/>
      <c r="F36" s="61"/>
      <c r="G36" s="62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43"/>
      <c r="V36" s="43"/>
      <c r="W36" s="43"/>
      <c r="X36" s="43"/>
      <c r="Y36" s="43"/>
      <c r="Z36" s="43"/>
      <c r="AA36" s="43"/>
      <c r="AB36" s="61"/>
      <c r="AC36" s="63"/>
      <c r="AD36" s="64"/>
    </row>
    <row r="37">
      <c r="A37" s="46"/>
      <c r="B37" s="55"/>
      <c r="C37" s="71" t="s">
        <v>284</v>
      </c>
      <c r="D37" s="36" t="s">
        <v>40</v>
      </c>
      <c r="E37" s="64" t="s">
        <v>285</v>
      </c>
      <c r="F37" s="64" t="s">
        <v>41</v>
      </c>
      <c r="G37" s="66">
        <v>43502.0</v>
      </c>
      <c r="H37" s="66">
        <v>43530.0</v>
      </c>
      <c r="I37" s="64" t="s">
        <v>286</v>
      </c>
      <c r="J37" s="64" t="s">
        <v>287</v>
      </c>
      <c r="K37" s="64" t="s">
        <v>288</v>
      </c>
      <c r="L37" s="64" t="s">
        <v>289</v>
      </c>
      <c r="M37" s="64" t="s">
        <v>290</v>
      </c>
      <c r="N37" s="64" t="s">
        <v>291</v>
      </c>
      <c r="O37" s="64" t="s">
        <v>292</v>
      </c>
      <c r="P37" s="64" t="s">
        <v>293</v>
      </c>
      <c r="Q37" s="64" t="s">
        <v>294</v>
      </c>
      <c r="R37" s="64" t="s">
        <v>295</v>
      </c>
      <c r="S37" s="64" t="s">
        <v>296</v>
      </c>
      <c r="T37" s="64">
        <v>150.0</v>
      </c>
      <c r="U37" s="45"/>
      <c r="V37" s="45"/>
      <c r="W37" s="45"/>
      <c r="X37" s="45"/>
      <c r="Y37" s="45"/>
      <c r="Z37" s="45"/>
      <c r="AA37" s="45"/>
      <c r="AB37" s="64" t="s">
        <v>297</v>
      </c>
      <c r="AC37" s="53" t="s">
        <v>298</v>
      </c>
      <c r="AD37" s="54"/>
    </row>
    <row r="38">
      <c r="A38" s="46"/>
      <c r="B38" s="55"/>
      <c r="C38" s="56"/>
      <c r="D38" s="57" t="s">
        <v>55</v>
      </c>
      <c r="E38" s="57" t="s">
        <v>285</v>
      </c>
      <c r="F38" s="59">
        <v>43534.0</v>
      </c>
      <c r="G38" s="59">
        <v>43504.0</v>
      </c>
      <c r="H38" s="59">
        <v>43532.0</v>
      </c>
      <c r="I38" s="57" t="s">
        <v>299</v>
      </c>
      <c r="J38" s="57" t="s">
        <v>287</v>
      </c>
      <c r="K38" s="57" t="s">
        <v>288</v>
      </c>
      <c r="L38" s="57" t="s">
        <v>289</v>
      </c>
      <c r="M38" s="57" t="s">
        <v>290</v>
      </c>
      <c r="N38" s="57" t="s">
        <v>291</v>
      </c>
      <c r="O38" s="57" t="s">
        <v>300</v>
      </c>
      <c r="P38" s="57" t="s">
        <v>301</v>
      </c>
      <c r="Q38" s="57" t="s">
        <v>302</v>
      </c>
      <c r="R38" s="57" t="s">
        <v>295</v>
      </c>
      <c r="S38" s="57" t="s">
        <v>303</v>
      </c>
      <c r="T38" s="57">
        <v>200.0</v>
      </c>
      <c r="U38" s="59">
        <v>43468.0</v>
      </c>
      <c r="V38" s="43"/>
      <c r="W38" s="57">
        <v>3.0</v>
      </c>
      <c r="X38" s="43"/>
      <c r="Y38" s="57">
        <v>3.0</v>
      </c>
      <c r="Z38" s="43"/>
      <c r="AA38" s="57">
        <v>3.0</v>
      </c>
      <c r="AB38" s="57" t="s">
        <v>304</v>
      </c>
      <c r="AC38" s="60" t="s">
        <v>305</v>
      </c>
      <c r="AD38" s="37"/>
    </row>
    <row r="39">
      <c r="A39" s="46"/>
      <c r="B39" s="55"/>
      <c r="C39" s="44"/>
      <c r="D39" s="61"/>
      <c r="E39" s="61"/>
      <c r="F39" s="61"/>
      <c r="G39" s="62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43"/>
      <c r="V39" s="43"/>
      <c r="W39" s="43"/>
      <c r="X39" s="43"/>
      <c r="Y39" s="43"/>
      <c r="Z39" s="43"/>
      <c r="AA39" s="43"/>
      <c r="AB39" s="61"/>
      <c r="AC39" s="63"/>
      <c r="AD39" s="64"/>
    </row>
    <row r="40">
      <c r="A40" s="46"/>
      <c r="B40" s="55"/>
      <c r="C40" s="71" t="s">
        <v>306</v>
      </c>
      <c r="D40" s="36" t="s">
        <v>40</v>
      </c>
      <c r="E40" s="64" t="s">
        <v>307</v>
      </c>
      <c r="F40" s="64" t="s">
        <v>41</v>
      </c>
      <c r="G40" s="66">
        <v>43502.0</v>
      </c>
      <c r="H40" s="66">
        <v>43530.0</v>
      </c>
      <c r="I40" s="64" t="s">
        <v>308</v>
      </c>
      <c r="J40" s="64" t="s">
        <v>309</v>
      </c>
      <c r="K40" s="64" t="s">
        <v>310</v>
      </c>
      <c r="L40" s="64" t="s">
        <v>311</v>
      </c>
      <c r="M40" s="64" t="s">
        <v>312</v>
      </c>
      <c r="N40" s="64" t="s">
        <v>313</v>
      </c>
      <c r="O40" s="64" t="s">
        <v>314</v>
      </c>
      <c r="P40" s="64" t="s">
        <v>315</v>
      </c>
      <c r="Q40" s="64" t="s">
        <v>316</v>
      </c>
      <c r="R40" s="64" t="s">
        <v>317</v>
      </c>
      <c r="S40" s="64" t="s">
        <v>318</v>
      </c>
      <c r="T40" s="64">
        <v>150.0</v>
      </c>
      <c r="U40" s="45"/>
      <c r="V40" s="45"/>
      <c r="W40" s="45"/>
      <c r="X40" s="45"/>
      <c r="Y40" s="45"/>
      <c r="Z40" s="45"/>
      <c r="AA40" s="45"/>
      <c r="AB40" s="64" t="s">
        <v>319</v>
      </c>
      <c r="AC40" s="53" t="s">
        <v>320</v>
      </c>
      <c r="AD40" s="54"/>
    </row>
    <row r="41">
      <c r="A41" s="46"/>
      <c r="B41" s="55"/>
      <c r="C41" s="56"/>
      <c r="D41" s="57" t="s">
        <v>55</v>
      </c>
      <c r="E41" s="57" t="s">
        <v>321</v>
      </c>
      <c r="F41" s="59">
        <v>43534.0</v>
      </c>
      <c r="G41" s="59">
        <v>43504.0</v>
      </c>
      <c r="H41" s="59">
        <v>43532.0</v>
      </c>
      <c r="I41" s="57" t="s">
        <v>322</v>
      </c>
      <c r="J41" s="57" t="s">
        <v>309</v>
      </c>
      <c r="K41" s="57" t="s">
        <v>310</v>
      </c>
      <c r="L41" s="57" t="s">
        <v>311</v>
      </c>
      <c r="M41" s="57" t="s">
        <v>312</v>
      </c>
      <c r="N41" s="57" t="s">
        <v>313</v>
      </c>
      <c r="O41" s="57" t="s">
        <v>323</v>
      </c>
      <c r="P41" s="57" t="s">
        <v>324</v>
      </c>
      <c r="Q41" s="57" t="s">
        <v>325</v>
      </c>
      <c r="R41" s="57" t="s">
        <v>317</v>
      </c>
      <c r="S41" s="57" t="s">
        <v>326</v>
      </c>
      <c r="T41" s="57">
        <v>200.0</v>
      </c>
      <c r="U41" s="59">
        <v>43468.0</v>
      </c>
      <c r="V41" s="43"/>
      <c r="W41" s="57">
        <v>3.0</v>
      </c>
      <c r="X41" s="43"/>
      <c r="Y41" s="57">
        <v>3.0</v>
      </c>
      <c r="Z41" s="43"/>
      <c r="AA41" s="57">
        <v>3.0</v>
      </c>
      <c r="AB41" s="57" t="s">
        <v>327</v>
      </c>
      <c r="AC41" s="60" t="s">
        <v>328</v>
      </c>
      <c r="AD41" s="37"/>
    </row>
    <row r="42">
      <c r="A42" s="46"/>
      <c r="B42" s="55"/>
      <c r="C42" s="44"/>
      <c r="D42" s="61"/>
      <c r="E42" s="61"/>
      <c r="F42" s="61"/>
      <c r="G42" s="62"/>
      <c r="H42" s="62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43"/>
      <c r="V42" s="43"/>
      <c r="W42" s="43"/>
      <c r="X42" s="43"/>
      <c r="Y42" s="43"/>
      <c r="Z42" s="43"/>
      <c r="AA42" s="43"/>
      <c r="AB42" s="61"/>
      <c r="AC42" s="63"/>
      <c r="AD42" s="64"/>
    </row>
    <row r="43">
      <c r="A43" s="46"/>
      <c r="B43" s="55"/>
      <c r="C43" s="71" t="s">
        <v>329</v>
      </c>
      <c r="D43" s="36" t="s">
        <v>40</v>
      </c>
      <c r="E43" s="64" t="s">
        <v>330</v>
      </c>
      <c r="F43" s="64" t="s">
        <v>41</v>
      </c>
      <c r="G43" s="66">
        <v>43502.0</v>
      </c>
      <c r="H43" s="66">
        <v>43530.0</v>
      </c>
      <c r="I43" s="64" t="s">
        <v>331</v>
      </c>
      <c r="J43" s="64" t="s">
        <v>332</v>
      </c>
      <c r="K43" s="64" t="s">
        <v>333</v>
      </c>
      <c r="L43" s="64" t="s">
        <v>334</v>
      </c>
      <c r="M43" s="64" t="s">
        <v>335</v>
      </c>
      <c r="N43" s="64" t="s">
        <v>336</v>
      </c>
      <c r="O43" s="64" t="s">
        <v>337</v>
      </c>
      <c r="P43" s="64" t="s">
        <v>338</v>
      </c>
      <c r="Q43" s="64" t="s">
        <v>339</v>
      </c>
      <c r="R43" s="64" t="s">
        <v>340</v>
      </c>
      <c r="S43" s="64" t="s">
        <v>341</v>
      </c>
      <c r="T43" s="64">
        <v>150.0</v>
      </c>
      <c r="U43" s="45"/>
      <c r="V43" s="45"/>
      <c r="W43" s="45"/>
      <c r="X43" s="45"/>
      <c r="Y43" s="45"/>
      <c r="Z43" s="45"/>
      <c r="AA43" s="45"/>
      <c r="AB43" s="64" t="s">
        <v>342</v>
      </c>
      <c r="AC43" s="53" t="s">
        <v>343</v>
      </c>
      <c r="AD43" s="54"/>
    </row>
    <row r="44">
      <c r="A44" s="46"/>
      <c r="B44" s="68"/>
      <c r="C44" s="56"/>
      <c r="D44" s="57" t="s">
        <v>55</v>
      </c>
      <c r="E44" s="57" t="s">
        <v>330</v>
      </c>
      <c r="F44" s="59">
        <v>43534.0</v>
      </c>
      <c r="G44" s="59">
        <v>43504.0</v>
      </c>
      <c r="H44" s="59">
        <v>43532.0</v>
      </c>
      <c r="I44" s="57" t="s">
        <v>344</v>
      </c>
      <c r="J44" s="57" t="s">
        <v>332</v>
      </c>
      <c r="K44" s="57" t="s">
        <v>333</v>
      </c>
      <c r="L44" s="57" t="s">
        <v>334</v>
      </c>
      <c r="M44" s="57" t="s">
        <v>335</v>
      </c>
      <c r="N44" s="57" t="s">
        <v>336</v>
      </c>
      <c r="O44" s="57" t="s">
        <v>345</v>
      </c>
      <c r="P44" s="57" t="s">
        <v>346</v>
      </c>
      <c r="Q44" s="57" t="s">
        <v>347</v>
      </c>
      <c r="R44" s="57" t="s">
        <v>340</v>
      </c>
      <c r="S44" s="57" t="s">
        <v>348</v>
      </c>
      <c r="T44" s="57">
        <v>200.0</v>
      </c>
      <c r="U44" s="59">
        <v>43468.0</v>
      </c>
      <c r="V44" s="43"/>
      <c r="W44" s="57">
        <v>3.0</v>
      </c>
      <c r="X44" s="43"/>
      <c r="Y44" s="57">
        <v>3.0</v>
      </c>
      <c r="Z44" s="43"/>
      <c r="AA44" s="57">
        <v>3.0</v>
      </c>
      <c r="AB44" s="57" t="s">
        <v>349</v>
      </c>
      <c r="AC44" s="60" t="s">
        <v>350</v>
      </c>
      <c r="AD44" s="37"/>
    </row>
    <row r="45">
      <c r="A45" s="45"/>
      <c r="B45" s="69"/>
      <c r="C45" s="43"/>
      <c r="D45" s="61"/>
      <c r="E45" s="61"/>
      <c r="F45" s="61"/>
      <c r="G45" s="62"/>
      <c r="H45" s="62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43"/>
      <c r="V45" s="43"/>
      <c r="W45" s="43"/>
      <c r="X45" s="43"/>
      <c r="Y45" s="43"/>
      <c r="Z45" s="43"/>
      <c r="AA45" s="43"/>
      <c r="AB45" s="61"/>
      <c r="AC45" s="63"/>
      <c r="AD45" s="64"/>
    </row>
    <row r="46">
      <c r="A46" s="46"/>
      <c r="B46" s="70" t="s">
        <v>351</v>
      </c>
      <c r="C46" s="71" t="s">
        <v>352</v>
      </c>
      <c r="D46" s="36" t="s">
        <v>40</v>
      </c>
      <c r="E46" s="64" t="s">
        <v>353</v>
      </c>
      <c r="F46" s="64" t="s">
        <v>41</v>
      </c>
      <c r="G46" s="66">
        <v>43502.0</v>
      </c>
      <c r="H46" s="66">
        <v>43530.0</v>
      </c>
      <c r="I46" s="64" t="s">
        <v>354</v>
      </c>
      <c r="J46" s="64" t="s">
        <v>355</v>
      </c>
      <c r="K46" s="64" t="s">
        <v>356</v>
      </c>
      <c r="L46" s="64" t="s">
        <v>357</v>
      </c>
      <c r="M46" s="64" t="s">
        <v>358</v>
      </c>
      <c r="N46" s="64" t="s">
        <v>359</v>
      </c>
      <c r="O46" s="64" t="s">
        <v>360</v>
      </c>
      <c r="P46" s="64" t="s">
        <v>361</v>
      </c>
      <c r="Q46" s="64" t="s">
        <v>362</v>
      </c>
      <c r="R46" s="64" t="s">
        <v>363</v>
      </c>
      <c r="S46" s="64" t="s">
        <v>364</v>
      </c>
      <c r="T46" s="64">
        <v>150.0</v>
      </c>
      <c r="U46" s="45"/>
      <c r="V46" s="45"/>
      <c r="W46" s="45"/>
      <c r="X46" s="45"/>
      <c r="Y46" s="45"/>
      <c r="Z46" s="45"/>
      <c r="AA46" s="45"/>
      <c r="AB46" s="64" t="s">
        <v>365</v>
      </c>
      <c r="AC46" s="53" t="s">
        <v>366</v>
      </c>
      <c r="AD46" s="54"/>
    </row>
    <row r="47">
      <c r="A47" s="46"/>
      <c r="B47" s="55"/>
      <c r="C47" s="56"/>
      <c r="D47" s="57" t="s">
        <v>55</v>
      </c>
      <c r="E47" s="57" t="s">
        <v>353</v>
      </c>
      <c r="F47" s="59">
        <v>43534.0</v>
      </c>
      <c r="G47" s="59">
        <v>43504.0</v>
      </c>
      <c r="H47" s="59">
        <v>43532.0</v>
      </c>
      <c r="I47" s="57" t="s">
        <v>367</v>
      </c>
      <c r="J47" s="57" t="s">
        <v>355</v>
      </c>
      <c r="K47" s="57" t="s">
        <v>356</v>
      </c>
      <c r="L47" s="57" t="s">
        <v>357</v>
      </c>
      <c r="M47" s="57" t="s">
        <v>358</v>
      </c>
      <c r="N47" s="57" t="s">
        <v>359</v>
      </c>
      <c r="O47" s="57" t="s">
        <v>368</v>
      </c>
      <c r="P47" s="57" t="s">
        <v>369</v>
      </c>
      <c r="Q47" s="57" t="s">
        <v>370</v>
      </c>
      <c r="R47" s="57" t="s">
        <v>363</v>
      </c>
      <c r="S47" s="57" t="s">
        <v>371</v>
      </c>
      <c r="T47" s="57">
        <v>200.0</v>
      </c>
      <c r="U47" s="59">
        <v>43468.0</v>
      </c>
      <c r="V47" s="43"/>
      <c r="W47" s="57">
        <v>3.0</v>
      </c>
      <c r="X47" s="43"/>
      <c r="Y47" s="57">
        <v>3.0</v>
      </c>
      <c r="Z47" s="43"/>
      <c r="AA47" s="59">
        <v>43528.0</v>
      </c>
      <c r="AB47" s="57" t="s">
        <v>372</v>
      </c>
      <c r="AC47" s="60" t="s">
        <v>373</v>
      </c>
      <c r="AD47" s="37"/>
    </row>
    <row r="48">
      <c r="A48" s="46"/>
      <c r="B48" s="55"/>
      <c r="C48" s="44"/>
      <c r="D48" s="61"/>
      <c r="E48" s="61"/>
      <c r="F48" s="61"/>
      <c r="G48" s="62"/>
      <c r="H48" s="62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43"/>
      <c r="V48" s="43"/>
      <c r="W48" s="43"/>
      <c r="X48" s="43"/>
      <c r="Y48" s="43"/>
      <c r="Z48" s="43"/>
      <c r="AA48" s="43"/>
      <c r="AB48" s="61"/>
      <c r="AC48" s="63"/>
      <c r="AD48" s="64"/>
    </row>
    <row r="49">
      <c r="A49" s="46"/>
      <c r="B49" s="55"/>
      <c r="C49" s="71" t="s">
        <v>374</v>
      </c>
      <c r="D49" s="36" t="s">
        <v>40</v>
      </c>
      <c r="E49" s="64" t="s">
        <v>375</v>
      </c>
      <c r="F49" s="64" t="s">
        <v>41</v>
      </c>
      <c r="G49" s="66">
        <v>43502.0</v>
      </c>
      <c r="H49" s="66">
        <v>43530.0</v>
      </c>
      <c r="I49" s="64" t="s">
        <v>376</v>
      </c>
      <c r="J49" s="64" t="s">
        <v>377</v>
      </c>
      <c r="K49" s="64" t="s">
        <v>378</v>
      </c>
      <c r="L49" s="64" t="s">
        <v>379</v>
      </c>
      <c r="M49" s="64" t="s">
        <v>380</v>
      </c>
      <c r="N49" s="64" t="s">
        <v>381</v>
      </c>
      <c r="O49" s="64" t="s">
        <v>382</v>
      </c>
      <c r="P49" s="64" t="s">
        <v>383</v>
      </c>
      <c r="Q49" s="64" t="s">
        <v>384</v>
      </c>
      <c r="R49" s="64" t="s">
        <v>385</v>
      </c>
      <c r="S49" s="64" t="s">
        <v>386</v>
      </c>
      <c r="T49" s="64">
        <v>150.0</v>
      </c>
      <c r="U49" s="45"/>
      <c r="V49" s="45"/>
      <c r="W49" s="45"/>
      <c r="X49" s="45"/>
      <c r="Y49" s="45"/>
      <c r="Z49" s="45"/>
      <c r="AA49" s="45"/>
      <c r="AB49" s="64" t="s">
        <v>387</v>
      </c>
      <c r="AC49" s="53" t="s">
        <v>388</v>
      </c>
      <c r="AD49" s="54"/>
    </row>
    <row r="50">
      <c r="A50" s="46"/>
      <c r="B50" s="55"/>
      <c r="C50" s="56"/>
      <c r="D50" s="57" t="s">
        <v>55</v>
      </c>
      <c r="E50" s="57" t="s">
        <v>375</v>
      </c>
      <c r="F50" s="59">
        <v>43534.0</v>
      </c>
      <c r="G50" s="59">
        <v>43504.0</v>
      </c>
      <c r="H50" s="59">
        <v>43532.0</v>
      </c>
      <c r="I50" s="57" t="s">
        <v>389</v>
      </c>
      <c r="J50" s="57" t="s">
        <v>377</v>
      </c>
      <c r="K50" s="57" t="s">
        <v>378</v>
      </c>
      <c r="L50" s="57" t="s">
        <v>379</v>
      </c>
      <c r="M50" s="57" t="s">
        <v>380</v>
      </c>
      <c r="N50" s="57" t="s">
        <v>381</v>
      </c>
      <c r="O50" s="57" t="s">
        <v>390</v>
      </c>
      <c r="P50" s="57" t="s">
        <v>391</v>
      </c>
      <c r="Q50" s="57" t="s">
        <v>392</v>
      </c>
      <c r="R50" s="57" t="s">
        <v>385</v>
      </c>
      <c r="S50" s="57" t="s">
        <v>393</v>
      </c>
      <c r="T50" s="57">
        <v>200.0</v>
      </c>
      <c r="U50" s="59">
        <v>43468.0</v>
      </c>
      <c r="V50" s="43"/>
      <c r="W50" s="57">
        <v>4.0</v>
      </c>
      <c r="X50" s="43"/>
      <c r="Y50" s="57">
        <v>4.0</v>
      </c>
      <c r="Z50" s="43"/>
      <c r="AA50" s="57">
        <v>4.0</v>
      </c>
      <c r="AB50" s="57" t="s">
        <v>394</v>
      </c>
      <c r="AC50" s="60" t="s">
        <v>395</v>
      </c>
      <c r="AD50" s="37"/>
    </row>
    <row r="51">
      <c r="A51" s="46"/>
      <c r="B51" s="55"/>
      <c r="C51" s="44"/>
      <c r="D51" s="61"/>
      <c r="E51" s="61"/>
      <c r="F51" s="61"/>
      <c r="G51" s="62"/>
      <c r="H51" s="62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43"/>
      <c r="V51" s="43"/>
      <c r="W51" s="43"/>
      <c r="X51" s="43"/>
      <c r="Y51" s="43"/>
      <c r="Z51" s="43"/>
      <c r="AA51" s="43"/>
      <c r="AB51" s="61"/>
      <c r="AC51" s="63"/>
      <c r="AD51" s="64"/>
    </row>
    <row r="52">
      <c r="A52" s="46"/>
      <c r="B52" s="55"/>
      <c r="C52" s="71" t="s">
        <v>396</v>
      </c>
      <c r="D52" s="36" t="s">
        <v>40</v>
      </c>
      <c r="E52" s="64" t="s">
        <v>397</v>
      </c>
      <c r="F52" s="64" t="s">
        <v>41</v>
      </c>
      <c r="G52" s="66">
        <v>43502.0</v>
      </c>
      <c r="H52" s="66">
        <v>43530.0</v>
      </c>
      <c r="I52" s="64" t="s">
        <v>398</v>
      </c>
      <c r="J52" s="64" t="s">
        <v>399</v>
      </c>
      <c r="K52" s="64" t="s">
        <v>400</v>
      </c>
      <c r="L52" s="64" t="s">
        <v>401</v>
      </c>
      <c r="M52" s="64" t="s">
        <v>402</v>
      </c>
      <c r="N52" s="64" t="s">
        <v>403</v>
      </c>
      <c r="O52" s="64" t="s">
        <v>404</v>
      </c>
      <c r="P52" s="64" t="s">
        <v>405</v>
      </c>
      <c r="Q52" s="64" t="s">
        <v>406</v>
      </c>
      <c r="R52" s="64" t="s">
        <v>407</v>
      </c>
      <c r="S52" s="64" t="s">
        <v>408</v>
      </c>
      <c r="T52" s="64">
        <v>150.0</v>
      </c>
      <c r="U52" s="45"/>
      <c r="V52" s="45"/>
      <c r="W52" s="45"/>
      <c r="X52" s="45"/>
      <c r="Y52" s="45"/>
      <c r="Z52" s="45"/>
      <c r="AA52" s="45"/>
      <c r="AB52" s="64" t="s">
        <v>409</v>
      </c>
      <c r="AC52" s="53" t="s">
        <v>410</v>
      </c>
      <c r="AD52" s="54"/>
    </row>
    <row r="53">
      <c r="A53" s="46"/>
      <c r="B53" s="55"/>
      <c r="C53" s="56"/>
      <c r="D53" s="57" t="s">
        <v>55</v>
      </c>
      <c r="E53" s="57" t="s">
        <v>397</v>
      </c>
      <c r="F53" s="59">
        <v>43534.0</v>
      </c>
      <c r="G53" s="59">
        <v>43504.0</v>
      </c>
      <c r="H53" s="59">
        <v>43532.0</v>
      </c>
      <c r="I53" s="57" t="s">
        <v>411</v>
      </c>
      <c r="J53" s="57" t="s">
        <v>399</v>
      </c>
      <c r="K53" s="57" t="s">
        <v>400</v>
      </c>
      <c r="L53" s="57" t="s">
        <v>401</v>
      </c>
      <c r="M53" s="57" t="s">
        <v>402</v>
      </c>
      <c r="N53" s="57" t="s">
        <v>403</v>
      </c>
      <c r="O53" s="57" t="s">
        <v>412</v>
      </c>
      <c r="P53" s="57" t="s">
        <v>413</v>
      </c>
      <c r="Q53" s="57" t="s">
        <v>414</v>
      </c>
      <c r="R53" s="57" t="s">
        <v>407</v>
      </c>
      <c r="S53" s="57" t="s">
        <v>415</v>
      </c>
      <c r="T53" s="57">
        <v>200.0</v>
      </c>
      <c r="U53" s="59">
        <v>43468.0</v>
      </c>
      <c r="V53" s="43"/>
      <c r="W53" s="57">
        <v>4.0</v>
      </c>
      <c r="X53" s="43"/>
      <c r="Y53" s="57">
        <v>4.0</v>
      </c>
      <c r="Z53" s="43"/>
      <c r="AA53" s="57">
        <v>4.0</v>
      </c>
      <c r="AB53" s="57" t="s">
        <v>416</v>
      </c>
      <c r="AC53" s="60" t="s">
        <v>417</v>
      </c>
      <c r="AD53" s="37"/>
    </row>
    <row r="54">
      <c r="A54" s="46"/>
      <c r="B54" s="55"/>
      <c r="C54" s="44"/>
      <c r="D54" s="61"/>
      <c r="E54" s="61"/>
      <c r="F54" s="61"/>
      <c r="G54" s="62"/>
      <c r="H54" s="62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43"/>
      <c r="V54" s="43"/>
      <c r="W54" s="43"/>
      <c r="X54" s="43"/>
      <c r="Y54" s="43"/>
      <c r="Z54" s="43"/>
      <c r="AA54" s="43"/>
      <c r="AB54" s="61"/>
      <c r="AC54" s="63"/>
      <c r="AD54" s="64"/>
    </row>
    <row r="55">
      <c r="A55" s="46"/>
      <c r="B55" s="55"/>
      <c r="C55" s="71" t="s">
        <v>418</v>
      </c>
      <c r="D55" s="36" t="s">
        <v>40</v>
      </c>
      <c r="E55" s="64" t="s">
        <v>419</v>
      </c>
      <c r="F55" s="64" t="s">
        <v>41</v>
      </c>
      <c r="G55" s="66">
        <v>43502.0</v>
      </c>
      <c r="H55" s="66">
        <v>43530.0</v>
      </c>
      <c r="I55" s="64" t="s">
        <v>420</v>
      </c>
      <c r="J55" s="64" t="s">
        <v>421</v>
      </c>
      <c r="K55" s="64" t="s">
        <v>422</v>
      </c>
      <c r="L55" s="64" t="s">
        <v>423</v>
      </c>
      <c r="M55" s="64" t="s">
        <v>424</v>
      </c>
      <c r="N55" s="64" t="s">
        <v>425</v>
      </c>
      <c r="O55" s="64" t="s">
        <v>426</v>
      </c>
      <c r="P55" s="64" t="s">
        <v>427</v>
      </c>
      <c r="Q55" s="64" t="s">
        <v>428</v>
      </c>
      <c r="R55" s="64" t="s">
        <v>429</v>
      </c>
      <c r="S55" s="64" t="s">
        <v>430</v>
      </c>
      <c r="T55" s="64">
        <v>150.0</v>
      </c>
      <c r="U55" s="45"/>
      <c r="V55" s="45"/>
      <c r="W55" s="45"/>
      <c r="X55" s="45"/>
      <c r="Y55" s="45"/>
      <c r="Z55" s="45"/>
      <c r="AA55" s="45"/>
      <c r="AB55" s="64" t="s">
        <v>431</v>
      </c>
      <c r="AC55" s="53" t="s">
        <v>432</v>
      </c>
      <c r="AD55" s="54"/>
    </row>
    <row r="56">
      <c r="A56" s="46"/>
      <c r="B56" s="55"/>
      <c r="C56" s="56"/>
      <c r="D56" s="57" t="s">
        <v>55</v>
      </c>
      <c r="E56" s="57" t="s">
        <v>419</v>
      </c>
      <c r="F56" s="59">
        <v>43534.0</v>
      </c>
      <c r="G56" s="59">
        <v>43504.0</v>
      </c>
      <c r="H56" s="59">
        <v>43532.0</v>
      </c>
      <c r="I56" s="57" t="s">
        <v>433</v>
      </c>
      <c r="J56" s="57" t="s">
        <v>421</v>
      </c>
      <c r="K56" s="57" t="s">
        <v>422</v>
      </c>
      <c r="L56" s="57" t="s">
        <v>423</v>
      </c>
      <c r="M56" s="57" t="s">
        <v>424</v>
      </c>
      <c r="N56" s="57" t="s">
        <v>425</v>
      </c>
      <c r="O56" s="57" t="s">
        <v>434</v>
      </c>
      <c r="P56" s="57" t="s">
        <v>435</v>
      </c>
      <c r="Q56" s="57" t="s">
        <v>436</v>
      </c>
      <c r="R56" s="57" t="s">
        <v>429</v>
      </c>
      <c r="S56" s="57" t="s">
        <v>437</v>
      </c>
      <c r="T56" s="57">
        <v>200.0</v>
      </c>
      <c r="U56" s="59">
        <v>43468.0</v>
      </c>
      <c r="V56" s="43"/>
      <c r="W56" s="57">
        <v>4.0</v>
      </c>
      <c r="X56" s="43"/>
      <c r="Y56" s="57">
        <v>4.0</v>
      </c>
      <c r="Z56" s="43"/>
      <c r="AA56" s="57">
        <v>4.0</v>
      </c>
      <c r="AB56" s="57" t="s">
        <v>438</v>
      </c>
      <c r="AC56" s="60" t="s">
        <v>439</v>
      </c>
      <c r="AD56" s="37"/>
    </row>
    <row r="57">
      <c r="A57" s="46"/>
      <c r="B57" s="55"/>
      <c r="C57" s="44"/>
      <c r="D57" s="61"/>
      <c r="E57" s="61"/>
      <c r="F57" s="61"/>
      <c r="G57" s="62"/>
      <c r="H57" s="62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43"/>
      <c r="V57" s="43"/>
      <c r="W57" s="43"/>
      <c r="X57" s="43"/>
      <c r="Y57" s="43"/>
      <c r="Z57" s="43"/>
      <c r="AA57" s="43"/>
      <c r="AB57" s="61"/>
      <c r="AC57" s="63"/>
      <c r="AD57" s="64"/>
    </row>
    <row r="58">
      <c r="A58" s="46"/>
      <c r="B58" s="55"/>
      <c r="C58" s="71" t="s">
        <v>440</v>
      </c>
      <c r="D58" s="36" t="s">
        <v>40</v>
      </c>
      <c r="E58" s="64" t="s">
        <v>441</v>
      </c>
      <c r="F58" s="64" t="s">
        <v>41</v>
      </c>
      <c r="G58" s="66">
        <v>43502.0</v>
      </c>
      <c r="H58" s="66">
        <v>43530.0</v>
      </c>
      <c r="I58" s="64" t="s">
        <v>442</v>
      </c>
      <c r="J58" s="64" t="s">
        <v>443</v>
      </c>
      <c r="K58" s="64" t="s">
        <v>444</v>
      </c>
      <c r="L58" s="64" t="s">
        <v>445</v>
      </c>
      <c r="M58" s="64" t="s">
        <v>446</v>
      </c>
      <c r="N58" s="64" t="s">
        <v>447</v>
      </c>
      <c r="O58" s="64" t="s">
        <v>448</v>
      </c>
      <c r="P58" s="64" t="s">
        <v>449</v>
      </c>
      <c r="Q58" s="64" t="s">
        <v>450</v>
      </c>
      <c r="R58" s="64" t="s">
        <v>451</v>
      </c>
      <c r="S58" s="64" t="s">
        <v>452</v>
      </c>
      <c r="T58" s="64">
        <v>150.0</v>
      </c>
      <c r="U58" s="45"/>
      <c r="V58" s="45"/>
      <c r="W58" s="45"/>
      <c r="X58" s="45"/>
      <c r="Y58" s="45"/>
      <c r="Z58" s="45"/>
      <c r="AA58" s="45"/>
      <c r="AB58" s="64" t="s">
        <v>453</v>
      </c>
      <c r="AC58" s="53" t="s">
        <v>454</v>
      </c>
      <c r="AD58" s="54"/>
    </row>
    <row r="59">
      <c r="A59" s="46"/>
      <c r="B59" s="55"/>
      <c r="C59" s="72"/>
      <c r="D59" s="73" t="s">
        <v>55</v>
      </c>
      <c r="E59" s="73" t="s">
        <v>441</v>
      </c>
      <c r="F59" s="74">
        <v>43534.0</v>
      </c>
      <c r="G59" s="74">
        <v>43504.0</v>
      </c>
      <c r="H59" s="74">
        <v>43532.0</v>
      </c>
      <c r="I59" s="73" t="s">
        <v>455</v>
      </c>
      <c r="J59" s="73" t="s">
        <v>443</v>
      </c>
      <c r="K59" s="73" t="s">
        <v>444</v>
      </c>
      <c r="L59" s="73" t="s">
        <v>445</v>
      </c>
      <c r="M59" s="73" t="s">
        <v>446</v>
      </c>
      <c r="N59" s="73" t="s">
        <v>447</v>
      </c>
      <c r="O59" s="73" t="s">
        <v>456</v>
      </c>
      <c r="P59" s="73" t="s">
        <v>457</v>
      </c>
      <c r="Q59" s="73" t="s">
        <v>458</v>
      </c>
      <c r="R59" s="73" t="s">
        <v>451</v>
      </c>
      <c r="S59" s="73" t="s">
        <v>459</v>
      </c>
      <c r="T59" s="73">
        <v>200.0</v>
      </c>
      <c r="U59" s="74">
        <v>43468.0</v>
      </c>
      <c r="V59" s="75"/>
      <c r="W59" s="73">
        <v>4.0</v>
      </c>
      <c r="X59" s="75"/>
      <c r="Y59" s="73">
        <v>4.0</v>
      </c>
      <c r="Z59" s="75"/>
      <c r="AA59" s="73">
        <v>4.0</v>
      </c>
      <c r="AB59" s="73" t="s">
        <v>460</v>
      </c>
      <c r="AC59" s="76" t="s">
        <v>461</v>
      </c>
      <c r="AD59" s="37"/>
    </row>
    <row r="60">
      <c r="A60" s="46"/>
      <c r="B60" s="55"/>
      <c r="C60" s="72"/>
      <c r="D60" s="77"/>
      <c r="E60" s="77"/>
      <c r="F60" s="77"/>
      <c r="G60" s="78"/>
      <c r="H60" s="78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5"/>
      <c r="V60" s="75"/>
      <c r="W60" s="75"/>
      <c r="X60" s="75"/>
      <c r="Y60" s="75"/>
      <c r="Z60" s="75"/>
      <c r="AA60" s="75"/>
      <c r="AB60" s="77"/>
      <c r="AC60" s="79"/>
      <c r="AD60" s="64"/>
    </row>
    <row r="61">
      <c r="A61" s="46"/>
      <c r="B61" s="55"/>
      <c r="C61" s="72"/>
      <c r="D61" s="36" t="s">
        <v>40</v>
      </c>
      <c r="E61" s="64" t="s">
        <v>462</v>
      </c>
      <c r="F61" s="64" t="s">
        <v>41</v>
      </c>
      <c r="G61" s="66">
        <v>43502.0</v>
      </c>
      <c r="H61" s="66">
        <v>43530.0</v>
      </c>
      <c r="I61" s="64" t="s">
        <v>463</v>
      </c>
      <c r="J61" s="64" t="s">
        <v>464</v>
      </c>
      <c r="K61" s="64" t="s">
        <v>465</v>
      </c>
      <c r="L61" s="64" t="s">
        <v>466</v>
      </c>
      <c r="M61" s="64" t="s">
        <v>467</v>
      </c>
      <c r="N61" s="64" t="s">
        <v>468</v>
      </c>
      <c r="O61" s="64" t="s">
        <v>469</v>
      </c>
      <c r="P61" s="64" t="s">
        <v>470</v>
      </c>
      <c r="Q61" s="64" t="s">
        <v>471</v>
      </c>
      <c r="R61" s="64" t="s">
        <v>472</v>
      </c>
      <c r="S61" s="64" t="s">
        <v>473</v>
      </c>
      <c r="T61" s="64">
        <v>150.0</v>
      </c>
      <c r="U61" s="45"/>
      <c r="V61" s="45"/>
      <c r="W61" s="45"/>
      <c r="X61" s="45"/>
      <c r="Y61" s="45"/>
      <c r="Z61" s="45"/>
      <c r="AA61" s="45"/>
      <c r="AB61" s="64" t="s">
        <v>474</v>
      </c>
      <c r="AC61" s="53" t="s">
        <v>475</v>
      </c>
      <c r="AD61" s="54"/>
    </row>
    <row r="62">
      <c r="A62" s="46"/>
      <c r="B62" s="68"/>
      <c r="C62" s="56"/>
      <c r="D62" s="57" t="s">
        <v>55</v>
      </c>
      <c r="E62" s="57" t="s">
        <v>462</v>
      </c>
      <c r="F62" s="59">
        <v>43534.0</v>
      </c>
      <c r="G62" s="59">
        <v>43504.0</v>
      </c>
      <c r="H62" s="59">
        <v>43532.0</v>
      </c>
      <c r="I62" s="57" t="s">
        <v>476</v>
      </c>
      <c r="J62" s="57" t="s">
        <v>464</v>
      </c>
      <c r="K62" s="57" t="s">
        <v>465</v>
      </c>
      <c r="L62" s="57" t="s">
        <v>466</v>
      </c>
      <c r="M62" s="57" t="s">
        <v>467</v>
      </c>
      <c r="N62" s="57" t="s">
        <v>477</v>
      </c>
      <c r="O62" s="57" t="s">
        <v>478</v>
      </c>
      <c r="P62" s="57" t="s">
        <v>479</v>
      </c>
      <c r="Q62" s="57" t="s">
        <v>480</v>
      </c>
      <c r="R62" s="57" t="s">
        <v>472</v>
      </c>
      <c r="S62" s="57" t="s">
        <v>481</v>
      </c>
      <c r="T62" s="57">
        <v>200.0</v>
      </c>
      <c r="U62" s="59">
        <v>43468.0</v>
      </c>
      <c r="V62" s="43"/>
      <c r="W62" s="57">
        <v>4.0</v>
      </c>
      <c r="X62" s="43"/>
      <c r="Y62" s="57">
        <v>4.0</v>
      </c>
      <c r="Z62" s="43"/>
      <c r="AA62" s="59">
        <v>43560.0</v>
      </c>
      <c r="AB62" s="57" t="s">
        <v>482</v>
      </c>
      <c r="AC62" s="60" t="s">
        <v>483</v>
      </c>
      <c r="AD62" s="37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</row>
    <row r="64">
      <c r="O64" s="31"/>
    </row>
    <row r="65">
      <c r="O65" s="31"/>
    </row>
    <row r="66">
      <c r="O66" s="31"/>
    </row>
    <row r="67">
      <c r="O67" s="31"/>
    </row>
    <row r="68">
      <c r="O68" s="31"/>
    </row>
    <row r="69">
      <c r="O69" s="31"/>
    </row>
    <row r="70">
      <c r="O70" s="31"/>
    </row>
    <row r="71">
      <c r="O71" s="31"/>
    </row>
    <row r="72">
      <c r="O72" s="31"/>
    </row>
    <row r="73">
      <c r="O73" s="31"/>
    </row>
    <row r="74">
      <c r="O74" s="31"/>
    </row>
    <row r="75">
      <c r="O75" s="31"/>
    </row>
    <row r="76">
      <c r="O76" s="31"/>
    </row>
    <row r="77">
      <c r="O77" s="31"/>
    </row>
    <row r="78">
      <c r="O78" s="31"/>
    </row>
    <row r="79">
      <c r="O79" s="31"/>
    </row>
    <row r="80">
      <c r="O80" s="31"/>
    </row>
    <row r="81">
      <c r="O81" s="31"/>
    </row>
    <row r="82">
      <c r="O82" s="31"/>
    </row>
    <row r="83">
      <c r="O83" s="31"/>
    </row>
    <row r="84">
      <c r="O84" s="31"/>
    </row>
    <row r="85">
      <c r="O85" s="31"/>
    </row>
    <row r="86">
      <c r="O86" s="31"/>
    </row>
    <row r="87">
      <c r="O87" s="31"/>
    </row>
    <row r="88">
      <c r="O88" s="31"/>
    </row>
    <row r="89">
      <c r="O89" s="31"/>
    </row>
    <row r="90">
      <c r="O90" s="31"/>
    </row>
    <row r="91">
      <c r="O91" s="31"/>
    </row>
    <row r="92">
      <c r="O92" s="31"/>
    </row>
    <row r="93">
      <c r="O93" s="31"/>
    </row>
    <row r="94">
      <c r="O94" s="31"/>
    </row>
    <row r="95">
      <c r="O95" s="31"/>
    </row>
    <row r="96">
      <c r="O96" s="31"/>
    </row>
    <row r="97">
      <c r="O97" s="31"/>
    </row>
    <row r="98">
      <c r="O98" s="31"/>
    </row>
    <row r="99">
      <c r="O99" s="31"/>
    </row>
    <row r="100">
      <c r="O100" s="31"/>
    </row>
    <row r="101">
      <c r="O101" s="31"/>
    </row>
    <row r="102">
      <c r="O102" s="31"/>
    </row>
    <row r="103">
      <c r="O103" s="31"/>
    </row>
    <row r="104">
      <c r="O104" s="31"/>
    </row>
    <row r="105">
      <c r="O105" s="31"/>
    </row>
    <row r="106">
      <c r="O106" s="31"/>
    </row>
    <row r="107">
      <c r="O107" s="31"/>
    </row>
    <row r="108">
      <c r="O108" s="31"/>
    </row>
    <row r="109">
      <c r="O109" s="31"/>
    </row>
    <row r="110">
      <c r="O110" s="31"/>
    </row>
    <row r="111">
      <c r="O111" s="31"/>
    </row>
    <row r="112">
      <c r="O112" s="31"/>
    </row>
    <row r="113">
      <c r="O113" s="31"/>
    </row>
    <row r="114">
      <c r="O114" s="31"/>
    </row>
    <row r="115">
      <c r="O115" s="31"/>
    </row>
    <row r="116">
      <c r="O116" s="31"/>
    </row>
    <row r="117">
      <c r="O117" s="31"/>
    </row>
    <row r="118">
      <c r="O118" s="31"/>
    </row>
    <row r="119">
      <c r="O119" s="31"/>
    </row>
    <row r="120">
      <c r="O120" s="31"/>
    </row>
    <row r="121">
      <c r="O121" s="31"/>
    </row>
    <row r="122">
      <c r="O122" s="31"/>
    </row>
    <row r="123">
      <c r="O123" s="31"/>
    </row>
    <row r="124">
      <c r="O124" s="31"/>
    </row>
    <row r="125">
      <c r="O125" s="31"/>
    </row>
    <row r="126">
      <c r="O126" s="31"/>
    </row>
    <row r="127">
      <c r="O127" s="31"/>
    </row>
    <row r="128">
      <c r="O128" s="31"/>
    </row>
    <row r="129">
      <c r="O129" s="31"/>
    </row>
    <row r="130">
      <c r="O130" s="31"/>
    </row>
    <row r="131">
      <c r="O131" s="31"/>
    </row>
    <row r="132">
      <c r="O132" s="31"/>
    </row>
    <row r="133">
      <c r="O133" s="31"/>
    </row>
    <row r="134">
      <c r="O134" s="31"/>
    </row>
    <row r="135">
      <c r="O135" s="31"/>
    </row>
    <row r="136">
      <c r="O136" s="31"/>
    </row>
    <row r="137">
      <c r="O137" s="31"/>
    </row>
    <row r="138">
      <c r="O138" s="31"/>
    </row>
    <row r="139">
      <c r="O139" s="31"/>
    </row>
    <row r="140">
      <c r="O140" s="31"/>
    </row>
    <row r="141">
      <c r="O141" s="31"/>
    </row>
    <row r="142">
      <c r="O142" s="31"/>
    </row>
    <row r="143">
      <c r="O143" s="31"/>
    </row>
    <row r="144">
      <c r="O144" s="31"/>
    </row>
    <row r="145">
      <c r="O145" s="31"/>
    </row>
    <row r="146">
      <c r="O146" s="31"/>
    </row>
    <row r="147">
      <c r="O147" s="31"/>
    </row>
    <row r="148">
      <c r="O148" s="31"/>
    </row>
    <row r="149">
      <c r="O149" s="31"/>
    </row>
    <row r="150">
      <c r="O150" s="31"/>
    </row>
    <row r="151">
      <c r="O151" s="31"/>
    </row>
    <row r="152">
      <c r="O152" s="31"/>
    </row>
    <row r="153">
      <c r="O153" s="31"/>
    </row>
    <row r="154">
      <c r="O154" s="31"/>
    </row>
    <row r="155">
      <c r="O155" s="31"/>
    </row>
    <row r="156">
      <c r="O156" s="31"/>
    </row>
    <row r="157">
      <c r="O157" s="31"/>
    </row>
    <row r="158">
      <c r="O158" s="31"/>
    </row>
    <row r="159">
      <c r="O159" s="31"/>
    </row>
    <row r="160">
      <c r="O160" s="31"/>
    </row>
    <row r="161">
      <c r="O161" s="31"/>
    </row>
    <row r="162">
      <c r="O162" s="31"/>
    </row>
    <row r="163">
      <c r="O163" s="31"/>
    </row>
    <row r="164">
      <c r="O164" s="31"/>
    </row>
    <row r="165">
      <c r="O165" s="31"/>
    </row>
    <row r="166">
      <c r="O166" s="31"/>
    </row>
    <row r="167">
      <c r="O167" s="31"/>
    </row>
    <row r="168">
      <c r="O168" s="31"/>
    </row>
    <row r="169">
      <c r="O169" s="31"/>
    </row>
    <row r="170">
      <c r="O170" s="31"/>
    </row>
    <row r="171">
      <c r="O171" s="31"/>
    </row>
    <row r="172">
      <c r="O172" s="31"/>
    </row>
    <row r="173">
      <c r="O173" s="31"/>
    </row>
    <row r="174">
      <c r="O174" s="31"/>
    </row>
    <row r="175">
      <c r="O175" s="31"/>
    </row>
    <row r="176">
      <c r="O176" s="31"/>
    </row>
    <row r="177">
      <c r="O177" s="31"/>
    </row>
    <row r="178">
      <c r="O178" s="31"/>
    </row>
    <row r="179">
      <c r="O179" s="31"/>
    </row>
    <row r="180">
      <c r="O180" s="31"/>
    </row>
    <row r="181">
      <c r="O181" s="31"/>
    </row>
    <row r="182">
      <c r="O182" s="31"/>
    </row>
    <row r="183">
      <c r="O183" s="31"/>
    </row>
    <row r="184">
      <c r="O184" s="31"/>
    </row>
    <row r="185">
      <c r="O185" s="31"/>
    </row>
    <row r="186">
      <c r="O186" s="31"/>
    </row>
    <row r="187">
      <c r="O187" s="31"/>
    </row>
    <row r="188">
      <c r="O188" s="31"/>
    </row>
    <row r="189">
      <c r="O189" s="31"/>
    </row>
    <row r="190">
      <c r="O190" s="31"/>
    </row>
    <row r="191">
      <c r="O191" s="31"/>
    </row>
    <row r="192">
      <c r="O192" s="31"/>
    </row>
    <row r="193">
      <c r="O193" s="31"/>
    </row>
    <row r="194">
      <c r="O194" s="31"/>
    </row>
    <row r="195">
      <c r="O195" s="31"/>
    </row>
    <row r="196">
      <c r="O196" s="31"/>
    </row>
    <row r="197">
      <c r="O197" s="31"/>
    </row>
    <row r="198">
      <c r="O198" s="31"/>
    </row>
    <row r="199">
      <c r="O199" s="31"/>
    </row>
    <row r="200">
      <c r="O200" s="31"/>
    </row>
    <row r="201">
      <c r="O201" s="31"/>
    </row>
    <row r="202">
      <c r="O202" s="31"/>
    </row>
    <row r="203">
      <c r="O203" s="31"/>
    </row>
    <row r="204">
      <c r="O204" s="31"/>
    </row>
    <row r="205">
      <c r="O205" s="31"/>
    </row>
    <row r="206">
      <c r="O206" s="31"/>
    </row>
    <row r="207">
      <c r="O207" s="31"/>
    </row>
    <row r="208">
      <c r="O208" s="31"/>
    </row>
    <row r="209">
      <c r="O209" s="31"/>
    </row>
    <row r="210">
      <c r="O210" s="31"/>
    </row>
    <row r="211">
      <c r="O211" s="31"/>
    </row>
    <row r="212">
      <c r="O212" s="31"/>
    </row>
    <row r="213">
      <c r="O213" s="31"/>
    </row>
    <row r="214">
      <c r="O214" s="31"/>
    </row>
    <row r="215">
      <c r="O215" s="31"/>
    </row>
    <row r="216">
      <c r="O216" s="31"/>
    </row>
    <row r="217">
      <c r="O217" s="31"/>
    </row>
    <row r="218">
      <c r="O218" s="31"/>
    </row>
    <row r="219">
      <c r="O219" s="31"/>
    </row>
    <row r="220">
      <c r="O220" s="31"/>
    </row>
    <row r="221">
      <c r="O221" s="31"/>
    </row>
    <row r="222">
      <c r="O222" s="31"/>
    </row>
    <row r="223">
      <c r="O223" s="31"/>
    </row>
    <row r="224">
      <c r="O224" s="31"/>
    </row>
    <row r="225">
      <c r="O225" s="31"/>
    </row>
    <row r="226">
      <c r="O226" s="31"/>
    </row>
    <row r="227">
      <c r="O227" s="31"/>
    </row>
    <row r="228">
      <c r="O228" s="31"/>
    </row>
    <row r="229">
      <c r="O229" s="31"/>
    </row>
    <row r="230">
      <c r="O230" s="31"/>
    </row>
    <row r="231">
      <c r="O231" s="31"/>
    </row>
    <row r="232">
      <c r="O232" s="31"/>
    </row>
    <row r="233">
      <c r="O233" s="31"/>
    </row>
    <row r="234">
      <c r="O234" s="31"/>
    </row>
    <row r="235">
      <c r="O235" s="31"/>
    </row>
    <row r="236">
      <c r="O236" s="31"/>
    </row>
    <row r="237">
      <c r="O237" s="31"/>
    </row>
    <row r="238">
      <c r="O238" s="31"/>
    </row>
    <row r="239">
      <c r="O239" s="31"/>
    </row>
    <row r="240">
      <c r="O240" s="31"/>
    </row>
    <row r="241">
      <c r="O241" s="31"/>
    </row>
    <row r="242">
      <c r="O242" s="31"/>
    </row>
    <row r="243">
      <c r="O243" s="31"/>
    </row>
    <row r="244">
      <c r="O244" s="31"/>
    </row>
    <row r="245">
      <c r="O245" s="31"/>
    </row>
    <row r="246">
      <c r="O246" s="31"/>
    </row>
    <row r="247">
      <c r="O247" s="31"/>
    </row>
    <row r="248">
      <c r="O248" s="31"/>
    </row>
    <row r="249">
      <c r="O249" s="31"/>
    </row>
    <row r="250">
      <c r="O250" s="31"/>
    </row>
    <row r="251">
      <c r="O251" s="31"/>
    </row>
    <row r="252">
      <c r="O252" s="31"/>
    </row>
    <row r="253">
      <c r="O253" s="31"/>
    </row>
    <row r="254">
      <c r="O254" s="31"/>
    </row>
    <row r="255">
      <c r="O255" s="31"/>
    </row>
    <row r="256">
      <c r="O256" s="31"/>
    </row>
    <row r="257">
      <c r="O257" s="31"/>
    </row>
    <row r="258">
      <c r="O258" s="31"/>
    </row>
    <row r="259">
      <c r="O259" s="31"/>
    </row>
    <row r="260">
      <c r="O260" s="31"/>
    </row>
    <row r="261">
      <c r="O261" s="31"/>
    </row>
    <row r="262">
      <c r="O262" s="31"/>
    </row>
    <row r="263">
      <c r="O263" s="31"/>
    </row>
    <row r="264">
      <c r="O264" s="31"/>
    </row>
    <row r="265">
      <c r="O265" s="31"/>
    </row>
    <row r="266">
      <c r="O266" s="31"/>
    </row>
    <row r="267">
      <c r="O267" s="31"/>
    </row>
    <row r="268">
      <c r="O268" s="31"/>
    </row>
    <row r="269">
      <c r="O269" s="31"/>
    </row>
    <row r="270">
      <c r="O270" s="31"/>
    </row>
    <row r="271">
      <c r="O271" s="31"/>
    </row>
    <row r="272">
      <c r="O272" s="31"/>
    </row>
    <row r="273">
      <c r="O273" s="31"/>
    </row>
    <row r="274">
      <c r="O274" s="31"/>
    </row>
    <row r="275">
      <c r="O275" s="31"/>
    </row>
    <row r="276">
      <c r="O276" s="31"/>
    </row>
    <row r="277">
      <c r="O277" s="31"/>
    </row>
    <row r="278">
      <c r="O278" s="31"/>
    </row>
    <row r="279">
      <c r="O279" s="31"/>
    </row>
    <row r="280">
      <c r="O280" s="31"/>
    </row>
    <row r="281">
      <c r="O281" s="31"/>
    </row>
    <row r="282">
      <c r="O282" s="31"/>
    </row>
    <row r="283">
      <c r="O283" s="31"/>
    </row>
    <row r="284">
      <c r="O284" s="31"/>
    </row>
    <row r="285">
      <c r="O285" s="31"/>
    </row>
    <row r="286">
      <c r="O286" s="31"/>
    </row>
    <row r="287">
      <c r="O287" s="31"/>
    </row>
    <row r="288">
      <c r="O288" s="31"/>
    </row>
    <row r="289">
      <c r="O289" s="31"/>
    </row>
    <row r="290">
      <c r="O290" s="31"/>
    </row>
    <row r="291">
      <c r="O291" s="31"/>
    </row>
    <row r="292">
      <c r="O292" s="31"/>
    </row>
    <row r="293">
      <c r="O293" s="31"/>
    </row>
    <row r="294">
      <c r="O294" s="31"/>
    </row>
    <row r="295">
      <c r="O295" s="31"/>
    </row>
    <row r="296">
      <c r="O296" s="31"/>
    </row>
    <row r="297">
      <c r="O297" s="31"/>
    </row>
    <row r="298">
      <c r="O298" s="31"/>
    </row>
    <row r="299">
      <c r="O299" s="31"/>
    </row>
    <row r="300">
      <c r="O300" s="31"/>
    </row>
    <row r="301">
      <c r="O301" s="31"/>
    </row>
    <row r="302">
      <c r="O302" s="31"/>
    </row>
    <row r="303">
      <c r="O303" s="31"/>
    </row>
    <row r="304">
      <c r="O304" s="31"/>
    </row>
    <row r="305">
      <c r="O305" s="31"/>
    </row>
    <row r="306">
      <c r="O306" s="31"/>
    </row>
    <row r="307">
      <c r="O307" s="31"/>
    </row>
    <row r="308">
      <c r="O308" s="31"/>
    </row>
    <row r="309">
      <c r="O309" s="31"/>
    </row>
    <row r="310">
      <c r="O310" s="31"/>
    </row>
    <row r="311">
      <c r="O311" s="31"/>
    </row>
    <row r="312">
      <c r="O312" s="31"/>
    </row>
    <row r="313">
      <c r="O313" s="31"/>
    </row>
    <row r="314">
      <c r="O314" s="31"/>
    </row>
    <row r="315">
      <c r="O315" s="31"/>
    </row>
    <row r="316">
      <c r="O316" s="31"/>
    </row>
    <row r="317">
      <c r="O317" s="31"/>
    </row>
    <row r="318">
      <c r="O318" s="31"/>
    </row>
    <row r="319">
      <c r="O319" s="31"/>
    </row>
    <row r="320">
      <c r="O320" s="31"/>
    </row>
    <row r="321">
      <c r="O321" s="31"/>
    </row>
    <row r="322">
      <c r="O322" s="31"/>
    </row>
    <row r="323">
      <c r="O323" s="31"/>
    </row>
    <row r="324">
      <c r="O324" s="31"/>
    </row>
    <row r="325">
      <c r="O325" s="31"/>
    </row>
    <row r="326">
      <c r="O326" s="31"/>
    </row>
    <row r="327">
      <c r="O327" s="31"/>
    </row>
    <row r="328">
      <c r="O328" s="31"/>
    </row>
    <row r="329">
      <c r="O329" s="31"/>
    </row>
    <row r="330">
      <c r="O330" s="31"/>
    </row>
    <row r="331">
      <c r="O331" s="31"/>
    </row>
    <row r="332">
      <c r="O332" s="31"/>
    </row>
    <row r="333">
      <c r="O333" s="31"/>
    </row>
    <row r="334">
      <c r="O334" s="31"/>
    </row>
    <row r="335">
      <c r="O335" s="31"/>
    </row>
    <row r="336">
      <c r="O336" s="31"/>
    </row>
    <row r="337">
      <c r="O337" s="31"/>
    </row>
    <row r="338">
      <c r="O338" s="31"/>
    </row>
    <row r="339">
      <c r="O339" s="31"/>
    </row>
    <row r="340">
      <c r="O340" s="31"/>
    </row>
    <row r="341">
      <c r="O341" s="31"/>
    </row>
    <row r="342">
      <c r="O342" s="31"/>
    </row>
    <row r="343">
      <c r="O343" s="31"/>
    </row>
    <row r="344">
      <c r="O344" s="31"/>
    </row>
    <row r="345">
      <c r="O345" s="31"/>
    </row>
    <row r="346">
      <c r="O346" s="31"/>
    </row>
    <row r="347">
      <c r="O347" s="31"/>
    </row>
    <row r="348">
      <c r="O348" s="31"/>
    </row>
    <row r="349">
      <c r="O349" s="31"/>
    </row>
    <row r="350">
      <c r="O350" s="31"/>
    </row>
    <row r="351">
      <c r="O351" s="31"/>
    </row>
    <row r="352">
      <c r="O352" s="31"/>
    </row>
    <row r="353">
      <c r="O353" s="31"/>
    </row>
    <row r="354">
      <c r="O354" s="31"/>
    </row>
    <row r="355">
      <c r="O355" s="31"/>
    </row>
    <row r="356">
      <c r="O356" s="31"/>
    </row>
    <row r="357">
      <c r="O357" s="31"/>
    </row>
    <row r="358">
      <c r="O358" s="31"/>
    </row>
    <row r="359">
      <c r="O359" s="31"/>
    </row>
    <row r="360">
      <c r="O360" s="31"/>
    </row>
    <row r="361">
      <c r="O361" s="31"/>
    </row>
    <row r="362">
      <c r="O362" s="31"/>
    </row>
    <row r="363">
      <c r="O363" s="31"/>
    </row>
    <row r="364">
      <c r="O364" s="31"/>
    </row>
    <row r="365">
      <c r="O365" s="31"/>
    </row>
    <row r="366">
      <c r="O366" s="31"/>
    </row>
    <row r="367">
      <c r="O367" s="31"/>
    </row>
    <row r="368">
      <c r="O368" s="31"/>
    </row>
    <row r="369">
      <c r="O369" s="31"/>
    </row>
    <row r="370">
      <c r="O370" s="31"/>
    </row>
    <row r="371">
      <c r="O371" s="31"/>
    </row>
    <row r="372">
      <c r="O372" s="31"/>
    </row>
    <row r="373">
      <c r="O373" s="31"/>
    </row>
    <row r="374">
      <c r="O374" s="31"/>
    </row>
    <row r="375">
      <c r="O375" s="31"/>
    </row>
    <row r="376">
      <c r="O376" s="31"/>
    </row>
    <row r="377">
      <c r="O377" s="31"/>
    </row>
    <row r="378">
      <c r="O378" s="31"/>
    </row>
    <row r="379">
      <c r="O379" s="31"/>
    </row>
    <row r="380">
      <c r="O380" s="31"/>
    </row>
    <row r="381">
      <c r="O381" s="31"/>
    </row>
    <row r="382">
      <c r="O382" s="31"/>
    </row>
    <row r="383">
      <c r="O383" s="31"/>
    </row>
    <row r="384">
      <c r="O384" s="31"/>
    </row>
    <row r="385">
      <c r="O385" s="31"/>
    </row>
    <row r="386">
      <c r="O386" s="31"/>
    </row>
    <row r="387">
      <c r="O387" s="31"/>
    </row>
    <row r="388">
      <c r="O388" s="31"/>
    </row>
    <row r="389">
      <c r="O389" s="31"/>
    </row>
    <row r="390">
      <c r="O390" s="31"/>
    </row>
    <row r="391">
      <c r="O391" s="31"/>
    </row>
    <row r="392">
      <c r="O392" s="31"/>
    </row>
    <row r="393">
      <c r="O393" s="31"/>
    </row>
    <row r="394">
      <c r="O394" s="31"/>
    </row>
    <row r="395">
      <c r="O395" s="31"/>
    </row>
    <row r="396">
      <c r="O396" s="31"/>
    </row>
    <row r="397">
      <c r="O397" s="31"/>
    </row>
    <row r="398">
      <c r="O398" s="31"/>
    </row>
    <row r="399">
      <c r="O399" s="31"/>
    </row>
    <row r="400">
      <c r="O400" s="31"/>
    </row>
    <row r="401">
      <c r="O401" s="31"/>
    </row>
    <row r="402">
      <c r="O402" s="31"/>
    </row>
    <row r="403">
      <c r="O403" s="31"/>
    </row>
    <row r="404">
      <c r="O404" s="31"/>
    </row>
    <row r="405">
      <c r="O405" s="31"/>
    </row>
    <row r="406">
      <c r="O406" s="31"/>
    </row>
    <row r="407">
      <c r="O407" s="31"/>
    </row>
    <row r="408">
      <c r="O408" s="31"/>
    </row>
    <row r="409">
      <c r="O409" s="31"/>
    </row>
    <row r="410">
      <c r="O410" s="31"/>
    </row>
    <row r="411">
      <c r="O411" s="31"/>
    </row>
    <row r="412">
      <c r="O412" s="31"/>
    </row>
    <row r="413">
      <c r="O413" s="31"/>
    </row>
    <row r="414">
      <c r="O414" s="31"/>
    </row>
    <row r="415">
      <c r="O415" s="31"/>
    </row>
    <row r="416">
      <c r="O416" s="31"/>
    </row>
    <row r="417">
      <c r="O417" s="31"/>
    </row>
    <row r="418">
      <c r="O418" s="31"/>
    </row>
    <row r="419">
      <c r="O419" s="31"/>
    </row>
    <row r="420">
      <c r="O420" s="31"/>
    </row>
    <row r="421">
      <c r="O421" s="31"/>
    </row>
    <row r="422">
      <c r="O422" s="31"/>
    </row>
    <row r="423">
      <c r="O423" s="31"/>
    </row>
    <row r="424">
      <c r="O424" s="31"/>
    </row>
    <row r="425">
      <c r="O425" s="31"/>
    </row>
    <row r="426">
      <c r="O426" s="31"/>
    </row>
    <row r="427">
      <c r="O427" s="31"/>
    </row>
    <row r="428">
      <c r="O428" s="31"/>
    </row>
    <row r="429">
      <c r="O429" s="31"/>
    </row>
    <row r="430">
      <c r="O430" s="31"/>
    </row>
    <row r="431">
      <c r="O431" s="31"/>
    </row>
    <row r="432">
      <c r="O432" s="31"/>
    </row>
    <row r="433">
      <c r="O433" s="31"/>
    </row>
    <row r="434">
      <c r="O434" s="31"/>
    </row>
    <row r="435">
      <c r="O435" s="31"/>
    </row>
    <row r="436">
      <c r="O436" s="31"/>
    </row>
    <row r="437">
      <c r="O437" s="31"/>
    </row>
    <row r="438">
      <c r="O438" s="31"/>
    </row>
    <row r="439">
      <c r="O439" s="31"/>
    </row>
    <row r="440">
      <c r="O440" s="31"/>
    </row>
    <row r="441">
      <c r="O441" s="31"/>
    </row>
    <row r="442">
      <c r="O442" s="31"/>
    </row>
    <row r="443">
      <c r="O443" s="31"/>
    </row>
    <row r="444">
      <c r="O444" s="31"/>
    </row>
    <row r="445">
      <c r="O445" s="31"/>
    </row>
    <row r="446">
      <c r="O446" s="31"/>
    </row>
    <row r="447">
      <c r="O447" s="31"/>
    </row>
    <row r="448">
      <c r="O448" s="31"/>
    </row>
    <row r="449">
      <c r="O449" s="31"/>
    </row>
    <row r="450">
      <c r="O450" s="31"/>
    </row>
    <row r="451">
      <c r="O451" s="31"/>
    </row>
    <row r="452">
      <c r="O452" s="31"/>
    </row>
    <row r="453">
      <c r="O453" s="31"/>
    </row>
    <row r="454">
      <c r="O454" s="31"/>
    </row>
    <row r="455">
      <c r="O455" s="31"/>
    </row>
    <row r="456">
      <c r="O456" s="31"/>
    </row>
    <row r="457">
      <c r="O457" s="31"/>
    </row>
    <row r="458">
      <c r="O458" s="31"/>
    </row>
    <row r="459">
      <c r="O459" s="31"/>
    </row>
    <row r="460">
      <c r="O460" s="31"/>
    </row>
    <row r="461">
      <c r="O461" s="31"/>
    </row>
    <row r="462">
      <c r="O462" s="31"/>
    </row>
    <row r="463">
      <c r="O463" s="31"/>
    </row>
    <row r="464">
      <c r="O464" s="31"/>
    </row>
    <row r="465">
      <c r="O465" s="31"/>
    </row>
    <row r="466">
      <c r="O466" s="31"/>
    </row>
    <row r="467">
      <c r="O467" s="31"/>
    </row>
    <row r="468">
      <c r="O468" s="31"/>
    </row>
    <row r="469">
      <c r="O469" s="31"/>
    </row>
    <row r="470">
      <c r="O470" s="31"/>
    </row>
    <row r="471">
      <c r="O471" s="31"/>
    </row>
    <row r="472">
      <c r="O472" s="31"/>
    </row>
    <row r="473">
      <c r="O473" s="31"/>
    </row>
    <row r="474">
      <c r="O474" s="31"/>
    </row>
    <row r="475">
      <c r="O475" s="31"/>
    </row>
    <row r="476">
      <c r="O476" s="31"/>
    </row>
    <row r="477">
      <c r="O477" s="31"/>
    </row>
    <row r="478">
      <c r="O478" s="31"/>
    </row>
    <row r="479">
      <c r="O479" s="31"/>
    </row>
    <row r="480">
      <c r="O480" s="31"/>
    </row>
    <row r="481">
      <c r="O481" s="31"/>
    </row>
    <row r="482">
      <c r="O482" s="31"/>
    </row>
    <row r="483">
      <c r="O483" s="31"/>
    </row>
    <row r="484">
      <c r="O484" s="31"/>
    </row>
    <row r="485">
      <c r="O485" s="31"/>
    </row>
    <row r="486">
      <c r="O486" s="31"/>
    </row>
    <row r="487">
      <c r="O487" s="31"/>
    </row>
    <row r="488">
      <c r="O488" s="31"/>
    </row>
    <row r="489">
      <c r="O489" s="31"/>
    </row>
    <row r="490">
      <c r="O490" s="31"/>
    </row>
    <row r="491">
      <c r="O491" s="31"/>
    </row>
    <row r="492">
      <c r="O492" s="31"/>
    </row>
    <row r="493">
      <c r="O493" s="31"/>
    </row>
    <row r="494">
      <c r="O494" s="31"/>
    </row>
    <row r="495">
      <c r="O495" s="31"/>
    </row>
    <row r="496">
      <c r="O496" s="31"/>
    </row>
    <row r="497">
      <c r="O497" s="31"/>
    </row>
    <row r="498">
      <c r="O498" s="31"/>
    </row>
    <row r="499">
      <c r="O499" s="31"/>
    </row>
    <row r="500">
      <c r="O500" s="31"/>
    </row>
    <row r="501">
      <c r="O501" s="31"/>
    </row>
    <row r="502">
      <c r="O502" s="31"/>
    </row>
    <row r="503">
      <c r="O503" s="31"/>
    </row>
    <row r="504">
      <c r="O504" s="31"/>
    </row>
    <row r="505">
      <c r="O505" s="31"/>
    </row>
    <row r="506">
      <c r="O506" s="31"/>
    </row>
    <row r="507">
      <c r="O507" s="31"/>
    </row>
    <row r="508">
      <c r="O508" s="31"/>
    </row>
    <row r="509">
      <c r="O509" s="31"/>
    </row>
    <row r="510">
      <c r="O510" s="31"/>
    </row>
    <row r="511">
      <c r="O511" s="31"/>
    </row>
    <row r="512">
      <c r="O512" s="31"/>
    </row>
    <row r="513">
      <c r="O513" s="31"/>
    </row>
    <row r="514">
      <c r="O514" s="31"/>
    </row>
    <row r="515">
      <c r="O515" s="31"/>
    </row>
    <row r="516">
      <c r="O516" s="31"/>
    </row>
    <row r="517">
      <c r="O517" s="31"/>
    </row>
    <row r="518">
      <c r="O518" s="31"/>
    </row>
    <row r="519">
      <c r="O519" s="31"/>
    </row>
    <row r="520">
      <c r="O520" s="31"/>
    </row>
    <row r="521">
      <c r="O521" s="31"/>
    </row>
    <row r="522">
      <c r="O522" s="31"/>
    </row>
    <row r="523">
      <c r="O523" s="31"/>
    </row>
    <row r="524">
      <c r="O524" s="31"/>
    </row>
    <row r="525">
      <c r="O525" s="31"/>
    </row>
    <row r="526">
      <c r="O526" s="31"/>
    </row>
    <row r="527">
      <c r="O527" s="31"/>
    </row>
    <row r="528">
      <c r="O528" s="31"/>
    </row>
    <row r="529">
      <c r="O529" s="31"/>
    </row>
    <row r="530">
      <c r="O530" s="31"/>
    </row>
    <row r="531">
      <c r="O531" s="31"/>
    </row>
    <row r="532">
      <c r="O532" s="31"/>
    </row>
    <row r="533">
      <c r="O533" s="31"/>
    </row>
    <row r="534">
      <c r="O534" s="31"/>
    </row>
    <row r="535">
      <c r="O535" s="31"/>
    </row>
    <row r="536">
      <c r="O536" s="31"/>
    </row>
    <row r="537">
      <c r="O537" s="31"/>
    </row>
    <row r="538">
      <c r="O538" s="31"/>
    </row>
    <row r="539">
      <c r="O539" s="31"/>
    </row>
    <row r="540">
      <c r="O540" s="31"/>
    </row>
    <row r="541">
      <c r="O541" s="31"/>
    </row>
    <row r="542">
      <c r="O542" s="31"/>
    </row>
    <row r="543">
      <c r="O543" s="31"/>
    </row>
    <row r="544">
      <c r="O544" s="31"/>
    </row>
    <row r="545">
      <c r="O545" s="31"/>
    </row>
    <row r="546">
      <c r="O546" s="31"/>
    </row>
    <row r="547">
      <c r="O547" s="31"/>
    </row>
    <row r="548">
      <c r="O548" s="31"/>
    </row>
    <row r="549">
      <c r="O549" s="31"/>
    </row>
    <row r="550">
      <c r="O550" s="31"/>
    </row>
    <row r="551">
      <c r="O551" s="31"/>
    </row>
    <row r="552">
      <c r="O552" s="31"/>
    </row>
    <row r="553">
      <c r="O553" s="31"/>
    </row>
    <row r="554">
      <c r="O554" s="31"/>
    </row>
    <row r="555">
      <c r="O555" s="31"/>
    </row>
    <row r="556">
      <c r="O556" s="31"/>
    </row>
    <row r="557">
      <c r="O557" s="31"/>
    </row>
    <row r="558">
      <c r="O558" s="31"/>
    </row>
    <row r="559">
      <c r="O559" s="31"/>
    </row>
    <row r="560">
      <c r="O560" s="31"/>
    </row>
    <row r="561">
      <c r="O561" s="31"/>
    </row>
    <row r="562">
      <c r="O562" s="31"/>
    </row>
    <row r="563">
      <c r="O563" s="31"/>
    </row>
    <row r="564">
      <c r="O564" s="31"/>
    </row>
    <row r="565">
      <c r="O565" s="31"/>
    </row>
    <row r="566">
      <c r="O566" s="31"/>
    </row>
    <row r="567">
      <c r="O567" s="31"/>
    </row>
    <row r="568">
      <c r="O568" s="31"/>
    </row>
    <row r="569">
      <c r="O569" s="31"/>
    </row>
    <row r="570">
      <c r="O570" s="31"/>
    </row>
    <row r="571">
      <c r="O571" s="31"/>
    </row>
    <row r="572">
      <c r="O572" s="31"/>
    </row>
    <row r="573">
      <c r="O573" s="31"/>
    </row>
    <row r="574">
      <c r="O574" s="31"/>
    </row>
    <row r="575">
      <c r="O575" s="31"/>
    </row>
    <row r="576">
      <c r="O576" s="31"/>
    </row>
    <row r="577">
      <c r="O577" s="31"/>
    </row>
    <row r="578">
      <c r="O578" s="31"/>
    </row>
    <row r="579">
      <c r="O579" s="31"/>
    </row>
    <row r="580">
      <c r="O580" s="31"/>
    </row>
    <row r="581">
      <c r="O581" s="31"/>
    </row>
    <row r="582">
      <c r="O582" s="31"/>
    </row>
    <row r="583">
      <c r="O583" s="31"/>
    </row>
    <row r="584">
      <c r="O584" s="31"/>
    </row>
    <row r="585">
      <c r="O585" s="31"/>
    </row>
    <row r="586">
      <c r="O586" s="31"/>
    </row>
    <row r="587">
      <c r="O587" s="31"/>
    </row>
    <row r="588">
      <c r="O588" s="31"/>
    </row>
    <row r="589">
      <c r="O589" s="31"/>
    </row>
    <row r="590">
      <c r="O590" s="31"/>
    </row>
    <row r="591">
      <c r="O591" s="31"/>
    </row>
    <row r="592">
      <c r="O592" s="31"/>
    </row>
    <row r="593">
      <c r="O593" s="31"/>
    </row>
    <row r="594">
      <c r="O594" s="31"/>
    </row>
    <row r="595">
      <c r="O595" s="31"/>
    </row>
    <row r="596">
      <c r="O596" s="31"/>
    </row>
    <row r="597">
      <c r="O597" s="31"/>
    </row>
    <row r="598">
      <c r="O598" s="31"/>
    </row>
    <row r="599">
      <c r="O599" s="31"/>
    </row>
    <row r="600">
      <c r="O600" s="31"/>
    </row>
    <row r="601">
      <c r="O601" s="31"/>
    </row>
    <row r="602">
      <c r="O602" s="31"/>
    </row>
    <row r="603">
      <c r="O603" s="31"/>
    </row>
    <row r="604">
      <c r="O604" s="31"/>
    </row>
    <row r="605">
      <c r="O605" s="31"/>
    </row>
    <row r="606">
      <c r="O606" s="31"/>
    </row>
    <row r="607">
      <c r="O607" s="31"/>
    </row>
    <row r="608">
      <c r="O608" s="31"/>
    </row>
    <row r="609">
      <c r="O609" s="31"/>
    </row>
    <row r="610">
      <c r="O610" s="31"/>
    </row>
    <row r="611">
      <c r="O611" s="31"/>
    </row>
    <row r="612">
      <c r="O612" s="31"/>
    </row>
    <row r="613">
      <c r="O613" s="31"/>
    </row>
    <row r="614">
      <c r="O614" s="31"/>
    </row>
    <row r="615">
      <c r="O615" s="31"/>
    </row>
    <row r="616">
      <c r="O616" s="31"/>
    </row>
    <row r="617">
      <c r="O617" s="31"/>
    </row>
    <row r="618">
      <c r="O618" s="31"/>
    </row>
    <row r="619">
      <c r="O619" s="31"/>
    </row>
    <row r="620">
      <c r="O620" s="31"/>
    </row>
    <row r="621">
      <c r="O621" s="31"/>
    </row>
    <row r="622">
      <c r="O622" s="31"/>
    </row>
    <row r="623">
      <c r="O623" s="31"/>
    </row>
    <row r="624">
      <c r="O624" s="31"/>
    </row>
    <row r="625">
      <c r="O625" s="31"/>
    </row>
    <row r="626">
      <c r="O626" s="31"/>
    </row>
    <row r="627">
      <c r="O627" s="31"/>
    </row>
    <row r="628">
      <c r="O628" s="31"/>
    </row>
    <row r="629">
      <c r="O629" s="31"/>
    </row>
    <row r="630">
      <c r="O630" s="31"/>
    </row>
    <row r="631">
      <c r="O631" s="31"/>
    </row>
    <row r="632">
      <c r="O632" s="31"/>
    </row>
    <row r="633">
      <c r="O633" s="31"/>
    </row>
    <row r="634">
      <c r="O634" s="31"/>
    </row>
    <row r="635">
      <c r="O635" s="31"/>
    </row>
    <row r="636">
      <c r="O636" s="31"/>
    </row>
    <row r="637">
      <c r="O637" s="31"/>
    </row>
    <row r="638">
      <c r="O638" s="31"/>
    </row>
    <row r="639">
      <c r="O639" s="31"/>
    </row>
    <row r="640">
      <c r="O640" s="31"/>
    </row>
    <row r="641">
      <c r="O641" s="31"/>
    </row>
    <row r="642">
      <c r="O642" s="31"/>
    </row>
    <row r="643">
      <c r="O643" s="31"/>
    </row>
    <row r="644">
      <c r="O644" s="31"/>
    </row>
    <row r="645">
      <c r="O645" s="31"/>
    </row>
    <row r="646">
      <c r="O646" s="31"/>
    </row>
    <row r="647">
      <c r="O647" s="31"/>
    </row>
    <row r="648">
      <c r="O648" s="31"/>
    </row>
    <row r="649">
      <c r="O649" s="31"/>
    </row>
    <row r="650">
      <c r="O650" s="31"/>
    </row>
    <row r="651">
      <c r="O651" s="31"/>
    </row>
    <row r="652">
      <c r="O652" s="31"/>
    </row>
    <row r="653">
      <c r="O653" s="31"/>
    </row>
    <row r="654">
      <c r="O654" s="31"/>
    </row>
    <row r="655">
      <c r="O655" s="31"/>
    </row>
    <row r="656">
      <c r="O656" s="31"/>
    </row>
    <row r="657">
      <c r="O657" s="31"/>
    </row>
    <row r="658">
      <c r="O658" s="31"/>
    </row>
    <row r="659">
      <c r="O659" s="31"/>
    </row>
    <row r="660">
      <c r="O660" s="31"/>
    </row>
    <row r="661">
      <c r="O661" s="31"/>
    </row>
    <row r="662">
      <c r="O662" s="31"/>
    </row>
    <row r="663">
      <c r="O663" s="31"/>
    </row>
    <row r="664">
      <c r="O664" s="31"/>
    </row>
    <row r="665">
      <c r="O665" s="31"/>
    </row>
    <row r="666">
      <c r="O666" s="31"/>
    </row>
    <row r="667">
      <c r="O667" s="31"/>
    </row>
    <row r="668">
      <c r="O668" s="31"/>
    </row>
    <row r="669">
      <c r="O669" s="31"/>
    </row>
    <row r="670">
      <c r="O670" s="31"/>
    </row>
    <row r="671">
      <c r="O671" s="31"/>
    </row>
    <row r="672">
      <c r="O672" s="31"/>
    </row>
    <row r="673">
      <c r="O673" s="31"/>
    </row>
    <row r="674">
      <c r="O674" s="31"/>
    </row>
    <row r="675">
      <c r="O675" s="31"/>
    </row>
    <row r="676">
      <c r="O676" s="31"/>
    </row>
    <row r="677">
      <c r="O677" s="31"/>
    </row>
    <row r="678">
      <c r="O678" s="31"/>
    </row>
    <row r="679">
      <c r="O679" s="31"/>
    </row>
    <row r="680">
      <c r="O680" s="31"/>
    </row>
    <row r="681">
      <c r="O681" s="31"/>
    </row>
    <row r="682">
      <c r="O682" s="31"/>
    </row>
    <row r="683">
      <c r="O683" s="31"/>
    </row>
    <row r="684">
      <c r="O684" s="31"/>
    </row>
    <row r="685">
      <c r="O685" s="31"/>
    </row>
    <row r="686">
      <c r="O686" s="31"/>
    </row>
    <row r="687">
      <c r="O687" s="31"/>
    </row>
    <row r="688">
      <c r="O688" s="31"/>
    </row>
    <row r="689">
      <c r="O689" s="31"/>
    </row>
    <row r="690">
      <c r="O690" s="31"/>
    </row>
    <row r="691">
      <c r="O691" s="31"/>
    </row>
    <row r="692">
      <c r="O692" s="31"/>
    </row>
    <row r="693">
      <c r="O693" s="31"/>
    </row>
    <row r="694">
      <c r="O694" s="31"/>
    </row>
    <row r="695">
      <c r="O695" s="31"/>
    </row>
    <row r="696">
      <c r="O696" s="31"/>
    </row>
    <row r="697">
      <c r="O697" s="31"/>
    </row>
    <row r="698">
      <c r="O698" s="31"/>
    </row>
    <row r="699">
      <c r="O699" s="31"/>
    </row>
    <row r="700">
      <c r="O700" s="31"/>
    </row>
    <row r="701">
      <c r="O701" s="31"/>
    </row>
    <row r="702">
      <c r="O702" s="31"/>
    </row>
    <row r="703">
      <c r="O703" s="31"/>
    </row>
    <row r="704">
      <c r="O704" s="31"/>
    </row>
    <row r="705">
      <c r="O705" s="31"/>
    </row>
    <row r="706">
      <c r="O706" s="31"/>
    </row>
    <row r="707">
      <c r="O707" s="31"/>
    </row>
    <row r="708">
      <c r="O708" s="31"/>
    </row>
    <row r="709">
      <c r="O709" s="31"/>
    </row>
    <row r="710">
      <c r="O710" s="31"/>
    </row>
    <row r="711">
      <c r="O711" s="31"/>
    </row>
    <row r="712">
      <c r="O712" s="31"/>
    </row>
    <row r="713">
      <c r="O713" s="31"/>
    </row>
    <row r="714">
      <c r="O714" s="31"/>
    </row>
    <row r="715">
      <c r="O715" s="31"/>
    </row>
    <row r="716">
      <c r="O716" s="31"/>
    </row>
    <row r="717">
      <c r="O717" s="31"/>
    </row>
    <row r="718">
      <c r="O718" s="31"/>
    </row>
    <row r="719">
      <c r="O719" s="31"/>
    </row>
    <row r="720">
      <c r="O720" s="31"/>
    </row>
    <row r="721">
      <c r="O721" s="31"/>
    </row>
    <row r="722">
      <c r="O722" s="31"/>
    </row>
    <row r="723">
      <c r="O723" s="31"/>
    </row>
    <row r="724">
      <c r="O724" s="31"/>
    </row>
    <row r="725">
      <c r="O725" s="31"/>
    </row>
    <row r="726">
      <c r="O726" s="31"/>
    </row>
    <row r="727">
      <c r="O727" s="31"/>
    </row>
    <row r="728">
      <c r="O728" s="31"/>
    </row>
    <row r="729">
      <c r="O729" s="31"/>
    </row>
    <row r="730">
      <c r="O730" s="31"/>
    </row>
    <row r="731">
      <c r="O731" s="31"/>
    </row>
    <row r="732">
      <c r="O732" s="31"/>
    </row>
    <row r="733">
      <c r="O733" s="31"/>
    </row>
    <row r="734">
      <c r="O734" s="31"/>
    </row>
    <row r="735">
      <c r="O735" s="31"/>
    </row>
    <row r="736">
      <c r="O736" s="31"/>
    </row>
    <row r="737">
      <c r="O737" s="31"/>
    </row>
    <row r="738">
      <c r="O738" s="31"/>
    </row>
    <row r="739">
      <c r="O739" s="31"/>
    </row>
    <row r="740">
      <c r="O740" s="31"/>
    </row>
    <row r="741">
      <c r="O741" s="31"/>
    </row>
    <row r="742">
      <c r="O742" s="31"/>
    </row>
    <row r="743">
      <c r="O743" s="31"/>
    </row>
    <row r="744">
      <c r="O744" s="31"/>
    </row>
    <row r="745">
      <c r="O745" s="31"/>
    </row>
    <row r="746">
      <c r="O746" s="31"/>
    </row>
    <row r="747">
      <c r="O747" s="31"/>
    </row>
    <row r="748">
      <c r="O748" s="31"/>
    </row>
    <row r="749">
      <c r="O749" s="31"/>
    </row>
    <row r="750">
      <c r="O750" s="31"/>
    </row>
    <row r="751">
      <c r="O751" s="31"/>
    </row>
    <row r="752">
      <c r="O752" s="31"/>
    </row>
    <row r="753">
      <c r="O753" s="31"/>
    </row>
    <row r="754">
      <c r="O754" s="31"/>
    </row>
    <row r="755">
      <c r="O755" s="31"/>
    </row>
    <row r="756">
      <c r="O756" s="31"/>
    </row>
    <row r="757">
      <c r="O757" s="31"/>
    </row>
    <row r="758">
      <c r="O758" s="31"/>
    </row>
    <row r="759">
      <c r="O759" s="31"/>
    </row>
    <row r="760">
      <c r="O760" s="31"/>
    </row>
    <row r="761">
      <c r="O761" s="31"/>
    </row>
    <row r="762">
      <c r="O762" s="31"/>
    </row>
    <row r="763">
      <c r="O763" s="31"/>
    </row>
    <row r="764">
      <c r="O764" s="31"/>
    </row>
    <row r="765">
      <c r="O765" s="31"/>
    </row>
    <row r="766">
      <c r="O766" s="31"/>
    </row>
    <row r="767">
      <c r="O767" s="31"/>
    </row>
    <row r="768">
      <c r="O768" s="31"/>
    </row>
    <row r="769">
      <c r="O769" s="31"/>
    </row>
    <row r="770">
      <c r="O770" s="31"/>
    </row>
    <row r="771">
      <c r="O771" s="31"/>
    </row>
    <row r="772">
      <c r="O772" s="31"/>
    </row>
    <row r="773">
      <c r="O773" s="31"/>
    </row>
    <row r="774">
      <c r="O774" s="31"/>
    </row>
    <row r="775">
      <c r="O775" s="31"/>
    </row>
    <row r="776">
      <c r="O776" s="31"/>
    </row>
    <row r="777">
      <c r="O777" s="31"/>
    </row>
    <row r="778">
      <c r="O778" s="31"/>
    </row>
    <row r="779">
      <c r="O779" s="31"/>
    </row>
    <row r="780">
      <c r="O780" s="31"/>
    </row>
    <row r="781">
      <c r="O781" s="31"/>
    </row>
    <row r="782">
      <c r="O782" s="31"/>
    </row>
    <row r="783">
      <c r="O783" s="31"/>
    </row>
    <row r="784">
      <c r="O784" s="31"/>
    </row>
    <row r="785">
      <c r="O785" s="31"/>
    </row>
    <row r="786">
      <c r="O786" s="31"/>
    </row>
    <row r="787">
      <c r="O787" s="31"/>
    </row>
    <row r="788">
      <c r="O788" s="31"/>
    </row>
    <row r="789">
      <c r="O789" s="31"/>
    </row>
    <row r="790">
      <c r="O790" s="31"/>
    </row>
    <row r="791">
      <c r="O791" s="31"/>
    </row>
    <row r="792">
      <c r="O792" s="31"/>
    </row>
    <row r="793">
      <c r="O793" s="31"/>
    </row>
    <row r="794">
      <c r="O794" s="31"/>
    </row>
    <row r="795">
      <c r="O795" s="31"/>
    </row>
    <row r="796">
      <c r="O796" s="31"/>
    </row>
    <row r="797">
      <c r="O797" s="31"/>
    </row>
    <row r="798">
      <c r="O798" s="31"/>
    </row>
    <row r="799">
      <c r="O799" s="31"/>
    </row>
    <row r="800">
      <c r="O800" s="31"/>
    </row>
    <row r="801">
      <c r="O801" s="31"/>
    </row>
    <row r="802">
      <c r="O802" s="31"/>
    </row>
    <row r="803">
      <c r="O803" s="31"/>
    </row>
    <row r="804">
      <c r="O804" s="31"/>
    </row>
    <row r="805">
      <c r="O805" s="31"/>
    </row>
    <row r="806">
      <c r="O806" s="31"/>
    </row>
    <row r="807">
      <c r="O807" s="31"/>
    </row>
    <row r="808">
      <c r="O808" s="31"/>
    </row>
    <row r="809">
      <c r="O809" s="31"/>
    </row>
    <row r="810">
      <c r="O810" s="31"/>
    </row>
    <row r="811">
      <c r="O811" s="31"/>
    </row>
    <row r="812">
      <c r="O812" s="31"/>
    </row>
    <row r="813">
      <c r="O813" s="31"/>
    </row>
    <row r="814">
      <c r="O814" s="31"/>
    </row>
    <row r="815">
      <c r="O815" s="31"/>
    </row>
    <row r="816">
      <c r="O816" s="31"/>
    </row>
    <row r="817">
      <c r="O817" s="31"/>
    </row>
    <row r="818">
      <c r="O818" s="31"/>
    </row>
    <row r="819">
      <c r="O819" s="31"/>
    </row>
    <row r="820">
      <c r="O820" s="31"/>
    </row>
    <row r="821">
      <c r="O821" s="31"/>
    </row>
    <row r="822">
      <c r="O822" s="31"/>
    </row>
    <row r="823">
      <c r="O823" s="31"/>
    </row>
    <row r="824">
      <c r="O824" s="31"/>
    </row>
    <row r="825">
      <c r="O825" s="31"/>
    </row>
    <row r="826">
      <c r="O826" s="31"/>
    </row>
    <row r="827">
      <c r="O827" s="31"/>
    </row>
    <row r="828">
      <c r="O828" s="31"/>
    </row>
    <row r="829">
      <c r="O829" s="31"/>
    </row>
    <row r="830">
      <c r="O830" s="31"/>
    </row>
    <row r="831">
      <c r="O831" s="31"/>
    </row>
    <row r="832">
      <c r="O832" s="31"/>
    </row>
    <row r="833">
      <c r="O833" s="31"/>
    </row>
    <row r="834">
      <c r="O834" s="31"/>
    </row>
    <row r="835">
      <c r="O835" s="31"/>
    </row>
    <row r="836">
      <c r="O836" s="31"/>
    </row>
    <row r="837">
      <c r="O837" s="31"/>
    </row>
    <row r="838">
      <c r="O838" s="31"/>
    </row>
    <row r="839">
      <c r="O839" s="31"/>
    </row>
    <row r="840">
      <c r="O840" s="31"/>
    </row>
    <row r="841">
      <c r="O841" s="31"/>
    </row>
    <row r="842">
      <c r="O842" s="31"/>
    </row>
    <row r="843">
      <c r="O843" s="31"/>
    </row>
    <row r="844">
      <c r="O844" s="31"/>
    </row>
    <row r="845">
      <c r="O845" s="31"/>
    </row>
    <row r="846">
      <c r="O846" s="31"/>
    </row>
    <row r="847">
      <c r="O847" s="31"/>
    </row>
    <row r="848">
      <c r="O848" s="31"/>
    </row>
    <row r="849">
      <c r="O849" s="31"/>
    </row>
    <row r="850">
      <c r="O850" s="31"/>
    </row>
    <row r="851">
      <c r="O851" s="31"/>
    </row>
    <row r="852">
      <c r="O852" s="31"/>
    </row>
    <row r="853">
      <c r="O853" s="31"/>
    </row>
    <row r="854">
      <c r="O854" s="31"/>
    </row>
    <row r="855">
      <c r="O855" s="31"/>
    </row>
    <row r="856">
      <c r="O856" s="31"/>
    </row>
    <row r="857">
      <c r="O857" s="31"/>
    </row>
    <row r="858">
      <c r="O858" s="31"/>
    </row>
    <row r="859">
      <c r="O859" s="31"/>
    </row>
    <row r="860">
      <c r="O860" s="31"/>
    </row>
    <row r="861">
      <c r="O861" s="31"/>
    </row>
    <row r="862">
      <c r="O862" s="31"/>
    </row>
    <row r="863">
      <c r="O863" s="31"/>
    </row>
    <row r="864">
      <c r="O864" s="31"/>
    </row>
    <row r="865">
      <c r="O865" s="31"/>
    </row>
    <row r="866">
      <c r="O866" s="31"/>
    </row>
    <row r="867">
      <c r="O867" s="31"/>
    </row>
    <row r="868">
      <c r="O868" s="31"/>
    </row>
    <row r="869">
      <c r="O869" s="31"/>
    </row>
    <row r="870">
      <c r="O870" s="31"/>
    </row>
    <row r="871">
      <c r="O871" s="31"/>
    </row>
    <row r="872">
      <c r="O872" s="31"/>
    </row>
    <row r="873">
      <c r="O873" s="31"/>
    </row>
    <row r="874">
      <c r="O874" s="31"/>
    </row>
    <row r="875">
      <c r="O875" s="31"/>
    </row>
    <row r="876">
      <c r="O876" s="31"/>
    </row>
    <row r="877">
      <c r="O877" s="31"/>
    </row>
    <row r="878">
      <c r="O878" s="31"/>
    </row>
    <row r="879">
      <c r="O879" s="31"/>
    </row>
    <row r="880">
      <c r="O880" s="31"/>
    </row>
    <row r="881">
      <c r="O881" s="31"/>
    </row>
    <row r="882">
      <c r="O882" s="31"/>
    </row>
    <row r="883">
      <c r="O883" s="31"/>
    </row>
    <row r="884">
      <c r="O884" s="31"/>
    </row>
    <row r="885">
      <c r="O885" s="31"/>
    </row>
    <row r="886">
      <c r="O886" s="31"/>
    </row>
    <row r="887">
      <c r="O887" s="31"/>
    </row>
    <row r="888">
      <c r="O888" s="31"/>
    </row>
    <row r="889">
      <c r="O889" s="31"/>
    </row>
    <row r="890">
      <c r="O890" s="31"/>
    </row>
    <row r="891">
      <c r="O891" s="31"/>
    </row>
    <row r="892">
      <c r="O892" s="31"/>
    </row>
    <row r="893">
      <c r="O893" s="31"/>
    </row>
    <row r="894">
      <c r="O894" s="31"/>
    </row>
    <row r="895">
      <c r="O895" s="31"/>
    </row>
    <row r="896">
      <c r="O896" s="31"/>
    </row>
    <row r="897">
      <c r="O897" s="31"/>
    </row>
    <row r="898">
      <c r="O898" s="31"/>
    </row>
    <row r="899">
      <c r="O899" s="31"/>
    </row>
    <row r="900">
      <c r="O900" s="31"/>
    </row>
    <row r="901">
      <c r="O901" s="31"/>
    </row>
    <row r="902">
      <c r="O902" s="31"/>
    </row>
    <row r="903">
      <c r="O903" s="31"/>
    </row>
    <row r="904">
      <c r="O904" s="31"/>
    </row>
    <row r="905">
      <c r="O905" s="31"/>
    </row>
    <row r="906">
      <c r="O906" s="31"/>
    </row>
    <row r="907">
      <c r="O907" s="31"/>
    </row>
    <row r="908">
      <c r="O908" s="31"/>
    </row>
    <row r="909">
      <c r="O909" s="31"/>
    </row>
    <row r="910">
      <c r="O910" s="31"/>
    </row>
    <row r="911">
      <c r="O911" s="31"/>
    </row>
    <row r="912">
      <c r="O912" s="31"/>
    </row>
    <row r="913">
      <c r="O913" s="31"/>
    </row>
    <row r="914">
      <c r="O914" s="31"/>
    </row>
    <row r="915">
      <c r="O915" s="31"/>
    </row>
    <row r="916">
      <c r="O916" s="31"/>
    </row>
    <row r="917">
      <c r="O917" s="31"/>
    </row>
    <row r="918">
      <c r="O918" s="31"/>
    </row>
    <row r="919">
      <c r="O919" s="31"/>
    </row>
    <row r="920">
      <c r="O920" s="31"/>
    </row>
    <row r="921">
      <c r="O921" s="31"/>
    </row>
    <row r="922">
      <c r="O922" s="31"/>
    </row>
    <row r="923">
      <c r="O923" s="31"/>
    </row>
    <row r="924">
      <c r="O924" s="31"/>
    </row>
    <row r="925">
      <c r="O925" s="31"/>
    </row>
    <row r="926">
      <c r="O926" s="31"/>
    </row>
    <row r="927">
      <c r="O927" s="31"/>
    </row>
    <row r="928">
      <c r="O928" s="31"/>
    </row>
    <row r="929">
      <c r="O929" s="31"/>
    </row>
    <row r="930">
      <c r="O930" s="31"/>
    </row>
    <row r="931">
      <c r="O931" s="31"/>
    </row>
    <row r="932">
      <c r="O932" s="31"/>
    </row>
    <row r="933">
      <c r="O933" s="31"/>
    </row>
    <row r="934">
      <c r="O934" s="31"/>
    </row>
    <row r="935">
      <c r="O935" s="31"/>
    </row>
    <row r="936">
      <c r="O936" s="31"/>
    </row>
    <row r="937">
      <c r="O937" s="31"/>
    </row>
    <row r="938">
      <c r="O938" s="31"/>
    </row>
    <row r="939">
      <c r="O939" s="31"/>
    </row>
    <row r="940">
      <c r="O940" s="31"/>
    </row>
    <row r="941">
      <c r="O941" s="31"/>
    </row>
    <row r="942">
      <c r="O942" s="31"/>
    </row>
    <row r="943">
      <c r="O943" s="31"/>
    </row>
    <row r="944">
      <c r="O944" s="31"/>
    </row>
    <row r="945">
      <c r="O945" s="31"/>
    </row>
    <row r="946">
      <c r="O946" s="31"/>
    </row>
    <row r="947">
      <c r="O947" s="31"/>
    </row>
    <row r="948">
      <c r="O948" s="31"/>
    </row>
    <row r="949">
      <c r="O949" s="31"/>
    </row>
    <row r="950">
      <c r="O950" s="31"/>
    </row>
    <row r="951">
      <c r="O951" s="31"/>
    </row>
    <row r="952">
      <c r="O952" s="31"/>
    </row>
    <row r="953">
      <c r="O953" s="31"/>
    </row>
    <row r="954">
      <c r="O954" s="31"/>
    </row>
    <row r="955">
      <c r="O955" s="31"/>
    </row>
    <row r="956">
      <c r="O956" s="31"/>
    </row>
    <row r="957">
      <c r="O957" s="31"/>
    </row>
    <row r="958">
      <c r="O958" s="31"/>
    </row>
    <row r="959">
      <c r="O959" s="31"/>
    </row>
    <row r="960">
      <c r="O960" s="31"/>
    </row>
    <row r="961">
      <c r="O961" s="31"/>
    </row>
    <row r="962">
      <c r="O962" s="31"/>
    </row>
    <row r="963">
      <c r="O963" s="31"/>
    </row>
    <row r="964">
      <c r="O964" s="31"/>
    </row>
    <row r="965">
      <c r="O965" s="31"/>
    </row>
    <row r="966">
      <c r="O966" s="31"/>
    </row>
    <row r="967">
      <c r="O967" s="31"/>
    </row>
    <row r="968">
      <c r="O968" s="31"/>
    </row>
    <row r="969">
      <c r="O969" s="31"/>
    </row>
    <row r="970">
      <c r="O970" s="31"/>
    </row>
    <row r="971">
      <c r="O971" s="31"/>
    </row>
    <row r="972">
      <c r="O972" s="31"/>
    </row>
    <row r="973">
      <c r="O973" s="31"/>
    </row>
    <row r="974">
      <c r="O974" s="31"/>
    </row>
    <row r="975">
      <c r="O975" s="31"/>
    </row>
    <row r="976">
      <c r="O976" s="31"/>
    </row>
    <row r="977">
      <c r="O977" s="31"/>
    </row>
    <row r="978">
      <c r="O978" s="31"/>
    </row>
    <row r="979">
      <c r="O979" s="31"/>
    </row>
    <row r="980">
      <c r="O980" s="31"/>
    </row>
    <row r="981">
      <c r="O981" s="31"/>
    </row>
    <row r="982">
      <c r="O982" s="31"/>
    </row>
    <row r="983">
      <c r="O983" s="31"/>
    </row>
    <row r="984">
      <c r="O984" s="31"/>
    </row>
    <row r="985">
      <c r="O985" s="31"/>
    </row>
    <row r="986">
      <c r="O986" s="31"/>
    </row>
    <row r="987">
      <c r="O987" s="31"/>
    </row>
    <row r="988">
      <c r="O988" s="31"/>
    </row>
    <row r="989">
      <c r="O989" s="31"/>
    </row>
    <row r="990">
      <c r="O990" s="31"/>
    </row>
    <row r="991">
      <c r="O991" s="31"/>
    </row>
    <row r="992">
      <c r="O992" s="31"/>
    </row>
    <row r="993">
      <c r="O993" s="31"/>
    </row>
    <row r="994">
      <c r="O994" s="31"/>
    </row>
    <row r="995">
      <c r="O995" s="31"/>
    </row>
    <row r="996">
      <c r="O996" s="31"/>
    </row>
    <row r="997">
      <c r="O997" s="31"/>
    </row>
    <row r="998">
      <c r="O998" s="31"/>
    </row>
    <row r="999">
      <c r="O999" s="31"/>
    </row>
    <row r="1000">
      <c r="O1000" s="31"/>
    </row>
    <row r="1001">
      <c r="O1001" s="31"/>
    </row>
  </sheetData>
  <mergeCells count="22">
    <mergeCell ref="C37:C38"/>
    <mergeCell ref="C40:C41"/>
    <mergeCell ref="B31:B44"/>
    <mergeCell ref="B13:B29"/>
    <mergeCell ref="B4:B11"/>
    <mergeCell ref="C52:C53"/>
    <mergeCell ref="C55:C56"/>
    <mergeCell ref="C58:C62"/>
    <mergeCell ref="B46:B62"/>
    <mergeCell ref="C46:C47"/>
    <mergeCell ref="C49:C50"/>
    <mergeCell ref="C43:C44"/>
    <mergeCell ref="C13:C17"/>
    <mergeCell ref="C19:C20"/>
    <mergeCell ref="C31:C32"/>
    <mergeCell ref="C34:C35"/>
    <mergeCell ref="C22:C23"/>
    <mergeCell ref="C25:C26"/>
    <mergeCell ref="C7:C8"/>
    <mergeCell ref="C4:C5"/>
    <mergeCell ref="C10:C11"/>
    <mergeCell ref="C28:C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14"/>
    <col customWidth="1" min="2" max="2" width="17.14"/>
    <col customWidth="1" min="4" max="4" width="12.0"/>
    <col customWidth="1" min="5" max="5" width="11.86"/>
    <col customWidth="1" min="6" max="6" width="10.86"/>
    <col customWidth="1" min="7" max="7" width="14.71"/>
    <col customWidth="1" min="8" max="8" width="17.86"/>
    <col customWidth="1" min="9" max="9" width="13.29"/>
    <col customWidth="1" min="10" max="10" width="13.57"/>
    <col customWidth="1" min="11" max="11" width="9.0"/>
    <col customWidth="1" min="12" max="12" width="11.71"/>
    <col customWidth="1" min="15" max="15" width="11.14"/>
    <col customWidth="1" min="18" max="18" width="15.57"/>
    <col customWidth="1" min="19" max="19" width="16.43"/>
    <col customWidth="1" min="20" max="20" width="10.43"/>
    <col customWidth="1" min="21" max="21" width="13.29"/>
    <col customWidth="1" min="22" max="22" width="9.57"/>
    <col customWidth="1" min="23" max="23" width="14.29"/>
    <col customWidth="1" min="24" max="24" width="10.71"/>
    <col customWidth="1" min="26" max="26" width="13.29"/>
  </cols>
  <sheetData>
    <row r="1" ht="3.75" customHeight="1">
      <c r="B1" s="80"/>
      <c r="C1" s="36"/>
      <c r="D1" s="81"/>
      <c r="E1" s="82"/>
      <c r="F1" s="82"/>
      <c r="G1" s="83"/>
      <c r="H1" s="84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/>
      <c r="AB1" s="85"/>
    </row>
    <row r="2">
      <c r="A2" s="72"/>
      <c r="B2" s="86" t="s">
        <v>12</v>
      </c>
      <c r="C2" s="40" t="s">
        <v>13</v>
      </c>
      <c r="D2" s="87" t="s">
        <v>14</v>
      </c>
      <c r="E2" s="88" t="s">
        <v>15</v>
      </c>
      <c r="F2" s="88" t="s">
        <v>16</v>
      </c>
      <c r="G2" s="89" t="s">
        <v>17</v>
      </c>
      <c r="H2" s="90" t="s">
        <v>18</v>
      </c>
      <c r="I2" s="40" t="s">
        <v>19</v>
      </c>
      <c r="J2" s="40" t="s">
        <v>20</v>
      </c>
      <c r="K2" s="40" t="s">
        <v>21</v>
      </c>
      <c r="L2" s="40" t="s">
        <v>22</v>
      </c>
      <c r="M2" s="40" t="s">
        <v>23</v>
      </c>
      <c r="N2" s="40" t="s">
        <v>24</v>
      </c>
      <c r="O2" s="40" t="s">
        <v>25</v>
      </c>
      <c r="P2" s="40" t="s">
        <v>26</v>
      </c>
      <c r="Q2" s="40" t="s">
        <v>27</v>
      </c>
      <c r="R2" s="40" t="s">
        <v>28</v>
      </c>
      <c r="S2" s="40" t="s">
        <v>29</v>
      </c>
      <c r="T2" s="40" t="s">
        <v>30</v>
      </c>
      <c r="U2" s="40" t="s">
        <v>31</v>
      </c>
      <c r="V2" s="40" t="s">
        <v>32</v>
      </c>
      <c r="W2" s="40" t="s">
        <v>33</v>
      </c>
      <c r="X2" s="40" t="s">
        <v>34</v>
      </c>
      <c r="Y2" s="40" t="s">
        <v>35</v>
      </c>
      <c r="Z2" s="40" t="s">
        <v>36</v>
      </c>
      <c r="AA2" s="41" t="s">
        <v>37</v>
      </c>
      <c r="AB2" s="85"/>
    </row>
    <row r="3">
      <c r="A3" s="72"/>
      <c r="B3" s="91"/>
      <c r="C3" s="43"/>
      <c r="D3" s="92"/>
      <c r="E3" s="93"/>
      <c r="F3" s="93"/>
      <c r="G3" s="94"/>
      <c r="H3" s="9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96"/>
    </row>
    <row r="4">
      <c r="A4" s="72"/>
      <c r="B4" s="97" t="s">
        <v>40</v>
      </c>
      <c r="C4" s="98">
        <v>210.0</v>
      </c>
      <c r="D4" s="99" t="s">
        <v>41</v>
      </c>
      <c r="E4" s="100">
        <v>43502.0</v>
      </c>
      <c r="F4" s="100">
        <v>43530.0</v>
      </c>
      <c r="G4" s="101" t="s">
        <v>484</v>
      </c>
      <c r="H4" s="102">
        <v>1670.0</v>
      </c>
      <c r="I4" s="103">
        <v>1058.0</v>
      </c>
      <c r="J4" s="103">
        <v>1478.0</v>
      </c>
      <c r="K4" s="103">
        <v>1268.0</v>
      </c>
      <c r="L4" s="103">
        <v>1359.0</v>
      </c>
      <c r="M4" s="103">
        <v>289.0</v>
      </c>
      <c r="N4" s="103">
        <v>4830.0</v>
      </c>
      <c r="O4" s="103">
        <v>4830.0</v>
      </c>
      <c r="P4" s="103">
        <v>1182.0</v>
      </c>
      <c r="Q4" s="103">
        <v>273.0</v>
      </c>
      <c r="R4" s="103">
        <v>150.0</v>
      </c>
      <c r="S4" s="103">
        <v>0.0</v>
      </c>
      <c r="T4" s="104"/>
      <c r="U4" s="103">
        <v>1.0</v>
      </c>
      <c r="V4" s="104"/>
      <c r="W4" s="103">
        <v>0.0</v>
      </c>
      <c r="X4" s="104"/>
      <c r="Y4" s="103">
        <v>0.0</v>
      </c>
      <c r="Z4" s="103">
        <v>295.0</v>
      </c>
      <c r="AA4" s="105">
        <v>275.0</v>
      </c>
      <c r="AB4" s="22"/>
    </row>
    <row r="5">
      <c r="A5" s="72"/>
      <c r="B5" s="106" t="s">
        <v>55</v>
      </c>
      <c r="C5" s="107">
        <v>210.0</v>
      </c>
      <c r="D5" s="13">
        <v>43534.0</v>
      </c>
      <c r="E5" s="108">
        <v>43504.0</v>
      </c>
      <c r="F5" s="108">
        <v>43532.0</v>
      </c>
      <c r="G5" s="109" t="s">
        <v>485</v>
      </c>
      <c r="H5" s="110">
        <v>1670.0</v>
      </c>
      <c r="I5" s="111">
        <v>1058.0</v>
      </c>
      <c r="J5" s="111">
        <v>1478.0</v>
      </c>
      <c r="K5" s="111">
        <v>1268.0</v>
      </c>
      <c r="L5" s="111">
        <v>1359.0</v>
      </c>
      <c r="M5" s="111">
        <v>578.0</v>
      </c>
      <c r="N5" s="111">
        <v>5796.0</v>
      </c>
      <c r="O5" s="111">
        <v>3864.0</v>
      </c>
      <c r="P5" s="111">
        <v>1182.0</v>
      </c>
      <c r="Q5" s="111">
        <v>341.0</v>
      </c>
      <c r="R5" s="111">
        <v>150.0</v>
      </c>
      <c r="S5" s="111" t="s">
        <v>486</v>
      </c>
      <c r="T5" s="112"/>
      <c r="U5" s="111">
        <v>1.0</v>
      </c>
      <c r="V5" s="112"/>
      <c r="W5" s="111">
        <v>1.0</v>
      </c>
      <c r="X5" s="112"/>
      <c r="Y5" s="111">
        <v>1.0</v>
      </c>
      <c r="Z5" s="111">
        <v>295.0</v>
      </c>
      <c r="AA5" s="113">
        <v>275.0</v>
      </c>
      <c r="AB5" s="22"/>
    </row>
    <row r="6">
      <c r="A6" s="72"/>
      <c r="B6" s="114"/>
      <c r="C6" s="62"/>
      <c r="D6" s="115"/>
      <c r="E6" s="116"/>
      <c r="F6" s="116"/>
      <c r="G6" s="94"/>
      <c r="H6" s="95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96"/>
    </row>
    <row r="7" ht="15.0" customHeight="1">
      <c r="A7" s="72"/>
      <c r="B7" s="117" t="s">
        <v>40</v>
      </c>
      <c r="C7" s="118">
        <v>220.0</v>
      </c>
      <c r="D7" s="119" t="s">
        <v>41</v>
      </c>
      <c r="E7" s="120">
        <v>43502.0</v>
      </c>
      <c r="F7" s="120">
        <v>43530.0</v>
      </c>
      <c r="G7" s="101" t="s">
        <v>487</v>
      </c>
      <c r="H7" s="102">
        <v>1745.0</v>
      </c>
      <c r="I7" s="103">
        <v>1108.0</v>
      </c>
      <c r="J7" s="103">
        <v>1548.0</v>
      </c>
      <c r="K7" s="103">
        <v>1328.0</v>
      </c>
      <c r="L7" s="103">
        <v>1436.0</v>
      </c>
      <c r="M7" s="103">
        <v>315.0</v>
      </c>
      <c r="N7" s="103">
        <v>4860.0</v>
      </c>
      <c r="O7" s="103">
        <v>4860.0</v>
      </c>
      <c r="P7" s="103">
        <v>1238.0</v>
      </c>
      <c r="Q7" s="103">
        <v>298.0</v>
      </c>
      <c r="R7" s="103">
        <v>150.0</v>
      </c>
      <c r="S7" s="103">
        <v>0.0</v>
      </c>
      <c r="T7" s="104"/>
      <c r="U7" s="103">
        <v>1.0</v>
      </c>
      <c r="V7" s="104"/>
      <c r="W7" s="103">
        <v>0.0</v>
      </c>
      <c r="X7" s="104"/>
      <c r="Y7" s="103">
        <v>0.0</v>
      </c>
      <c r="Z7" s="103">
        <v>295.0</v>
      </c>
      <c r="AA7" s="105">
        <v>275.0</v>
      </c>
      <c r="AB7" s="22"/>
    </row>
    <row r="8">
      <c r="A8" s="72"/>
      <c r="B8" s="106" t="s">
        <v>55</v>
      </c>
      <c r="C8" s="107">
        <v>220.0</v>
      </c>
      <c r="D8" s="13">
        <v>43534.0</v>
      </c>
      <c r="E8" s="108">
        <v>43504.0</v>
      </c>
      <c r="F8" s="108">
        <v>43532.0</v>
      </c>
      <c r="G8" s="109" t="s">
        <v>488</v>
      </c>
      <c r="H8" s="110">
        <v>1745.0</v>
      </c>
      <c r="I8" s="111">
        <v>1108.0</v>
      </c>
      <c r="J8" s="111">
        <v>1548.0</v>
      </c>
      <c r="K8" s="111">
        <v>1328.0</v>
      </c>
      <c r="L8" s="111">
        <v>1436.0</v>
      </c>
      <c r="M8" s="111">
        <v>630.0</v>
      </c>
      <c r="N8" s="111">
        <v>5832.0</v>
      </c>
      <c r="O8" s="111">
        <v>3888.0</v>
      </c>
      <c r="P8" s="111">
        <v>1238.0</v>
      </c>
      <c r="Q8" s="111">
        <v>372.0</v>
      </c>
      <c r="R8" s="111">
        <v>150.0</v>
      </c>
      <c r="S8" s="111" t="s">
        <v>486</v>
      </c>
      <c r="T8" s="112"/>
      <c r="U8" s="111">
        <v>1.0</v>
      </c>
      <c r="V8" s="112"/>
      <c r="W8" s="111">
        <v>1.0</v>
      </c>
      <c r="X8" s="112"/>
      <c r="Y8" s="111">
        <v>1.0</v>
      </c>
      <c r="Z8" s="111">
        <v>295.0</v>
      </c>
      <c r="AA8" s="113">
        <v>275.0</v>
      </c>
      <c r="AB8" s="22"/>
    </row>
    <row r="9">
      <c r="A9" s="72"/>
      <c r="B9" s="114"/>
      <c r="C9" s="61"/>
      <c r="D9" s="115"/>
      <c r="E9" s="116"/>
      <c r="F9" s="116"/>
      <c r="G9" s="94"/>
      <c r="H9" s="9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96"/>
    </row>
    <row r="10">
      <c r="A10" s="72"/>
      <c r="B10" s="117" t="s">
        <v>40</v>
      </c>
      <c r="C10" s="118">
        <v>230.0</v>
      </c>
      <c r="D10" s="119" t="s">
        <v>41</v>
      </c>
      <c r="E10" s="120">
        <v>43502.0</v>
      </c>
      <c r="F10" s="120">
        <v>43530.0</v>
      </c>
      <c r="G10" s="101" t="s">
        <v>489</v>
      </c>
      <c r="H10" s="102">
        <v>1822.0</v>
      </c>
      <c r="I10" s="103">
        <v>1158.0</v>
      </c>
      <c r="J10" s="103">
        <v>1618.0</v>
      </c>
      <c r="K10" s="103">
        <v>1388.0</v>
      </c>
      <c r="L10" s="103">
        <v>1495.0</v>
      </c>
      <c r="M10" s="103">
        <v>342.0</v>
      </c>
      <c r="N10" s="103">
        <v>4890.0</v>
      </c>
      <c r="O10" s="103">
        <v>4890.0</v>
      </c>
      <c r="P10" s="103">
        <v>1294.0</v>
      </c>
      <c r="Q10" s="103">
        <v>323.0</v>
      </c>
      <c r="R10" s="103">
        <v>150.0</v>
      </c>
      <c r="S10" s="103">
        <v>0.0</v>
      </c>
      <c r="T10" s="104"/>
      <c r="U10" s="103">
        <v>2.0</v>
      </c>
      <c r="V10" s="104"/>
      <c r="W10" s="103">
        <v>0.0</v>
      </c>
      <c r="X10" s="104"/>
      <c r="Y10" s="103">
        <v>0.0</v>
      </c>
      <c r="Z10" s="103">
        <v>295.0</v>
      </c>
      <c r="AA10" s="105">
        <v>275.0</v>
      </c>
      <c r="AB10" s="22"/>
    </row>
    <row r="11">
      <c r="A11" s="72"/>
      <c r="B11" s="106" t="s">
        <v>55</v>
      </c>
      <c r="C11" s="107">
        <v>230.0</v>
      </c>
      <c r="D11" s="13">
        <v>43534.0</v>
      </c>
      <c r="E11" s="108">
        <v>43504.0</v>
      </c>
      <c r="F11" s="108">
        <v>43532.0</v>
      </c>
      <c r="G11" s="109" t="s">
        <v>490</v>
      </c>
      <c r="H11" s="110">
        <v>1822.0</v>
      </c>
      <c r="I11" s="111">
        <v>1158.0</v>
      </c>
      <c r="J11" s="111">
        <v>1618.0</v>
      </c>
      <c r="K11" s="111">
        <v>1388.0</v>
      </c>
      <c r="L11" s="111">
        <v>1495.0</v>
      </c>
      <c r="M11" s="111">
        <v>684.0</v>
      </c>
      <c r="N11" s="111">
        <v>5868.0</v>
      </c>
      <c r="O11" s="111">
        <v>3912.0</v>
      </c>
      <c r="P11" s="111">
        <v>1294.0</v>
      </c>
      <c r="Q11" s="111">
        <v>403.0</v>
      </c>
      <c r="R11" s="111">
        <v>150.0</v>
      </c>
      <c r="S11" s="111" t="s">
        <v>486</v>
      </c>
      <c r="T11" s="112"/>
      <c r="U11" s="111">
        <v>2.0</v>
      </c>
      <c r="V11" s="112"/>
      <c r="W11" s="111">
        <v>2.0</v>
      </c>
      <c r="X11" s="112"/>
      <c r="Y11" s="111">
        <v>2.0</v>
      </c>
      <c r="Z11" s="111">
        <v>295.0</v>
      </c>
      <c r="AA11" s="113">
        <v>275.0</v>
      </c>
      <c r="AB11" s="22"/>
    </row>
    <row r="12">
      <c r="A12" s="72"/>
      <c r="B12" s="114"/>
      <c r="C12" s="61"/>
      <c r="D12" s="115"/>
      <c r="E12" s="116"/>
      <c r="F12" s="116"/>
      <c r="G12" s="94"/>
      <c r="H12" s="9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96"/>
    </row>
    <row r="13">
      <c r="A13" s="72"/>
      <c r="B13" s="117" t="s">
        <v>40</v>
      </c>
      <c r="C13" s="118">
        <v>240.0</v>
      </c>
      <c r="D13" s="119" t="s">
        <v>41</v>
      </c>
      <c r="E13" s="120">
        <v>43502.0</v>
      </c>
      <c r="F13" s="120">
        <v>43530.0</v>
      </c>
      <c r="G13" s="101" t="s">
        <v>491</v>
      </c>
      <c r="H13" s="102">
        <v>1929.0</v>
      </c>
      <c r="I13" s="103">
        <v>1208.0</v>
      </c>
      <c r="J13" s="103">
        <v>1688.0</v>
      </c>
      <c r="K13" s="103">
        <v>1448.0</v>
      </c>
      <c r="L13" s="103">
        <v>1534.0</v>
      </c>
      <c r="M13" s="103">
        <v>376.0</v>
      </c>
      <c r="N13" s="103">
        <v>4920.0</v>
      </c>
      <c r="O13" s="103">
        <v>4920.0</v>
      </c>
      <c r="P13" s="103">
        <v>1350.0</v>
      </c>
      <c r="Q13" s="103">
        <v>356.0</v>
      </c>
      <c r="R13" s="103">
        <v>150.0</v>
      </c>
      <c r="S13" s="103">
        <v>0.0</v>
      </c>
      <c r="T13" s="103" t="s">
        <v>492</v>
      </c>
      <c r="U13" s="103">
        <v>2.0</v>
      </c>
      <c r="V13" s="104"/>
      <c r="W13" s="103">
        <v>0.0</v>
      </c>
      <c r="X13" s="104"/>
      <c r="Y13" s="103">
        <v>0.0</v>
      </c>
      <c r="Z13" s="103">
        <v>295.0</v>
      </c>
      <c r="AA13" s="105">
        <v>275.0</v>
      </c>
      <c r="AB13" s="22"/>
    </row>
    <row r="14">
      <c r="A14" s="72"/>
      <c r="B14" s="106" t="s">
        <v>55</v>
      </c>
      <c r="C14" s="107">
        <v>240.0</v>
      </c>
      <c r="D14" s="13">
        <v>43534.0</v>
      </c>
      <c r="E14" s="108">
        <v>43504.0</v>
      </c>
      <c r="F14" s="108">
        <v>43532.0</v>
      </c>
      <c r="G14" s="109" t="s">
        <v>493</v>
      </c>
      <c r="H14" s="110">
        <v>1929.0</v>
      </c>
      <c r="I14" s="111">
        <v>1208.0</v>
      </c>
      <c r="J14" s="111">
        <v>1688.0</v>
      </c>
      <c r="K14" s="111">
        <v>1448.0</v>
      </c>
      <c r="L14" s="111">
        <v>1534.0</v>
      </c>
      <c r="M14" s="111">
        <v>752.0</v>
      </c>
      <c r="N14" s="111">
        <v>5904.0</v>
      </c>
      <c r="O14" s="111">
        <v>3936.0</v>
      </c>
      <c r="P14" s="111">
        <v>1350.0</v>
      </c>
      <c r="Q14" s="111">
        <v>445.0</v>
      </c>
      <c r="R14" s="111">
        <v>150.0</v>
      </c>
      <c r="S14" s="111" t="s">
        <v>486</v>
      </c>
      <c r="T14" s="112"/>
      <c r="U14" s="111">
        <v>2.0</v>
      </c>
      <c r="V14" s="112"/>
      <c r="W14" s="111">
        <v>2.0</v>
      </c>
      <c r="X14" s="112"/>
      <c r="Y14" s="111">
        <v>2.0</v>
      </c>
      <c r="Z14" s="111">
        <v>295.0</v>
      </c>
      <c r="AA14" s="113">
        <v>275.0</v>
      </c>
      <c r="AB14" s="22"/>
    </row>
    <row r="15">
      <c r="A15" s="72"/>
      <c r="B15" s="114"/>
      <c r="C15" s="61"/>
      <c r="D15" s="115"/>
      <c r="E15" s="116"/>
      <c r="F15" s="116"/>
      <c r="G15" s="94"/>
      <c r="H15" s="9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96"/>
    </row>
    <row r="16">
      <c r="A16" s="72"/>
      <c r="B16" s="117" t="s">
        <v>40</v>
      </c>
      <c r="C16" s="118">
        <v>250.0</v>
      </c>
      <c r="D16" s="119" t="s">
        <v>41</v>
      </c>
      <c r="E16" s="120">
        <v>43502.0</v>
      </c>
      <c r="F16" s="120">
        <v>43530.0</v>
      </c>
      <c r="G16" s="101" t="s">
        <v>494</v>
      </c>
      <c r="H16" s="102">
        <v>2009.0</v>
      </c>
      <c r="I16" s="103">
        <v>1258.0</v>
      </c>
      <c r="J16" s="103">
        <v>1758.0</v>
      </c>
      <c r="K16" s="103">
        <v>1508.0</v>
      </c>
      <c r="L16" s="103">
        <v>1650.0</v>
      </c>
      <c r="M16" s="103">
        <v>404.0</v>
      </c>
      <c r="N16" s="103">
        <v>4950.0</v>
      </c>
      <c r="O16" s="103">
        <v>4950.0</v>
      </c>
      <c r="P16" s="103">
        <v>1406.0</v>
      </c>
      <c r="Q16" s="103">
        <v>383.0</v>
      </c>
      <c r="R16" s="103">
        <v>150.0</v>
      </c>
      <c r="S16" s="103">
        <v>0.0</v>
      </c>
      <c r="T16" s="104"/>
      <c r="U16" s="103">
        <v>3.0</v>
      </c>
      <c r="V16" s="104"/>
      <c r="W16" s="103">
        <v>0.0</v>
      </c>
      <c r="X16" s="104"/>
      <c r="Y16" s="103">
        <v>0.0</v>
      </c>
      <c r="Z16" s="103">
        <v>295.0</v>
      </c>
      <c r="AA16" s="105">
        <v>275.0</v>
      </c>
      <c r="AB16" s="22"/>
    </row>
    <row r="17">
      <c r="A17" s="72"/>
      <c r="B17" s="106" t="s">
        <v>55</v>
      </c>
      <c r="C17" s="107">
        <v>250.0</v>
      </c>
      <c r="D17" s="13">
        <v>43534.0</v>
      </c>
      <c r="E17" s="108">
        <v>43504.0</v>
      </c>
      <c r="F17" s="108">
        <v>43532.0</v>
      </c>
      <c r="G17" s="109" t="s">
        <v>495</v>
      </c>
      <c r="H17" s="110">
        <v>2009.0</v>
      </c>
      <c r="I17" s="111">
        <v>1258.0</v>
      </c>
      <c r="J17" s="111">
        <v>1758.0</v>
      </c>
      <c r="K17" s="111">
        <v>1508.0</v>
      </c>
      <c r="L17" s="111">
        <v>1650.0</v>
      </c>
      <c r="M17" s="111">
        <v>808.0</v>
      </c>
      <c r="N17" s="111">
        <v>5940.0</v>
      </c>
      <c r="O17" s="111">
        <v>3960.0</v>
      </c>
      <c r="P17" s="111">
        <v>1406.0</v>
      </c>
      <c r="Q17" s="111">
        <v>478.0</v>
      </c>
      <c r="R17" s="111">
        <v>150.0</v>
      </c>
      <c r="S17" s="111" t="s">
        <v>486</v>
      </c>
      <c r="T17" s="112"/>
      <c r="U17" s="111">
        <v>3.0</v>
      </c>
      <c r="V17" s="112"/>
      <c r="W17" s="111">
        <v>3.0</v>
      </c>
      <c r="X17" s="112"/>
      <c r="Y17" s="111">
        <v>3.0</v>
      </c>
      <c r="Z17" s="111">
        <v>295.0</v>
      </c>
      <c r="AA17" s="113">
        <v>275.0</v>
      </c>
      <c r="AB17" s="22"/>
    </row>
    <row r="18">
      <c r="A18" s="72"/>
      <c r="B18" s="114"/>
      <c r="C18" s="61"/>
      <c r="D18" s="115"/>
      <c r="E18" s="116"/>
      <c r="F18" s="116"/>
      <c r="G18" s="94"/>
      <c r="H18" s="9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96"/>
    </row>
    <row r="19">
      <c r="A19" s="72"/>
      <c r="B19" s="117" t="s">
        <v>40</v>
      </c>
      <c r="C19" s="118">
        <v>260.0</v>
      </c>
      <c r="D19" s="119" t="s">
        <v>41</v>
      </c>
      <c r="E19" s="120">
        <v>43502.0</v>
      </c>
      <c r="F19" s="120">
        <v>43530.0</v>
      </c>
      <c r="G19" s="101" t="s">
        <v>496</v>
      </c>
      <c r="H19" s="102">
        <v>2121.0</v>
      </c>
      <c r="I19" s="103">
        <v>1308.0</v>
      </c>
      <c r="J19" s="103">
        <v>1828.0</v>
      </c>
      <c r="K19" s="103">
        <v>1568.0</v>
      </c>
      <c r="L19" s="103">
        <v>1740.0</v>
      </c>
      <c r="M19" s="103">
        <v>441.0</v>
      </c>
      <c r="N19" s="103">
        <v>4980.0</v>
      </c>
      <c r="O19" s="103">
        <v>4980.0</v>
      </c>
      <c r="P19" s="103">
        <v>1462.0</v>
      </c>
      <c r="Q19" s="103">
        <v>418.0</v>
      </c>
      <c r="R19" s="103">
        <v>150.0</v>
      </c>
      <c r="S19" s="103">
        <v>0.0</v>
      </c>
      <c r="T19" s="104"/>
      <c r="U19" s="103">
        <v>3.0</v>
      </c>
      <c r="V19" s="104"/>
      <c r="W19" s="103">
        <v>0.0</v>
      </c>
      <c r="X19" s="104"/>
      <c r="Y19" s="103">
        <v>0.0</v>
      </c>
      <c r="Z19" s="103">
        <v>295.0</v>
      </c>
      <c r="AA19" s="105">
        <v>275.0</v>
      </c>
      <c r="AB19" s="22"/>
    </row>
    <row r="20">
      <c r="A20" s="72"/>
      <c r="B20" s="106" t="s">
        <v>55</v>
      </c>
      <c r="C20" s="107">
        <v>260.0</v>
      </c>
      <c r="D20" s="13">
        <v>43534.0</v>
      </c>
      <c r="E20" s="108">
        <v>43504.0</v>
      </c>
      <c r="F20" s="108">
        <v>43532.0</v>
      </c>
      <c r="G20" s="109" t="s">
        <v>497</v>
      </c>
      <c r="H20" s="110">
        <v>2121.0</v>
      </c>
      <c r="I20" s="111">
        <v>1308.0</v>
      </c>
      <c r="J20" s="111">
        <v>1828.0</v>
      </c>
      <c r="K20" s="111">
        <v>1568.0</v>
      </c>
      <c r="L20" s="111">
        <v>1740.0</v>
      </c>
      <c r="M20" s="111">
        <v>882.0</v>
      </c>
      <c r="N20" s="111">
        <v>5976.0</v>
      </c>
      <c r="O20" s="111">
        <v>3984.0</v>
      </c>
      <c r="P20" s="111">
        <v>1462.0</v>
      </c>
      <c r="Q20" s="111">
        <v>522.0</v>
      </c>
      <c r="R20" s="111">
        <v>150.0</v>
      </c>
      <c r="S20" s="111" t="s">
        <v>486</v>
      </c>
      <c r="T20" s="112"/>
      <c r="U20" s="111">
        <v>3.0</v>
      </c>
      <c r="V20" s="112"/>
      <c r="W20" s="111">
        <v>3.0</v>
      </c>
      <c r="X20" s="112"/>
      <c r="Y20" s="111">
        <v>3.0</v>
      </c>
      <c r="Z20" s="111">
        <v>295.0</v>
      </c>
      <c r="AA20" s="113">
        <v>275.0</v>
      </c>
      <c r="AB20" s="22"/>
    </row>
    <row r="21">
      <c r="A21" s="72"/>
      <c r="B21" s="114"/>
      <c r="C21" s="61"/>
      <c r="D21" s="115"/>
      <c r="E21" s="116"/>
      <c r="F21" s="116"/>
      <c r="G21" s="94"/>
      <c r="H21" s="9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96"/>
    </row>
    <row r="22">
      <c r="A22" s="72"/>
      <c r="B22" s="117" t="s">
        <v>40</v>
      </c>
      <c r="C22" s="118">
        <v>270.0</v>
      </c>
      <c r="D22" s="119" t="s">
        <v>41</v>
      </c>
      <c r="E22" s="120">
        <v>43502.0</v>
      </c>
      <c r="F22" s="120">
        <v>43530.0</v>
      </c>
      <c r="G22" s="101" t="s">
        <v>498</v>
      </c>
      <c r="H22" s="102">
        <v>2206.0</v>
      </c>
      <c r="I22" s="103">
        <v>1358.0</v>
      </c>
      <c r="J22" s="103">
        <v>1898.0</v>
      </c>
      <c r="K22" s="103">
        <v>1628.0</v>
      </c>
      <c r="L22" s="103">
        <v>1857.0</v>
      </c>
      <c r="M22" s="103">
        <v>471.0</v>
      </c>
      <c r="N22" s="103">
        <v>5010.0</v>
      </c>
      <c r="O22" s="103">
        <v>5010.0</v>
      </c>
      <c r="P22" s="103">
        <v>1518.0</v>
      </c>
      <c r="Q22" s="103">
        <v>446.0</v>
      </c>
      <c r="R22" s="103">
        <v>150.0</v>
      </c>
      <c r="S22" s="103">
        <v>0.0</v>
      </c>
      <c r="T22" s="104"/>
      <c r="U22" s="103">
        <v>3.0</v>
      </c>
      <c r="V22" s="104"/>
      <c r="W22" s="103">
        <v>0.0</v>
      </c>
      <c r="X22" s="104"/>
      <c r="Y22" s="103">
        <v>0.0</v>
      </c>
      <c r="Z22" s="103">
        <v>295.0</v>
      </c>
      <c r="AA22" s="105">
        <v>275.0</v>
      </c>
      <c r="AB22" s="22"/>
    </row>
    <row r="23">
      <c r="A23" s="72"/>
      <c r="B23" s="106" t="s">
        <v>55</v>
      </c>
      <c r="C23" s="107">
        <v>270.0</v>
      </c>
      <c r="D23" s="13">
        <v>43534.0</v>
      </c>
      <c r="E23" s="108">
        <v>43504.0</v>
      </c>
      <c r="F23" s="108">
        <v>43532.0</v>
      </c>
      <c r="G23" s="109" t="s">
        <v>499</v>
      </c>
      <c r="H23" s="110">
        <v>2206.0</v>
      </c>
      <c r="I23" s="111">
        <v>1358.0</v>
      </c>
      <c r="J23" s="111">
        <v>1898.0</v>
      </c>
      <c r="K23" s="111">
        <v>16228.0</v>
      </c>
      <c r="L23" s="111">
        <v>1850.0</v>
      </c>
      <c r="M23" s="111">
        <v>942.0</v>
      </c>
      <c r="N23" s="111">
        <v>6012.0</v>
      </c>
      <c r="O23" s="111">
        <v>4008.0</v>
      </c>
      <c r="P23" s="111">
        <v>1518.0</v>
      </c>
      <c r="Q23" s="111">
        <v>557.0</v>
      </c>
      <c r="R23" s="111">
        <v>150.0</v>
      </c>
      <c r="S23" s="111" t="s">
        <v>486</v>
      </c>
      <c r="T23" s="112"/>
      <c r="U23" s="111">
        <v>3.0</v>
      </c>
      <c r="V23" s="112"/>
      <c r="W23" s="111">
        <v>3.0</v>
      </c>
      <c r="X23" s="112"/>
      <c r="Y23" s="111">
        <v>3.0</v>
      </c>
      <c r="Z23" s="111">
        <v>295.0</v>
      </c>
      <c r="AA23" s="113">
        <v>275.0</v>
      </c>
      <c r="AB23" s="22"/>
    </row>
    <row r="24">
      <c r="A24" s="72"/>
      <c r="B24" s="114"/>
      <c r="C24" s="61"/>
      <c r="D24" s="115"/>
      <c r="E24" s="116"/>
      <c r="F24" s="116"/>
      <c r="G24" s="94"/>
      <c r="H24" s="9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96"/>
    </row>
    <row r="25">
      <c r="A25" s="72"/>
      <c r="B25" s="117" t="s">
        <v>40</v>
      </c>
      <c r="C25" s="118">
        <v>280.0</v>
      </c>
      <c r="D25" s="119" t="s">
        <v>41</v>
      </c>
      <c r="E25" s="120">
        <v>43502.0</v>
      </c>
      <c r="F25" s="120">
        <v>43530.0</v>
      </c>
      <c r="G25" s="101" t="s">
        <v>500</v>
      </c>
      <c r="H25" s="102">
        <v>2323.0</v>
      </c>
      <c r="I25" s="103">
        <v>1408.0</v>
      </c>
      <c r="J25" s="103">
        <v>1968.0</v>
      </c>
      <c r="K25" s="103">
        <v>1688.0</v>
      </c>
      <c r="L25" s="103">
        <v>1918.0</v>
      </c>
      <c r="M25" s="103">
        <v>509.0</v>
      </c>
      <c r="N25" s="103">
        <v>5040.0</v>
      </c>
      <c r="O25" s="103">
        <v>5040.0</v>
      </c>
      <c r="P25" s="103">
        <v>1574.0</v>
      </c>
      <c r="Q25" s="103">
        <v>483.0</v>
      </c>
      <c r="R25" s="103">
        <v>150.0</v>
      </c>
      <c r="S25" s="103">
        <v>0.0</v>
      </c>
      <c r="T25" s="104"/>
      <c r="U25" s="103">
        <v>4.0</v>
      </c>
      <c r="V25" s="104"/>
      <c r="W25" s="103">
        <v>0.0</v>
      </c>
      <c r="X25" s="104"/>
      <c r="Y25" s="103">
        <v>0.0</v>
      </c>
      <c r="Z25" s="103">
        <v>295.0</v>
      </c>
      <c r="AA25" s="105">
        <v>275.0</v>
      </c>
      <c r="AB25" s="22"/>
    </row>
    <row r="26">
      <c r="A26" s="72"/>
      <c r="B26" s="106" t="s">
        <v>55</v>
      </c>
      <c r="C26" s="107">
        <v>280.0</v>
      </c>
      <c r="D26" s="13">
        <v>43534.0</v>
      </c>
      <c r="E26" s="108">
        <v>43504.0</v>
      </c>
      <c r="F26" s="108">
        <v>43532.0</v>
      </c>
      <c r="G26" s="109" t="s">
        <v>501</v>
      </c>
      <c r="H26" s="110">
        <v>2323.0</v>
      </c>
      <c r="I26" s="111">
        <v>1408.0</v>
      </c>
      <c r="J26" s="111">
        <v>1968.0</v>
      </c>
      <c r="K26" s="111">
        <v>1688.0</v>
      </c>
      <c r="L26" s="111">
        <v>1918.0</v>
      </c>
      <c r="M26" s="111">
        <v>1018.0</v>
      </c>
      <c r="N26" s="111">
        <v>6048.0</v>
      </c>
      <c r="O26" s="111">
        <v>4032.0</v>
      </c>
      <c r="P26" s="111">
        <v>1574.0</v>
      </c>
      <c r="Q26" s="111">
        <v>603.0</v>
      </c>
      <c r="R26" s="111">
        <v>150.0</v>
      </c>
      <c r="S26" s="111" t="s">
        <v>486</v>
      </c>
      <c r="T26" s="112"/>
      <c r="U26" s="111">
        <v>4.0</v>
      </c>
      <c r="V26" s="112"/>
      <c r="W26" s="111">
        <v>4.0</v>
      </c>
      <c r="X26" s="112"/>
      <c r="Y26" s="111">
        <v>4.0</v>
      </c>
      <c r="Z26" s="111">
        <v>295.0</v>
      </c>
      <c r="AA26" s="113">
        <v>275.0</v>
      </c>
      <c r="AB26" s="22"/>
    </row>
    <row r="27">
      <c r="A27" s="72"/>
      <c r="B27" s="114"/>
      <c r="C27" s="61"/>
      <c r="D27" s="115"/>
      <c r="E27" s="116"/>
      <c r="F27" s="116"/>
      <c r="G27" s="94"/>
      <c r="H27" s="95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72"/>
      <c r="B28" s="117" t="s">
        <v>40</v>
      </c>
      <c r="C28" s="118">
        <v>290.0</v>
      </c>
      <c r="D28" s="119" t="s">
        <v>41</v>
      </c>
      <c r="E28" s="120">
        <v>43502.0</v>
      </c>
      <c r="F28" s="120">
        <v>43530.0</v>
      </c>
      <c r="G28" s="101" t="s">
        <v>502</v>
      </c>
      <c r="H28" s="102">
        <v>2444.0</v>
      </c>
      <c r="I28" s="103">
        <v>1458.0</v>
      </c>
      <c r="J28" s="103">
        <v>2038.0</v>
      </c>
      <c r="K28" s="103">
        <v>1748.0</v>
      </c>
      <c r="L28" s="103">
        <v>2246.0</v>
      </c>
      <c r="M28" s="103">
        <v>550.0</v>
      </c>
      <c r="N28" s="103">
        <v>5070.0</v>
      </c>
      <c r="O28" s="103">
        <v>5070.0</v>
      </c>
      <c r="P28" s="103">
        <v>1630.0</v>
      </c>
      <c r="Q28" s="103">
        <v>521.0</v>
      </c>
      <c r="R28" s="103">
        <v>150.0</v>
      </c>
      <c r="S28" s="103">
        <v>0.0</v>
      </c>
      <c r="T28" s="104"/>
      <c r="U28" s="103">
        <v>4.0</v>
      </c>
      <c r="V28" s="104"/>
      <c r="W28" s="103">
        <v>0.0</v>
      </c>
      <c r="X28" s="104"/>
      <c r="Y28" s="103">
        <v>0.0</v>
      </c>
      <c r="Z28" s="103">
        <v>295.0</v>
      </c>
      <c r="AA28" s="103">
        <v>275.0</v>
      </c>
      <c r="AB28" s="22"/>
    </row>
    <row r="29">
      <c r="A29" s="72"/>
      <c r="B29" s="106" t="s">
        <v>55</v>
      </c>
      <c r="C29" s="107">
        <v>290.0</v>
      </c>
      <c r="D29" s="13">
        <v>43534.0</v>
      </c>
      <c r="E29" s="108">
        <v>43504.0</v>
      </c>
      <c r="F29" s="108">
        <v>43532.0</v>
      </c>
      <c r="G29" s="109" t="s">
        <v>503</v>
      </c>
      <c r="H29" s="110">
        <v>2444.0</v>
      </c>
      <c r="I29" s="111">
        <v>1458.0</v>
      </c>
      <c r="J29" s="111">
        <v>2038.0</v>
      </c>
      <c r="K29" s="111">
        <v>1748.0</v>
      </c>
      <c r="L29" s="111">
        <v>2246.0</v>
      </c>
      <c r="M29" s="111">
        <v>1100.0</v>
      </c>
      <c r="N29" s="111">
        <v>6084.0</v>
      </c>
      <c r="O29" s="111">
        <v>4056.0</v>
      </c>
      <c r="P29" s="111">
        <v>1630.0</v>
      </c>
      <c r="Q29" s="111">
        <v>651.0</v>
      </c>
      <c r="R29" s="111">
        <v>150.0</v>
      </c>
      <c r="S29" s="111" t="s">
        <v>486</v>
      </c>
      <c r="T29" s="112"/>
      <c r="U29" s="111">
        <v>4.0</v>
      </c>
      <c r="V29" s="112"/>
      <c r="W29" s="111">
        <v>4.0</v>
      </c>
      <c r="X29" s="112"/>
      <c r="Y29" s="111">
        <v>4.0</v>
      </c>
      <c r="Z29" s="111">
        <v>295.0</v>
      </c>
      <c r="AA29" s="111">
        <v>275.0</v>
      </c>
      <c r="AB29" s="22"/>
    </row>
    <row r="30">
      <c r="A30" s="72"/>
      <c r="B30" s="114"/>
      <c r="C30" s="61"/>
      <c r="D30" s="115"/>
      <c r="E30" s="116"/>
      <c r="F30" s="116"/>
      <c r="G30" s="94"/>
      <c r="H30" s="9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72"/>
      <c r="B31" s="117" t="s">
        <v>40</v>
      </c>
      <c r="C31" s="118">
        <v>300.0</v>
      </c>
      <c r="D31" s="119" t="s">
        <v>41</v>
      </c>
      <c r="E31" s="120">
        <v>43502.0</v>
      </c>
      <c r="F31" s="120">
        <v>43530.0</v>
      </c>
      <c r="G31" s="101" t="s">
        <v>504</v>
      </c>
      <c r="H31" s="102">
        <v>2567.0</v>
      </c>
      <c r="I31" s="103">
        <v>1508.0</v>
      </c>
      <c r="J31" s="103">
        <v>2108.0</v>
      </c>
      <c r="K31" s="103">
        <v>1808.0</v>
      </c>
      <c r="L31" s="103">
        <v>2387.0</v>
      </c>
      <c r="M31" s="103">
        <v>591.0</v>
      </c>
      <c r="N31" s="103">
        <v>5100.0</v>
      </c>
      <c r="O31" s="103">
        <v>5100.0</v>
      </c>
      <c r="P31" s="103">
        <v>1686.0</v>
      </c>
      <c r="Q31" s="103">
        <v>561.0</v>
      </c>
      <c r="R31" s="103">
        <v>150.0</v>
      </c>
      <c r="S31" s="103">
        <v>0.0</v>
      </c>
      <c r="T31" s="104"/>
      <c r="U31" s="103">
        <v>5.0</v>
      </c>
      <c r="V31" s="104"/>
      <c r="W31" s="103">
        <v>0.0</v>
      </c>
      <c r="X31" s="104"/>
      <c r="Y31" s="103">
        <v>0.0</v>
      </c>
      <c r="Z31" s="103">
        <v>295.0</v>
      </c>
      <c r="AA31" s="103">
        <v>275.0</v>
      </c>
      <c r="AB31" s="22"/>
    </row>
    <row r="32">
      <c r="A32" s="72"/>
      <c r="B32" s="106" t="s">
        <v>55</v>
      </c>
      <c r="C32" s="107">
        <v>300.0</v>
      </c>
      <c r="D32" s="13">
        <v>43534.0</v>
      </c>
      <c r="E32" s="108">
        <v>43504.0</v>
      </c>
      <c r="F32" s="108">
        <v>43532.0</v>
      </c>
      <c r="G32" s="109" t="s">
        <v>505</v>
      </c>
      <c r="H32" s="110">
        <v>2567.0</v>
      </c>
      <c r="I32" s="111">
        <v>1508.0</v>
      </c>
      <c r="J32" s="111">
        <v>2108.0</v>
      </c>
      <c r="K32" s="111">
        <v>1808.0</v>
      </c>
      <c r="L32" s="111">
        <v>2387.0</v>
      </c>
      <c r="M32" s="111">
        <v>1182.0</v>
      </c>
      <c r="N32" s="111">
        <v>6120.0</v>
      </c>
      <c r="O32" s="111">
        <v>4080.0</v>
      </c>
      <c r="P32" s="111">
        <v>1686.0</v>
      </c>
      <c r="Q32" s="111">
        <v>701.0</v>
      </c>
      <c r="R32" s="111">
        <v>150.0</v>
      </c>
      <c r="S32" s="111" t="s">
        <v>486</v>
      </c>
      <c r="T32" s="112"/>
      <c r="U32" s="111">
        <v>5.0</v>
      </c>
      <c r="V32" s="112"/>
      <c r="W32" s="111">
        <v>5.0</v>
      </c>
      <c r="X32" s="112"/>
      <c r="Y32" s="111">
        <v>5.0</v>
      </c>
      <c r="Z32" s="111">
        <v>295.0</v>
      </c>
      <c r="AA32" s="111">
        <v>275.0</v>
      </c>
      <c r="AB32" s="22"/>
    </row>
    <row r="33">
      <c r="B33" s="3"/>
      <c r="C33" s="45"/>
      <c r="D33" s="121"/>
      <c r="E33" s="122"/>
      <c r="F33" s="122"/>
      <c r="G33" s="94"/>
      <c r="H33" s="95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B34" s="3"/>
      <c r="C34" s="45"/>
      <c r="D34" s="121"/>
      <c r="E34" s="122"/>
      <c r="F34" s="122"/>
      <c r="G34" s="94"/>
      <c r="H34" s="9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123"/>
      <c r="B35" s="124"/>
      <c r="C35" s="125"/>
      <c r="D35" s="126"/>
      <c r="E35" s="127"/>
      <c r="F35" s="127"/>
      <c r="G35" s="128"/>
      <c r="H35" s="129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</row>
    <row r="36">
      <c r="B36" s="3"/>
      <c r="C36" s="45"/>
      <c r="D36" s="121"/>
      <c r="E36" s="3"/>
      <c r="F36" s="3"/>
      <c r="G36" s="3"/>
      <c r="H36" s="3"/>
      <c r="I36" s="45"/>
      <c r="J36" s="45"/>
      <c r="K36" s="45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B37" s="3"/>
      <c r="C37" s="45"/>
      <c r="D37" s="121"/>
      <c r="E37" s="3"/>
      <c r="F37" s="3"/>
      <c r="G37" s="3"/>
      <c r="H37" s="3"/>
      <c r="I37" s="45"/>
      <c r="J37" s="45"/>
      <c r="K37" s="45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B38" s="3"/>
      <c r="C38" s="45"/>
      <c r="D38" s="121"/>
      <c r="E38" s="3"/>
      <c r="F38" s="3"/>
      <c r="G38" s="3"/>
      <c r="H38" s="3"/>
      <c r="I38" s="45"/>
      <c r="J38" s="45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131"/>
      <c r="B39" s="132"/>
      <c r="C39" s="45"/>
      <c r="D39" s="121"/>
      <c r="E39" s="3"/>
      <c r="F39" s="3"/>
      <c r="G39" s="3"/>
      <c r="H39" s="3"/>
      <c r="I39" s="45"/>
      <c r="J39" s="45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4"/>
    </row>
    <row r="40">
      <c r="B40" s="3"/>
      <c r="C40" s="45"/>
      <c r="D40" s="121"/>
      <c r="E40" s="3"/>
      <c r="F40" s="3"/>
      <c r="G40" s="3"/>
      <c r="H40" s="3"/>
      <c r="I40" s="45"/>
      <c r="J40" s="45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B41" s="3"/>
      <c r="C41" s="45"/>
      <c r="D41" s="121"/>
      <c r="E41" s="3"/>
      <c r="F41" s="3"/>
      <c r="G41" s="3"/>
      <c r="H41" s="3"/>
      <c r="I41" s="45"/>
      <c r="J41" s="45"/>
      <c r="K41" s="31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4"/>
    </row>
    <row r="42">
      <c r="B42" s="3"/>
      <c r="C42" s="45"/>
      <c r="D42" s="121"/>
      <c r="E42" s="3"/>
      <c r="F42" s="3"/>
      <c r="G42" s="3"/>
      <c r="H42" s="3"/>
      <c r="I42" s="45"/>
      <c r="J42" s="45"/>
      <c r="K42" s="31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4"/>
    </row>
    <row r="43">
      <c r="B43" s="3"/>
      <c r="C43" s="45"/>
      <c r="D43" s="121"/>
      <c r="E43" s="3"/>
      <c r="F43" s="3"/>
      <c r="G43" s="3"/>
      <c r="H43" s="3"/>
      <c r="I43" s="45"/>
      <c r="J43" s="45"/>
      <c r="K43" s="31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4"/>
    </row>
    <row r="44">
      <c r="B44" s="3"/>
      <c r="C44" s="45"/>
      <c r="D44" s="121"/>
      <c r="E44" s="3"/>
      <c r="F44" s="3"/>
      <c r="G44" s="3"/>
      <c r="H44" s="3"/>
      <c r="I44" s="45"/>
      <c r="J44" s="45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B45" s="3"/>
      <c r="C45" s="45"/>
      <c r="D45" s="121"/>
      <c r="E45" s="3"/>
      <c r="F45" s="3"/>
      <c r="G45" s="3"/>
      <c r="H45" s="3"/>
      <c r="I45" s="45"/>
      <c r="J45" s="45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B46" s="3"/>
      <c r="C46" s="45"/>
      <c r="D46" s="121"/>
      <c r="E46" s="3"/>
      <c r="F46" s="3"/>
      <c r="G46" s="3"/>
      <c r="H46" s="3"/>
      <c r="I46" s="45"/>
      <c r="J46" s="45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B47" s="3"/>
      <c r="C47" s="45"/>
      <c r="D47" s="121"/>
      <c r="E47" s="3"/>
      <c r="F47" s="3"/>
      <c r="G47" s="3"/>
      <c r="H47" s="3"/>
      <c r="I47" s="45"/>
      <c r="J47" s="45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B48" s="3"/>
      <c r="C48" s="45"/>
      <c r="D48" s="121"/>
      <c r="E48" s="3"/>
      <c r="F48" s="3"/>
      <c r="G48" s="3"/>
      <c r="H48" s="3"/>
      <c r="I48" s="45"/>
      <c r="J48" s="45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B49" s="3"/>
      <c r="C49" s="45"/>
      <c r="D49" s="121"/>
      <c r="E49" s="3"/>
      <c r="F49" s="3"/>
      <c r="G49" s="3"/>
      <c r="H49" s="3"/>
      <c r="I49" s="45"/>
      <c r="J49" s="45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B50" s="3"/>
      <c r="C50" s="45"/>
      <c r="D50" s="121"/>
      <c r="E50" s="3"/>
      <c r="F50" s="3"/>
      <c r="G50" s="3"/>
      <c r="H50" s="3"/>
      <c r="I50" s="45"/>
      <c r="J50" s="45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B51" s="3"/>
      <c r="C51" s="45"/>
      <c r="D51" s="121"/>
      <c r="E51" s="3"/>
      <c r="F51" s="3"/>
      <c r="G51" s="3"/>
      <c r="H51" s="3"/>
      <c r="I51" s="45"/>
      <c r="J51" s="45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B52" s="3"/>
      <c r="C52" s="45"/>
      <c r="D52" s="121"/>
      <c r="E52" s="3"/>
      <c r="F52" s="3"/>
      <c r="G52" s="3"/>
      <c r="H52" s="3"/>
      <c r="I52" s="45"/>
      <c r="J52" s="45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B53" s="3"/>
      <c r="C53" s="45"/>
      <c r="D53" s="121"/>
      <c r="E53" s="3"/>
      <c r="F53" s="3"/>
      <c r="G53" s="3"/>
      <c r="H53" s="3"/>
      <c r="I53" s="45"/>
      <c r="J53" s="45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B54" s="3"/>
      <c r="C54" s="45"/>
      <c r="D54" s="121"/>
      <c r="E54" s="3"/>
      <c r="F54" s="3"/>
      <c r="G54" s="3"/>
      <c r="H54" s="3"/>
      <c r="I54" s="45"/>
      <c r="J54" s="45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B55" s="3"/>
      <c r="C55" s="45"/>
      <c r="D55" s="121"/>
      <c r="E55" s="3"/>
      <c r="F55" s="3"/>
      <c r="G55" s="3"/>
      <c r="H55" s="3"/>
      <c r="I55" s="45"/>
      <c r="J55" s="45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B56" s="3"/>
      <c r="C56" s="45"/>
      <c r="D56" s="121"/>
      <c r="E56" s="3"/>
      <c r="F56" s="3"/>
      <c r="G56" s="3"/>
      <c r="H56" s="3"/>
      <c r="I56" s="45"/>
      <c r="J56" s="45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B57" s="3"/>
      <c r="C57" s="45"/>
      <c r="D57" s="121"/>
      <c r="E57" s="3"/>
      <c r="F57" s="3"/>
      <c r="G57" s="3"/>
      <c r="H57" s="3"/>
      <c r="I57" s="45"/>
      <c r="J57" s="45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B58" s="3"/>
      <c r="C58" s="45"/>
      <c r="D58" s="121"/>
      <c r="E58" s="3"/>
      <c r="F58" s="3"/>
      <c r="G58" s="3"/>
      <c r="H58" s="3"/>
      <c r="I58" s="45"/>
      <c r="J58" s="45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B59" s="3"/>
      <c r="C59" s="45"/>
      <c r="D59" s="121"/>
      <c r="E59" s="3"/>
      <c r="F59" s="3"/>
      <c r="G59" s="3"/>
      <c r="H59" s="3"/>
      <c r="I59" s="45"/>
      <c r="J59" s="45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B60" s="3"/>
      <c r="C60" s="45"/>
      <c r="D60" s="121"/>
      <c r="E60" s="3"/>
      <c r="F60" s="3"/>
      <c r="G60" s="3"/>
      <c r="H60" s="3"/>
      <c r="I60" s="45"/>
      <c r="J60" s="45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B61" s="3"/>
      <c r="C61" s="45"/>
      <c r="D61" s="121"/>
      <c r="E61" s="3"/>
      <c r="F61" s="3"/>
      <c r="G61" s="3"/>
      <c r="H61" s="3"/>
      <c r="I61" s="45"/>
      <c r="J61" s="45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B62" s="3"/>
      <c r="C62" s="45"/>
      <c r="D62" s="121"/>
      <c r="E62" s="3"/>
      <c r="F62" s="3"/>
      <c r="G62" s="3"/>
      <c r="H62" s="3"/>
      <c r="I62" s="45"/>
      <c r="J62" s="45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B63" s="3"/>
      <c r="C63" s="45"/>
      <c r="D63" s="121"/>
      <c r="E63" s="3"/>
      <c r="F63" s="3"/>
      <c r="G63" s="3"/>
      <c r="H63" s="3"/>
      <c r="I63" s="45"/>
      <c r="J63" s="45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B64" s="3"/>
      <c r="C64" s="45"/>
      <c r="D64" s="121"/>
      <c r="E64" s="3"/>
      <c r="F64" s="3"/>
      <c r="G64" s="3"/>
      <c r="H64" s="3"/>
      <c r="I64" s="45"/>
      <c r="J64" s="45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B65" s="3"/>
      <c r="C65" s="45"/>
      <c r="D65" s="121"/>
      <c r="E65" s="3"/>
      <c r="F65" s="3"/>
      <c r="G65" s="3"/>
      <c r="H65" s="95"/>
      <c r="I65" s="45"/>
      <c r="J65" s="45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B66" s="1"/>
      <c r="C66" s="45"/>
      <c r="D66" s="121"/>
      <c r="E66" s="3"/>
      <c r="F66" s="3"/>
      <c r="G66" s="3"/>
      <c r="H66" s="95"/>
      <c r="I66" s="45"/>
      <c r="J66" s="45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B67" s="1"/>
      <c r="C67" s="45"/>
      <c r="D67" s="121"/>
      <c r="E67" s="3"/>
      <c r="F67" s="3"/>
      <c r="G67" s="3"/>
      <c r="H67" s="95"/>
      <c r="I67" s="45"/>
      <c r="J67" s="45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B68" s="1"/>
      <c r="C68" s="45"/>
      <c r="D68" s="121"/>
      <c r="E68" s="3"/>
      <c r="F68" s="3"/>
      <c r="G68" s="3"/>
      <c r="H68" s="95"/>
      <c r="I68" s="45"/>
      <c r="J68" s="45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B69" s="1"/>
      <c r="C69" s="45"/>
      <c r="D69" s="121"/>
      <c r="E69" s="3"/>
      <c r="F69" s="3"/>
      <c r="G69" s="3"/>
      <c r="H69" s="95"/>
      <c r="I69" s="4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B70" s="1"/>
      <c r="C70" s="45"/>
      <c r="D70" s="121"/>
      <c r="E70" s="3"/>
      <c r="F70" s="3"/>
      <c r="G70" s="3"/>
      <c r="H70" s="95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B71" s="1"/>
      <c r="C71" s="45"/>
      <c r="D71" s="121"/>
      <c r="E71" s="3"/>
      <c r="F71" s="3"/>
      <c r="G71" s="94"/>
      <c r="H71" s="95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B72" s="1"/>
      <c r="C72" s="45"/>
      <c r="D72" s="121"/>
      <c r="E72" s="3"/>
      <c r="F72" s="3"/>
      <c r="G72" s="94"/>
      <c r="H72" s="95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B73" s="1"/>
      <c r="C73" s="45"/>
      <c r="D73" s="19" t="s">
        <v>9</v>
      </c>
      <c r="E73" s="3"/>
      <c r="F73" s="3"/>
      <c r="G73" s="94"/>
      <c r="H73" s="95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B74" s="1"/>
      <c r="C74" s="45"/>
      <c r="D74" s="121"/>
      <c r="E74" s="3"/>
      <c r="F74" s="3"/>
      <c r="G74" s="94"/>
      <c r="H74" s="95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B75" s="1"/>
      <c r="C75" s="45"/>
      <c r="D75" s="121"/>
      <c r="E75" s="3"/>
      <c r="F75" s="122"/>
      <c r="G75" s="94"/>
      <c r="H75" s="95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B76" s="1"/>
      <c r="C76" s="45"/>
      <c r="D76" s="121"/>
      <c r="E76" s="3"/>
      <c r="F76" s="122"/>
      <c r="G76" s="94"/>
      <c r="H76" s="95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B77" s="1"/>
      <c r="C77" s="45"/>
      <c r="D77" s="121"/>
      <c r="E77" s="3"/>
      <c r="F77" s="122"/>
      <c r="G77" s="94"/>
      <c r="H77" s="95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B78" s="1"/>
      <c r="C78" s="45"/>
      <c r="D78" s="121"/>
      <c r="E78" s="3"/>
      <c r="F78" s="122"/>
      <c r="G78" s="94"/>
      <c r="H78" s="95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B79" s="1"/>
      <c r="C79" s="45"/>
      <c r="D79" s="121"/>
      <c r="E79" s="3"/>
      <c r="F79" s="122"/>
      <c r="G79" s="94"/>
      <c r="H79" s="95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B80" s="1"/>
      <c r="C80" s="45"/>
      <c r="D80" s="121"/>
      <c r="E80" s="122"/>
      <c r="F80" s="122"/>
      <c r="G80" s="94"/>
      <c r="H80" s="95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B81" s="1"/>
      <c r="C81" s="45"/>
      <c r="D81" s="121"/>
      <c r="E81" s="122"/>
      <c r="F81" s="122"/>
      <c r="G81" s="94"/>
      <c r="H81" s="95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B82" s="1"/>
      <c r="C82" s="45"/>
      <c r="D82" s="121"/>
      <c r="E82" s="122"/>
      <c r="F82" s="122"/>
      <c r="G82" s="94"/>
      <c r="H82" s="95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B83" s="1"/>
      <c r="C83" s="45"/>
      <c r="D83" s="121"/>
      <c r="E83" s="122"/>
      <c r="F83" s="122"/>
      <c r="G83" s="94"/>
      <c r="H83" s="95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B84" s="1"/>
      <c r="C84" s="45"/>
      <c r="D84" s="121"/>
      <c r="E84" s="122"/>
      <c r="F84" s="122"/>
      <c r="G84" s="94"/>
      <c r="H84" s="95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B85" s="1"/>
      <c r="C85" s="45"/>
      <c r="D85" s="121"/>
      <c r="E85" s="122"/>
      <c r="F85" s="122"/>
      <c r="G85" s="94"/>
      <c r="H85" s="95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B86" s="1"/>
      <c r="C86" s="45"/>
      <c r="D86" s="121"/>
      <c r="E86" s="122"/>
      <c r="F86" s="122"/>
      <c r="G86" s="94"/>
      <c r="H86" s="95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B87" s="1"/>
      <c r="C87" s="45"/>
      <c r="D87" s="121"/>
      <c r="E87" s="122"/>
      <c r="F87" s="122"/>
      <c r="G87" s="94"/>
      <c r="H87" s="95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B88" s="1"/>
      <c r="C88" s="45"/>
      <c r="D88" s="121"/>
      <c r="E88" s="122"/>
      <c r="F88" s="122"/>
      <c r="G88" s="94"/>
      <c r="H88" s="95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B89" s="1"/>
      <c r="C89" s="45"/>
      <c r="D89" s="121"/>
      <c r="E89" s="122"/>
      <c r="F89" s="122"/>
      <c r="G89" s="94"/>
      <c r="H89" s="95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B90" s="1"/>
      <c r="C90" s="45"/>
      <c r="D90" s="121"/>
      <c r="E90" s="122"/>
      <c r="F90" s="122"/>
      <c r="G90" s="94"/>
      <c r="H90" s="95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B91" s="1"/>
      <c r="C91" s="45"/>
      <c r="D91" s="121"/>
      <c r="E91" s="122"/>
      <c r="F91" s="122"/>
      <c r="G91" s="94"/>
      <c r="H91" s="95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B92" s="1"/>
      <c r="C92" s="45"/>
      <c r="D92" s="121"/>
      <c r="E92" s="122"/>
      <c r="F92" s="122"/>
      <c r="G92" s="94"/>
      <c r="H92" s="95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B93" s="1"/>
      <c r="C93" s="45"/>
      <c r="D93" s="121"/>
      <c r="E93" s="122"/>
      <c r="F93" s="122"/>
      <c r="G93" s="94"/>
      <c r="H93" s="95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B94" s="1"/>
      <c r="C94" s="45"/>
      <c r="D94" s="121"/>
      <c r="E94" s="122"/>
      <c r="F94" s="122"/>
      <c r="G94" s="94"/>
      <c r="H94" s="95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B95" s="1"/>
      <c r="C95" s="45"/>
      <c r="D95" s="121"/>
      <c r="E95" s="122"/>
      <c r="F95" s="122"/>
      <c r="G95" s="94"/>
      <c r="H95" s="95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B96" s="1"/>
      <c r="C96" s="45"/>
      <c r="D96" s="121"/>
      <c r="E96" s="122"/>
      <c r="F96" s="122"/>
      <c r="G96" s="94"/>
      <c r="H96" s="95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B97" s="1"/>
      <c r="C97" s="45"/>
      <c r="D97" s="121"/>
      <c r="E97" s="122"/>
      <c r="F97" s="122"/>
      <c r="G97" s="94"/>
      <c r="H97" s="95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B98" s="1"/>
      <c r="C98" s="45"/>
      <c r="D98" s="121"/>
      <c r="E98" s="122"/>
      <c r="F98" s="122"/>
      <c r="G98" s="94"/>
      <c r="H98" s="95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B99" s="1"/>
      <c r="C99" s="45"/>
      <c r="D99" s="121"/>
      <c r="E99" s="122"/>
      <c r="F99" s="122"/>
      <c r="G99" s="94"/>
      <c r="H99" s="95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B100" s="1"/>
      <c r="C100" s="45"/>
      <c r="D100" s="121"/>
      <c r="E100" s="122"/>
      <c r="F100" s="122"/>
      <c r="G100" s="94"/>
      <c r="H100" s="95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B101" s="1"/>
      <c r="C101" s="45"/>
      <c r="D101" s="121"/>
      <c r="E101" s="122"/>
      <c r="F101" s="122"/>
      <c r="G101" s="94"/>
      <c r="H101" s="95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B102" s="1"/>
      <c r="C102" s="45"/>
      <c r="D102" s="121"/>
      <c r="E102" s="122"/>
      <c r="F102" s="122"/>
      <c r="G102" s="94"/>
      <c r="H102" s="95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B103" s="1"/>
      <c r="C103" s="45"/>
      <c r="D103" s="121"/>
      <c r="E103" s="122"/>
      <c r="F103" s="122"/>
      <c r="G103" s="94"/>
      <c r="H103" s="95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B104" s="1"/>
      <c r="C104" s="45"/>
      <c r="D104" s="121"/>
      <c r="E104" s="122"/>
      <c r="F104" s="122"/>
      <c r="G104" s="94"/>
      <c r="H104" s="95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B105" s="1"/>
      <c r="C105" s="45"/>
      <c r="D105" s="121"/>
      <c r="E105" s="122"/>
      <c r="F105" s="122"/>
      <c r="G105" s="94"/>
      <c r="H105" s="95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B106" s="1"/>
      <c r="C106" s="45"/>
      <c r="D106" s="121"/>
      <c r="E106" s="122"/>
      <c r="F106" s="122"/>
      <c r="G106" s="94"/>
      <c r="H106" s="95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B107" s="1"/>
      <c r="C107" s="45"/>
      <c r="D107" s="121"/>
      <c r="E107" s="122"/>
      <c r="F107" s="122"/>
      <c r="G107" s="94"/>
      <c r="H107" s="95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B108" s="1"/>
      <c r="C108" s="45"/>
      <c r="D108" s="121"/>
      <c r="E108" s="122"/>
      <c r="F108" s="122"/>
      <c r="G108" s="94"/>
      <c r="H108" s="95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B109" s="1"/>
      <c r="C109" s="45"/>
      <c r="D109" s="121"/>
      <c r="E109" s="122"/>
      <c r="F109" s="122"/>
      <c r="G109" s="94"/>
      <c r="H109" s="95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B110" s="1"/>
      <c r="C110" s="45"/>
      <c r="D110" s="121"/>
      <c r="E110" s="122"/>
      <c r="F110" s="122"/>
      <c r="G110" s="94"/>
      <c r="H110" s="95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B111" s="1"/>
      <c r="C111" s="45"/>
      <c r="D111" s="121"/>
      <c r="E111" s="122"/>
      <c r="F111" s="122"/>
      <c r="G111" s="94"/>
      <c r="H111" s="95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B112" s="1"/>
      <c r="C112" s="45"/>
      <c r="D112" s="121"/>
      <c r="E112" s="122"/>
      <c r="F112" s="122"/>
      <c r="G112" s="94"/>
      <c r="H112" s="95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B113" s="1"/>
      <c r="C113" s="45"/>
      <c r="D113" s="121"/>
      <c r="E113" s="122"/>
      <c r="F113" s="122"/>
      <c r="G113" s="94"/>
      <c r="H113" s="95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B114" s="1"/>
      <c r="C114" s="45"/>
      <c r="D114" s="121"/>
      <c r="E114" s="122"/>
      <c r="F114" s="122"/>
      <c r="G114" s="94"/>
      <c r="H114" s="95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B115" s="1"/>
      <c r="C115" s="45"/>
      <c r="D115" s="121"/>
      <c r="E115" s="122"/>
      <c r="F115" s="122"/>
      <c r="G115" s="94"/>
      <c r="H115" s="95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B116" s="1"/>
      <c r="C116" s="45"/>
      <c r="D116" s="121"/>
      <c r="E116" s="122"/>
      <c r="F116" s="122"/>
      <c r="G116" s="94"/>
      <c r="H116" s="95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B117" s="1"/>
      <c r="C117" s="45"/>
      <c r="D117" s="121"/>
      <c r="E117" s="122"/>
      <c r="F117" s="122"/>
      <c r="G117" s="94"/>
      <c r="H117" s="95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B118" s="1"/>
      <c r="C118" s="45"/>
      <c r="D118" s="121"/>
      <c r="E118" s="122"/>
      <c r="F118" s="122"/>
      <c r="G118" s="94"/>
      <c r="H118" s="95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B119" s="1"/>
      <c r="C119" s="45"/>
      <c r="D119" s="121"/>
      <c r="E119" s="122"/>
      <c r="F119" s="122"/>
      <c r="G119" s="94"/>
      <c r="H119" s="95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B120" s="1"/>
      <c r="C120" s="45"/>
      <c r="D120" s="121"/>
      <c r="E120" s="122"/>
      <c r="F120" s="122"/>
      <c r="G120" s="94"/>
      <c r="H120" s="95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B121" s="1"/>
      <c r="C121" s="45"/>
      <c r="D121" s="121"/>
      <c r="E121" s="122"/>
      <c r="F121" s="122"/>
      <c r="G121" s="94"/>
      <c r="H121" s="95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B122" s="1"/>
      <c r="C122" s="45"/>
      <c r="D122" s="121"/>
      <c r="E122" s="122"/>
      <c r="F122" s="122"/>
      <c r="G122" s="94"/>
      <c r="H122" s="95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B123" s="1"/>
      <c r="C123" s="45"/>
      <c r="D123" s="121"/>
      <c r="E123" s="122"/>
      <c r="F123" s="122"/>
      <c r="G123" s="94"/>
      <c r="H123" s="95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B124" s="1"/>
      <c r="C124" s="45"/>
      <c r="D124" s="121"/>
      <c r="E124" s="122"/>
      <c r="F124" s="122"/>
      <c r="G124" s="94"/>
      <c r="H124" s="95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B125" s="1"/>
      <c r="C125" s="45"/>
      <c r="D125" s="121"/>
      <c r="E125" s="122"/>
      <c r="F125" s="122"/>
      <c r="G125" s="94"/>
      <c r="H125" s="95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B126" s="1"/>
      <c r="C126" s="45"/>
      <c r="D126" s="121"/>
      <c r="E126" s="122"/>
      <c r="F126" s="122"/>
      <c r="G126" s="94"/>
      <c r="H126" s="95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B127" s="1"/>
      <c r="C127" s="45"/>
      <c r="D127" s="121"/>
      <c r="E127" s="122"/>
      <c r="F127" s="122"/>
      <c r="G127" s="94"/>
      <c r="H127" s="95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B128" s="1"/>
      <c r="C128" s="45"/>
      <c r="D128" s="121"/>
      <c r="E128" s="122"/>
      <c r="F128" s="122"/>
      <c r="G128" s="94"/>
      <c r="H128" s="95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B129" s="1"/>
      <c r="C129" s="45"/>
      <c r="D129" s="121"/>
      <c r="E129" s="122"/>
      <c r="F129" s="122"/>
      <c r="G129" s="94"/>
      <c r="H129" s="95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B130" s="1"/>
      <c r="C130" s="45"/>
      <c r="D130" s="121"/>
      <c r="E130" s="122"/>
      <c r="F130" s="122"/>
      <c r="G130" s="94"/>
      <c r="H130" s="95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B131" s="1"/>
      <c r="C131" s="45"/>
      <c r="D131" s="121"/>
      <c r="E131" s="122"/>
      <c r="F131" s="122"/>
      <c r="G131" s="94"/>
      <c r="H131" s="95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B132" s="1"/>
      <c r="C132" s="45"/>
      <c r="D132" s="121"/>
      <c r="E132" s="122"/>
      <c r="F132" s="122"/>
      <c r="G132" s="94"/>
      <c r="H132" s="95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B133" s="1"/>
      <c r="C133" s="45"/>
      <c r="D133" s="121"/>
      <c r="E133" s="122"/>
      <c r="F133" s="122"/>
      <c r="G133" s="94"/>
      <c r="H133" s="95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B134" s="1"/>
      <c r="C134" s="45"/>
      <c r="D134" s="121"/>
      <c r="E134" s="122"/>
      <c r="F134" s="122"/>
      <c r="G134" s="94"/>
      <c r="H134" s="95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B135" s="1"/>
      <c r="C135" s="45"/>
      <c r="D135" s="121"/>
      <c r="E135" s="122"/>
      <c r="F135" s="122"/>
      <c r="G135" s="94"/>
      <c r="H135" s="95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B136" s="1"/>
      <c r="C136" s="45"/>
      <c r="D136" s="121"/>
      <c r="E136" s="122"/>
      <c r="F136" s="122"/>
      <c r="G136" s="94"/>
      <c r="H136" s="95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B137" s="1"/>
      <c r="C137" s="45"/>
      <c r="D137" s="121"/>
      <c r="E137" s="122"/>
      <c r="F137" s="122"/>
      <c r="G137" s="94"/>
      <c r="H137" s="95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B138" s="1"/>
      <c r="C138" s="45"/>
      <c r="D138" s="121"/>
      <c r="E138" s="122"/>
      <c r="F138" s="122"/>
      <c r="G138" s="94"/>
      <c r="H138" s="95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B139" s="1"/>
      <c r="C139" s="45"/>
      <c r="D139" s="121"/>
      <c r="E139" s="122"/>
      <c r="F139" s="122"/>
      <c r="G139" s="94"/>
      <c r="H139" s="95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B140" s="1"/>
      <c r="C140" s="45"/>
      <c r="D140" s="121"/>
      <c r="E140" s="122"/>
      <c r="F140" s="122"/>
      <c r="G140" s="94"/>
      <c r="H140" s="95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B141" s="1"/>
      <c r="C141" s="45"/>
      <c r="D141" s="121"/>
      <c r="E141" s="122"/>
      <c r="F141" s="122"/>
      <c r="G141" s="94"/>
      <c r="H141" s="95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B142" s="1"/>
      <c r="C142" s="45"/>
      <c r="D142" s="121"/>
      <c r="E142" s="122"/>
      <c r="F142" s="122"/>
      <c r="G142" s="94"/>
      <c r="H142" s="95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B143" s="1"/>
      <c r="C143" s="45"/>
      <c r="D143" s="121"/>
      <c r="E143" s="122"/>
      <c r="F143" s="122"/>
      <c r="G143" s="94"/>
      <c r="H143" s="95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B144" s="1"/>
      <c r="C144" s="45"/>
      <c r="D144" s="121"/>
      <c r="E144" s="122"/>
      <c r="F144" s="122"/>
      <c r="G144" s="94"/>
      <c r="H144" s="95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B145" s="1"/>
      <c r="C145" s="45"/>
      <c r="D145" s="121"/>
      <c r="E145" s="122"/>
      <c r="F145" s="122"/>
      <c r="G145" s="94"/>
      <c r="H145" s="95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B146" s="1"/>
      <c r="C146" s="45"/>
      <c r="D146" s="121"/>
      <c r="E146" s="122"/>
      <c r="F146" s="122"/>
      <c r="G146" s="94"/>
      <c r="H146" s="95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B147" s="1"/>
      <c r="C147" s="45"/>
      <c r="D147" s="121"/>
      <c r="E147" s="122"/>
      <c r="F147" s="122"/>
      <c r="G147" s="94"/>
      <c r="H147" s="95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B148" s="1"/>
      <c r="C148" s="45"/>
      <c r="D148" s="121"/>
      <c r="E148" s="122"/>
      <c r="F148" s="122"/>
      <c r="G148" s="94"/>
      <c r="H148" s="95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B149" s="1"/>
      <c r="C149" s="45"/>
      <c r="D149" s="121"/>
      <c r="E149" s="122"/>
      <c r="F149" s="122"/>
      <c r="G149" s="94"/>
      <c r="H149" s="95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B150" s="1"/>
      <c r="C150" s="45"/>
      <c r="D150" s="121"/>
      <c r="E150" s="122"/>
      <c r="F150" s="122"/>
      <c r="G150" s="94"/>
      <c r="H150" s="95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B151" s="1"/>
      <c r="C151" s="45"/>
      <c r="D151" s="121"/>
      <c r="E151" s="122"/>
      <c r="F151" s="122"/>
      <c r="G151" s="94"/>
      <c r="H151" s="95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B152" s="1"/>
      <c r="C152" s="45"/>
      <c r="D152" s="121"/>
      <c r="E152" s="122"/>
      <c r="F152" s="122"/>
      <c r="G152" s="94"/>
      <c r="H152" s="95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B153" s="1"/>
      <c r="C153" s="45"/>
      <c r="D153" s="121"/>
      <c r="E153" s="122"/>
      <c r="F153" s="122"/>
      <c r="G153" s="94"/>
      <c r="H153" s="95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B154" s="1"/>
      <c r="C154" s="45"/>
      <c r="D154" s="121"/>
      <c r="E154" s="122"/>
      <c r="F154" s="122"/>
      <c r="G154" s="94"/>
      <c r="H154" s="95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B155" s="1"/>
      <c r="C155" s="45"/>
      <c r="D155" s="121"/>
      <c r="E155" s="122"/>
      <c r="F155" s="122"/>
      <c r="G155" s="94"/>
      <c r="H155" s="95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B156" s="1"/>
      <c r="C156" s="45"/>
      <c r="D156" s="121"/>
      <c r="E156" s="122"/>
      <c r="F156" s="122"/>
      <c r="G156" s="94"/>
      <c r="H156" s="95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B157" s="1"/>
      <c r="C157" s="45"/>
      <c r="D157" s="121"/>
      <c r="E157" s="122"/>
      <c r="F157" s="122"/>
      <c r="G157" s="94"/>
      <c r="H157" s="95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B158" s="1"/>
      <c r="C158" s="45"/>
      <c r="D158" s="121"/>
      <c r="E158" s="122"/>
      <c r="F158" s="122"/>
      <c r="G158" s="94"/>
      <c r="H158" s="95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B159" s="1"/>
      <c r="C159" s="45"/>
      <c r="D159" s="121"/>
      <c r="E159" s="122"/>
      <c r="F159" s="122"/>
      <c r="G159" s="94"/>
      <c r="H159" s="95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B160" s="1"/>
      <c r="C160" s="45"/>
      <c r="D160" s="121"/>
      <c r="E160" s="122"/>
      <c r="F160" s="122"/>
      <c r="G160" s="94"/>
      <c r="H160" s="95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B161" s="1"/>
      <c r="C161" s="45"/>
      <c r="D161" s="121"/>
      <c r="E161" s="122"/>
      <c r="F161" s="122"/>
      <c r="G161" s="94"/>
      <c r="H161" s="95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B162" s="1"/>
      <c r="C162" s="45"/>
      <c r="D162" s="121"/>
      <c r="E162" s="122"/>
      <c r="F162" s="122"/>
      <c r="G162" s="94"/>
      <c r="H162" s="95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B163" s="1"/>
      <c r="C163" s="45"/>
      <c r="D163" s="121"/>
      <c r="E163" s="122"/>
      <c r="F163" s="122"/>
      <c r="G163" s="94"/>
      <c r="H163" s="95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B164" s="1"/>
      <c r="C164" s="45"/>
      <c r="D164" s="121"/>
      <c r="E164" s="122"/>
      <c r="F164" s="122"/>
      <c r="G164" s="94"/>
      <c r="H164" s="95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B165" s="1"/>
      <c r="C165" s="45"/>
      <c r="D165" s="121"/>
      <c r="E165" s="122"/>
      <c r="F165" s="122"/>
      <c r="G165" s="94"/>
      <c r="H165" s="95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B166" s="1"/>
      <c r="C166" s="45"/>
      <c r="D166" s="121"/>
      <c r="E166" s="122"/>
      <c r="F166" s="122"/>
      <c r="G166" s="94"/>
      <c r="H166" s="95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B167" s="1"/>
      <c r="C167" s="45"/>
      <c r="D167" s="121"/>
      <c r="E167" s="122"/>
      <c r="F167" s="122"/>
      <c r="G167" s="94"/>
      <c r="H167" s="95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B168" s="1"/>
      <c r="C168" s="45"/>
      <c r="D168" s="121"/>
      <c r="E168" s="122"/>
      <c r="F168" s="122"/>
      <c r="G168" s="94"/>
      <c r="H168" s="95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B169" s="1"/>
      <c r="C169" s="45"/>
      <c r="D169" s="121"/>
      <c r="E169" s="122"/>
      <c r="F169" s="122"/>
      <c r="G169" s="94"/>
      <c r="H169" s="95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B170" s="1"/>
      <c r="C170" s="45"/>
      <c r="D170" s="121"/>
      <c r="E170" s="122"/>
      <c r="F170" s="122"/>
      <c r="G170" s="94"/>
      <c r="H170" s="95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B171" s="1"/>
      <c r="C171" s="45"/>
      <c r="D171" s="121"/>
      <c r="E171" s="122"/>
      <c r="F171" s="122"/>
      <c r="G171" s="94"/>
      <c r="H171" s="95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B172" s="1"/>
      <c r="C172" s="45"/>
      <c r="D172" s="121"/>
      <c r="E172" s="122"/>
      <c r="F172" s="122"/>
      <c r="G172" s="94"/>
      <c r="H172" s="95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B173" s="1"/>
      <c r="C173" s="45"/>
      <c r="D173" s="121"/>
      <c r="E173" s="122"/>
      <c r="F173" s="122"/>
      <c r="G173" s="94"/>
      <c r="H173" s="95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B174" s="1"/>
      <c r="C174" s="45"/>
      <c r="D174" s="121"/>
      <c r="E174" s="122"/>
      <c r="F174" s="122"/>
      <c r="G174" s="94"/>
      <c r="H174" s="95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B175" s="1"/>
      <c r="C175" s="45"/>
      <c r="D175" s="121"/>
      <c r="E175" s="122"/>
      <c r="F175" s="122"/>
      <c r="G175" s="94"/>
      <c r="H175" s="95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B176" s="1"/>
      <c r="C176" s="45"/>
      <c r="D176" s="121"/>
      <c r="E176" s="122"/>
      <c r="F176" s="122"/>
      <c r="G176" s="94"/>
      <c r="H176" s="95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B177" s="1"/>
      <c r="C177" s="45"/>
      <c r="D177" s="121"/>
      <c r="E177" s="122"/>
      <c r="F177" s="122"/>
      <c r="G177" s="94"/>
      <c r="H177" s="95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B178" s="1"/>
      <c r="C178" s="45"/>
      <c r="D178" s="121"/>
      <c r="E178" s="122"/>
      <c r="F178" s="122"/>
      <c r="G178" s="94"/>
      <c r="H178" s="95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B179" s="1"/>
      <c r="C179" s="45"/>
      <c r="D179" s="121"/>
      <c r="E179" s="122"/>
      <c r="F179" s="122"/>
      <c r="G179" s="94"/>
      <c r="H179" s="95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B180" s="1"/>
      <c r="C180" s="45"/>
      <c r="D180" s="121"/>
      <c r="E180" s="122"/>
      <c r="F180" s="122"/>
      <c r="G180" s="94"/>
      <c r="H180" s="95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B181" s="1"/>
      <c r="C181" s="45"/>
      <c r="D181" s="121"/>
      <c r="E181" s="122"/>
      <c r="F181" s="122"/>
      <c r="G181" s="94"/>
      <c r="H181" s="95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B182" s="1"/>
      <c r="C182" s="45"/>
      <c r="D182" s="121"/>
      <c r="E182" s="122"/>
      <c r="F182" s="122"/>
      <c r="G182" s="94"/>
      <c r="H182" s="95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B183" s="1"/>
      <c r="C183" s="45"/>
      <c r="D183" s="121"/>
      <c r="E183" s="122"/>
      <c r="F183" s="122"/>
      <c r="G183" s="94"/>
      <c r="H183" s="95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B184" s="1"/>
      <c r="C184" s="45"/>
      <c r="D184" s="121"/>
      <c r="E184" s="122"/>
      <c r="F184" s="122"/>
      <c r="G184" s="94"/>
      <c r="H184" s="95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B185" s="1"/>
      <c r="C185" s="45"/>
      <c r="D185" s="121"/>
      <c r="E185" s="122"/>
      <c r="F185" s="122"/>
      <c r="G185" s="94"/>
      <c r="H185" s="95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B186" s="1"/>
      <c r="C186" s="45"/>
      <c r="D186" s="121"/>
      <c r="E186" s="122"/>
      <c r="F186" s="122"/>
      <c r="G186" s="94"/>
      <c r="H186" s="95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B187" s="1"/>
      <c r="C187" s="45"/>
      <c r="D187" s="121"/>
      <c r="E187" s="122"/>
      <c r="F187" s="122"/>
      <c r="G187" s="94"/>
      <c r="H187" s="95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B188" s="1"/>
      <c r="C188" s="45"/>
      <c r="D188" s="121"/>
      <c r="E188" s="122"/>
      <c r="F188" s="122"/>
      <c r="G188" s="94"/>
      <c r="H188" s="95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B189" s="1"/>
      <c r="C189" s="45"/>
      <c r="D189" s="121"/>
      <c r="E189" s="122"/>
      <c r="F189" s="122"/>
      <c r="G189" s="94"/>
      <c r="H189" s="95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B190" s="1"/>
      <c r="C190" s="45"/>
      <c r="D190" s="121"/>
      <c r="E190" s="122"/>
      <c r="F190" s="122"/>
      <c r="G190" s="94"/>
      <c r="H190" s="95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B191" s="1"/>
      <c r="C191" s="45"/>
      <c r="D191" s="121"/>
      <c r="E191" s="122"/>
      <c r="F191" s="122"/>
      <c r="G191" s="94"/>
      <c r="H191" s="95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B192" s="1"/>
      <c r="C192" s="45"/>
      <c r="D192" s="121"/>
      <c r="E192" s="122"/>
      <c r="F192" s="122"/>
      <c r="G192" s="94"/>
      <c r="H192" s="95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B193" s="1"/>
      <c r="C193" s="45"/>
      <c r="D193" s="121"/>
      <c r="E193" s="122"/>
      <c r="F193" s="122"/>
      <c r="G193" s="94"/>
      <c r="H193" s="95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B194" s="1"/>
      <c r="C194" s="45"/>
      <c r="D194" s="121"/>
      <c r="E194" s="122"/>
      <c r="F194" s="122"/>
      <c r="G194" s="94"/>
      <c r="H194" s="95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B195" s="1"/>
      <c r="C195" s="45"/>
      <c r="D195" s="121"/>
      <c r="E195" s="122"/>
      <c r="F195" s="122"/>
      <c r="G195" s="94"/>
      <c r="H195" s="95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B196" s="1"/>
      <c r="C196" s="45"/>
      <c r="D196" s="121"/>
      <c r="E196" s="122"/>
      <c r="F196" s="122"/>
      <c r="G196" s="94"/>
      <c r="H196" s="95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B197" s="1"/>
      <c r="C197" s="45"/>
      <c r="D197" s="121"/>
      <c r="E197" s="122"/>
      <c r="F197" s="122"/>
      <c r="G197" s="94"/>
      <c r="H197" s="95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B198" s="1"/>
      <c r="C198" s="45"/>
      <c r="D198" s="121"/>
      <c r="E198" s="122"/>
      <c r="F198" s="122"/>
      <c r="G198" s="94"/>
      <c r="H198" s="95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B199" s="1"/>
      <c r="C199" s="45"/>
      <c r="D199" s="121"/>
      <c r="E199" s="122"/>
      <c r="F199" s="122"/>
      <c r="G199" s="94"/>
      <c r="H199" s="95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B200" s="1"/>
      <c r="C200" s="45"/>
      <c r="D200" s="121"/>
      <c r="E200" s="122"/>
      <c r="F200" s="122"/>
      <c r="G200" s="94"/>
      <c r="H200" s="95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B201" s="1"/>
      <c r="C201" s="45"/>
      <c r="D201" s="121"/>
      <c r="E201" s="122"/>
      <c r="F201" s="122"/>
      <c r="G201" s="94"/>
      <c r="H201" s="95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B202" s="1"/>
      <c r="C202" s="45"/>
      <c r="D202" s="121"/>
      <c r="E202" s="122"/>
      <c r="F202" s="122"/>
      <c r="G202" s="94"/>
      <c r="H202" s="95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B203" s="1"/>
      <c r="C203" s="45"/>
      <c r="D203" s="121"/>
      <c r="E203" s="122"/>
      <c r="F203" s="122"/>
      <c r="G203" s="94"/>
      <c r="H203" s="95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B204" s="1"/>
      <c r="C204" s="45"/>
      <c r="D204" s="121"/>
      <c r="E204" s="122"/>
      <c r="F204" s="122"/>
      <c r="G204" s="94"/>
      <c r="H204" s="95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B205" s="1"/>
      <c r="C205" s="45"/>
      <c r="D205" s="121"/>
      <c r="E205" s="122"/>
      <c r="F205" s="122"/>
      <c r="G205" s="94"/>
      <c r="H205" s="95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B206" s="1"/>
      <c r="C206" s="45"/>
      <c r="D206" s="121"/>
      <c r="E206" s="122"/>
      <c r="F206" s="122"/>
      <c r="G206" s="94"/>
      <c r="H206" s="95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B207" s="1"/>
      <c r="C207" s="45"/>
      <c r="D207" s="121"/>
      <c r="E207" s="122"/>
      <c r="F207" s="122"/>
      <c r="G207" s="94"/>
      <c r="H207" s="95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B208" s="1"/>
      <c r="C208" s="45"/>
      <c r="D208" s="121"/>
      <c r="E208" s="122"/>
      <c r="F208" s="122"/>
      <c r="G208" s="94"/>
      <c r="H208" s="95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B209" s="1"/>
      <c r="C209" s="45"/>
      <c r="D209" s="121"/>
      <c r="E209" s="122"/>
      <c r="F209" s="122"/>
      <c r="G209" s="94"/>
      <c r="H209" s="95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B210" s="1"/>
      <c r="C210" s="45"/>
      <c r="D210" s="121"/>
      <c r="E210" s="122"/>
      <c r="F210" s="122"/>
      <c r="G210" s="94"/>
      <c r="H210" s="95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B211" s="1"/>
      <c r="C211" s="45"/>
      <c r="D211" s="121"/>
      <c r="E211" s="122"/>
      <c r="F211" s="122"/>
      <c r="G211" s="94"/>
      <c r="H211" s="95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B212" s="1"/>
      <c r="C212" s="45"/>
      <c r="D212" s="121"/>
      <c r="E212" s="122"/>
      <c r="F212" s="122"/>
      <c r="G212" s="94"/>
      <c r="H212" s="95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B213" s="1"/>
      <c r="C213" s="45"/>
      <c r="D213" s="121"/>
      <c r="E213" s="122"/>
      <c r="F213" s="122"/>
      <c r="G213" s="94"/>
      <c r="H213" s="95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B214" s="1"/>
      <c r="C214" s="45"/>
      <c r="D214" s="121"/>
      <c r="E214" s="122"/>
      <c r="F214" s="122"/>
      <c r="G214" s="94"/>
      <c r="H214" s="95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B215" s="1"/>
      <c r="C215" s="45"/>
      <c r="D215" s="121"/>
      <c r="E215" s="122"/>
      <c r="F215" s="122"/>
      <c r="G215" s="94"/>
      <c r="H215" s="95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B216" s="1"/>
      <c r="C216" s="45"/>
      <c r="D216" s="121"/>
      <c r="E216" s="122"/>
      <c r="F216" s="122"/>
      <c r="G216" s="94"/>
      <c r="H216" s="95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B217" s="1"/>
      <c r="C217" s="45"/>
      <c r="D217" s="121"/>
      <c r="E217" s="122"/>
      <c r="F217" s="122"/>
      <c r="G217" s="94"/>
      <c r="H217" s="95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B218" s="1"/>
      <c r="C218" s="45"/>
      <c r="D218" s="121"/>
      <c r="E218" s="122"/>
      <c r="F218" s="122"/>
      <c r="G218" s="94"/>
      <c r="H218" s="95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B219" s="1"/>
      <c r="C219" s="45"/>
      <c r="D219" s="121"/>
      <c r="E219" s="122"/>
      <c r="F219" s="122"/>
      <c r="G219" s="94"/>
      <c r="H219" s="95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B220" s="1"/>
      <c r="C220" s="45"/>
      <c r="D220" s="121"/>
      <c r="E220" s="122"/>
      <c r="F220" s="122"/>
      <c r="G220" s="94"/>
      <c r="H220" s="95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B221" s="1"/>
      <c r="C221" s="45"/>
      <c r="D221" s="121"/>
      <c r="E221" s="122"/>
      <c r="F221" s="122"/>
      <c r="G221" s="94"/>
      <c r="H221" s="95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B222" s="1"/>
      <c r="C222" s="45"/>
      <c r="D222" s="121"/>
      <c r="E222" s="122"/>
      <c r="F222" s="122"/>
      <c r="G222" s="94"/>
      <c r="H222" s="95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B223" s="1"/>
      <c r="C223" s="45"/>
      <c r="D223" s="121"/>
      <c r="E223" s="122"/>
      <c r="F223" s="122"/>
      <c r="G223" s="94"/>
      <c r="H223" s="95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B224" s="1"/>
      <c r="C224" s="45"/>
      <c r="D224" s="121"/>
      <c r="E224" s="122"/>
      <c r="F224" s="122"/>
      <c r="G224" s="94"/>
      <c r="H224" s="95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B225" s="1"/>
      <c r="C225" s="45"/>
      <c r="D225" s="121"/>
      <c r="E225" s="122"/>
      <c r="F225" s="122"/>
      <c r="G225" s="94"/>
      <c r="H225" s="95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B226" s="1"/>
      <c r="C226" s="45"/>
      <c r="D226" s="121"/>
      <c r="E226" s="122"/>
      <c r="F226" s="122"/>
      <c r="G226" s="94"/>
      <c r="H226" s="95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B227" s="1"/>
      <c r="C227" s="45"/>
      <c r="D227" s="121"/>
      <c r="E227" s="122"/>
      <c r="F227" s="122"/>
      <c r="G227" s="94"/>
      <c r="H227" s="95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B228" s="1"/>
      <c r="C228" s="45"/>
      <c r="D228" s="121"/>
      <c r="E228" s="122"/>
      <c r="F228" s="122"/>
      <c r="G228" s="94"/>
      <c r="H228" s="95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B229" s="1"/>
      <c r="C229" s="45"/>
      <c r="D229" s="121"/>
      <c r="E229" s="122"/>
      <c r="F229" s="122"/>
      <c r="G229" s="94"/>
      <c r="H229" s="95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B230" s="1"/>
      <c r="C230" s="45"/>
      <c r="D230" s="121"/>
      <c r="E230" s="122"/>
      <c r="F230" s="122"/>
      <c r="G230" s="94"/>
      <c r="H230" s="95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B231" s="1"/>
      <c r="C231" s="45"/>
      <c r="D231" s="121"/>
      <c r="E231" s="122"/>
      <c r="F231" s="122"/>
      <c r="G231" s="94"/>
      <c r="H231" s="95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B232" s="1"/>
      <c r="C232" s="45"/>
      <c r="D232" s="121"/>
      <c r="E232" s="122"/>
      <c r="F232" s="122"/>
      <c r="G232" s="94"/>
      <c r="H232" s="95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B233" s="1"/>
      <c r="C233" s="45"/>
      <c r="D233" s="121"/>
      <c r="E233" s="122"/>
      <c r="F233" s="122"/>
      <c r="G233" s="94"/>
      <c r="H233" s="95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B234" s="1"/>
      <c r="C234" s="45"/>
      <c r="D234" s="121"/>
      <c r="E234" s="122"/>
      <c r="F234" s="122"/>
      <c r="G234" s="94"/>
      <c r="H234" s="95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B235" s="1"/>
      <c r="C235" s="45"/>
      <c r="D235" s="121"/>
      <c r="E235" s="122"/>
      <c r="F235" s="122"/>
      <c r="G235" s="94"/>
      <c r="H235" s="95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B236" s="1"/>
      <c r="C236" s="45"/>
      <c r="D236" s="121"/>
      <c r="E236" s="122"/>
      <c r="F236" s="122"/>
      <c r="G236" s="94"/>
      <c r="H236" s="95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B237" s="1"/>
      <c r="C237" s="45"/>
      <c r="D237" s="121"/>
      <c r="E237" s="122"/>
      <c r="F237" s="122"/>
      <c r="G237" s="94"/>
      <c r="H237" s="95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B238" s="1"/>
      <c r="C238" s="45"/>
      <c r="D238" s="121"/>
      <c r="E238" s="122"/>
      <c r="F238" s="122"/>
      <c r="G238" s="94"/>
      <c r="H238" s="95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B239" s="1"/>
      <c r="C239" s="45"/>
      <c r="D239" s="121"/>
      <c r="E239" s="122"/>
      <c r="F239" s="122"/>
      <c r="G239" s="94"/>
      <c r="H239" s="95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B240" s="1"/>
      <c r="C240" s="45"/>
      <c r="D240" s="121"/>
      <c r="E240" s="122"/>
      <c r="F240" s="122"/>
      <c r="G240" s="94"/>
      <c r="H240" s="95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B241" s="1"/>
      <c r="C241" s="45"/>
      <c r="D241" s="121"/>
      <c r="E241" s="122"/>
      <c r="F241" s="122"/>
      <c r="G241" s="94"/>
      <c r="H241" s="95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B242" s="1"/>
      <c r="C242" s="45"/>
      <c r="D242" s="121"/>
      <c r="E242" s="122"/>
      <c r="F242" s="122"/>
      <c r="G242" s="94"/>
      <c r="H242" s="95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B243" s="1"/>
      <c r="C243" s="45"/>
      <c r="D243" s="121"/>
      <c r="E243" s="122"/>
      <c r="F243" s="122"/>
      <c r="G243" s="94"/>
      <c r="H243" s="95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B244" s="1"/>
      <c r="C244" s="45"/>
      <c r="D244" s="121"/>
      <c r="E244" s="122"/>
      <c r="F244" s="122"/>
      <c r="G244" s="94"/>
      <c r="H244" s="95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B245" s="1"/>
      <c r="C245" s="45"/>
      <c r="D245" s="121"/>
      <c r="E245" s="122"/>
      <c r="F245" s="122"/>
      <c r="G245" s="94"/>
      <c r="H245" s="95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B246" s="1"/>
      <c r="C246" s="45"/>
      <c r="D246" s="121"/>
      <c r="E246" s="122"/>
      <c r="F246" s="122"/>
      <c r="G246" s="94"/>
      <c r="H246" s="95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B247" s="1"/>
      <c r="C247" s="45"/>
      <c r="D247" s="121"/>
      <c r="E247" s="122"/>
      <c r="F247" s="122"/>
      <c r="G247" s="94"/>
      <c r="H247" s="95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B248" s="1"/>
      <c r="C248" s="45"/>
      <c r="D248" s="121"/>
      <c r="E248" s="122"/>
      <c r="F248" s="122"/>
      <c r="G248" s="94"/>
      <c r="H248" s="95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B249" s="1"/>
      <c r="C249" s="45"/>
      <c r="D249" s="121"/>
      <c r="E249" s="122"/>
      <c r="F249" s="122"/>
      <c r="G249" s="94"/>
      <c r="H249" s="95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B250" s="1"/>
      <c r="C250" s="45"/>
      <c r="D250" s="121"/>
      <c r="E250" s="122"/>
      <c r="F250" s="122"/>
      <c r="G250" s="94"/>
      <c r="H250" s="95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B251" s="1"/>
      <c r="C251" s="45"/>
      <c r="D251" s="121"/>
      <c r="E251" s="122"/>
      <c r="F251" s="122"/>
      <c r="G251" s="94"/>
      <c r="H251" s="95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B252" s="1"/>
      <c r="C252" s="45"/>
      <c r="D252" s="121"/>
      <c r="E252" s="122"/>
      <c r="F252" s="122"/>
      <c r="G252" s="94"/>
      <c r="H252" s="95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B253" s="1"/>
      <c r="C253" s="45"/>
      <c r="D253" s="121"/>
      <c r="E253" s="122"/>
      <c r="F253" s="122"/>
      <c r="G253" s="94"/>
      <c r="H253" s="95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B254" s="1"/>
      <c r="C254" s="45"/>
      <c r="D254" s="121"/>
      <c r="E254" s="122"/>
      <c r="F254" s="122"/>
      <c r="G254" s="94"/>
      <c r="H254" s="95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B255" s="1"/>
      <c r="C255" s="45"/>
      <c r="D255" s="121"/>
      <c r="E255" s="122"/>
      <c r="F255" s="122"/>
      <c r="G255" s="94"/>
      <c r="H255" s="95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B256" s="1"/>
      <c r="C256" s="45"/>
      <c r="D256" s="121"/>
      <c r="E256" s="122"/>
      <c r="F256" s="122"/>
      <c r="G256" s="94"/>
      <c r="H256" s="95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B257" s="1"/>
      <c r="C257" s="45"/>
      <c r="D257" s="121"/>
      <c r="E257" s="122"/>
      <c r="F257" s="122"/>
      <c r="G257" s="94"/>
      <c r="H257" s="95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B258" s="1"/>
      <c r="C258" s="45"/>
      <c r="D258" s="121"/>
      <c r="E258" s="122"/>
      <c r="F258" s="122"/>
      <c r="G258" s="94"/>
      <c r="H258" s="95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B259" s="1"/>
      <c r="C259" s="45"/>
      <c r="D259" s="121"/>
      <c r="E259" s="122"/>
      <c r="F259" s="122"/>
      <c r="G259" s="94"/>
      <c r="H259" s="95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B260" s="1"/>
      <c r="C260" s="45"/>
      <c r="D260" s="121"/>
      <c r="E260" s="122"/>
      <c r="F260" s="122"/>
      <c r="G260" s="94"/>
      <c r="H260" s="95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B261" s="1"/>
      <c r="C261" s="45"/>
      <c r="D261" s="121"/>
      <c r="E261" s="122"/>
      <c r="F261" s="122"/>
      <c r="G261" s="94"/>
      <c r="H261" s="95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B262" s="1"/>
      <c r="C262" s="45"/>
      <c r="D262" s="121"/>
      <c r="E262" s="122"/>
      <c r="F262" s="122"/>
      <c r="G262" s="94"/>
      <c r="H262" s="95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B263" s="1"/>
      <c r="C263" s="45"/>
      <c r="D263" s="121"/>
      <c r="E263" s="122"/>
      <c r="F263" s="122"/>
      <c r="G263" s="94"/>
      <c r="H263" s="95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B264" s="1"/>
      <c r="C264" s="45"/>
      <c r="D264" s="121"/>
      <c r="E264" s="122"/>
      <c r="F264" s="122"/>
      <c r="G264" s="94"/>
      <c r="H264" s="95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B265" s="1"/>
      <c r="C265" s="45"/>
      <c r="D265" s="121"/>
      <c r="E265" s="122"/>
      <c r="F265" s="122"/>
      <c r="G265" s="94"/>
      <c r="H265" s="95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B266" s="1"/>
      <c r="C266" s="45"/>
      <c r="D266" s="121"/>
      <c r="E266" s="122"/>
      <c r="F266" s="122"/>
      <c r="G266" s="94"/>
      <c r="H266" s="95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B267" s="1"/>
      <c r="C267" s="45"/>
      <c r="D267" s="121"/>
      <c r="E267" s="122"/>
      <c r="F267" s="122"/>
      <c r="G267" s="94"/>
      <c r="H267" s="95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B268" s="1"/>
      <c r="C268" s="45"/>
      <c r="D268" s="121"/>
      <c r="E268" s="122"/>
      <c r="F268" s="122"/>
      <c r="G268" s="94"/>
      <c r="H268" s="95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B269" s="1"/>
      <c r="C269" s="45"/>
      <c r="D269" s="121"/>
      <c r="E269" s="122"/>
      <c r="F269" s="122"/>
      <c r="G269" s="94"/>
      <c r="H269" s="95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B270" s="1"/>
      <c r="C270" s="45"/>
      <c r="D270" s="121"/>
      <c r="E270" s="122"/>
      <c r="F270" s="122"/>
      <c r="G270" s="94"/>
      <c r="H270" s="95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B271" s="1"/>
      <c r="C271" s="45"/>
      <c r="D271" s="121"/>
      <c r="E271" s="122"/>
      <c r="F271" s="122"/>
      <c r="G271" s="94"/>
      <c r="H271" s="95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B272" s="1"/>
      <c r="C272" s="45"/>
      <c r="D272" s="121"/>
      <c r="E272" s="122"/>
      <c r="F272" s="122"/>
      <c r="G272" s="94"/>
      <c r="H272" s="95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B273" s="1"/>
      <c r="C273" s="45"/>
      <c r="D273" s="121"/>
      <c r="E273" s="122"/>
      <c r="F273" s="122"/>
      <c r="G273" s="94"/>
      <c r="H273" s="95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B274" s="1"/>
      <c r="C274" s="45"/>
      <c r="D274" s="121"/>
      <c r="E274" s="122"/>
      <c r="F274" s="122"/>
      <c r="G274" s="94"/>
      <c r="H274" s="95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B275" s="1"/>
      <c r="C275" s="45"/>
      <c r="D275" s="121"/>
      <c r="E275" s="122"/>
      <c r="F275" s="122"/>
      <c r="G275" s="94"/>
      <c r="H275" s="95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B276" s="1"/>
      <c r="C276" s="45"/>
      <c r="D276" s="121"/>
      <c r="E276" s="122"/>
      <c r="F276" s="122"/>
      <c r="G276" s="94"/>
      <c r="H276" s="95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B277" s="1"/>
      <c r="C277" s="45"/>
      <c r="D277" s="121"/>
      <c r="E277" s="122"/>
      <c r="F277" s="122"/>
      <c r="G277" s="94"/>
      <c r="H277" s="95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B278" s="1"/>
      <c r="C278" s="45"/>
      <c r="D278" s="121"/>
      <c r="E278" s="122"/>
      <c r="F278" s="122"/>
      <c r="G278" s="94"/>
      <c r="H278" s="95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B279" s="1"/>
      <c r="C279" s="45"/>
      <c r="D279" s="121"/>
      <c r="E279" s="122"/>
      <c r="F279" s="122"/>
      <c r="G279" s="94"/>
      <c r="H279" s="95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B280" s="1"/>
      <c r="C280" s="45"/>
      <c r="D280" s="121"/>
      <c r="E280" s="122"/>
      <c r="F280" s="122"/>
      <c r="G280" s="94"/>
      <c r="H280" s="95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B281" s="1"/>
      <c r="C281" s="45"/>
      <c r="D281" s="121"/>
      <c r="E281" s="122"/>
      <c r="F281" s="122"/>
      <c r="G281" s="94"/>
      <c r="H281" s="95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B282" s="1"/>
      <c r="C282" s="45"/>
      <c r="D282" s="121"/>
      <c r="E282" s="122"/>
      <c r="F282" s="122"/>
      <c r="G282" s="94"/>
      <c r="H282" s="95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B283" s="1"/>
      <c r="C283" s="45"/>
      <c r="D283" s="121"/>
      <c r="E283" s="122"/>
      <c r="F283" s="122"/>
      <c r="G283" s="94"/>
      <c r="H283" s="95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B284" s="1"/>
      <c r="C284" s="45"/>
      <c r="D284" s="121"/>
      <c r="E284" s="122"/>
      <c r="F284" s="122"/>
      <c r="G284" s="94"/>
      <c r="H284" s="95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B285" s="1"/>
      <c r="C285" s="45"/>
      <c r="D285" s="121"/>
      <c r="E285" s="122"/>
      <c r="F285" s="122"/>
      <c r="G285" s="94"/>
      <c r="H285" s="95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B286" s="1"/>
      <c r="C286" s="45"/>
      <c r="D286" s="121"/>
      <c r="E286" s="122"/>
      <c r="F286" s="122"/>
      <c r="G286" s="94"/>
      <c r="H286" s="95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B287" s="1"/>
      <c r="C287" s="45"/>
      <c r="D287" s="121"/>
      <c r="E287" s="122"/>
      <c r="F287" s="122"/>
      <c r="G287" s="94"/>
      <c r="H287" s="95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B288" s="1"/>
      <c r="C288" s="45"/>
      <c r="D288" s="121"/>
      <c r="E288" s="122"/>
      <c r="F288" s="122"/>
      <c r="G288" s="94"/>
      <c r="H288" s="95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B289" s="1"/>
      <c r="C289" s="45"/>
      <c r="D289" s="121"/>
      <c r="E289" s="122"/>
      <c r="F289" s="122"/>
      <c r="G289" s="94"/>
      <c r="H289" s="95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B290" s="1"/>
      <c r="C290" s="45"/>
      <c r="D290" s="121"/>
      <c r="E290" s="122"/>
      <c r="F290" s="122"/>
      <c r="G290" s="94"/>
      <c r="H290" s="95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B291" s="1"/>
      <c r="C291" s="45"/>
      <c r="D291" s="121"/>
      <c r="E291" s="122"/>
      <c r="F291" s="122"/>
      <c r="G291" s="94"/>
      <c r="H291" s="95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B292" s="1"/>
      <c r="C292" s="45"/>
      <c r="D292" s="121"/>
      <c r="E292" s="122"/>
      <c r="F292" s="122"/>
      <c r="G292" s="94"/>
      <c r="H292" s="95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B293" s="1"/>
      <c r="C293" s="45"/>
      <c r="D293" s="121"/>
      <c r="E293" s="122"/>
      <c r="F293" s="122"/>
      <c r="G293" s="94"/>
      <c r="H293" s="95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B294" s="1"/>
      <c r="C294" s="45"/>
      <c r="D294" s="121"/>
      <c r="E294" s="122"/>
      <c r="F294" s="122"/>
      <c r="G294" s="94"/>
      <c r="H294" s="95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B295" s="1"/>
      <c r="C295" s="45"/>
      <c r="D295" s="121"/>
      <c r="E295" s="122"/>
      <c r="F295" s="122"/>
      <c r="G295" s="94"/>
      <c r="H295" s="95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B296" s="1"/>
      <c r="C296" s="45"/>
      <c r="D296" s="121"/>
      <c r="E296" s="122"/>
      <c r="F296" s="122"/>
      <c r="G296" s="94"/>
      <c r="H296" s="95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B297" s="1"/>
      <c r="C297" s="45"/>
      <c r="D297" s="121"/>
      <c r="E297" s="122"/>
      <c r="F297" s="122"/>
      <c r="G297" s="94"/>
      <c r="H297" s="95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B298" s="1"/>
      <c r="C298" s="45"/>
      <c r="D298" s="121"/>
      <c r="E298" s="122"/>
      <c r="F298" s="122"/>
      <c r="G298" s="94"/>
      <c r="H298" s="95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B299" s="1"/>
      <c r="C299" s="45"/>
      <c r="D299" s="121"/>
      <c r="E299" s="122"/>
      <c r="F299" s="122"/>
      <c r="G299" s="94"/>
      <c r="H299" s="95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B300" s="1"/>
      <c r="C300" s="45"/>
      <c r="D300" s="121"/>
      <c r="E300" s="122"/>
      <c r="F300" s="122"/>
      <c r="G300" s="94"/>
      <c r="H300" s="95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B301" s="1"/>
      <c r="C301" s="45"/>
      <c r="D301" s="121"/>
      <c r="E301" s="122"/>
      <c r="F301" s="122"/>
      <c r="G301" s="94"/>
      <c r="H301" s="95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B302" s="1"/>
      <c r="C302" s="45"/>
      <c r="D302" s="121"/>
      <c r="E302" s="122"/>
      <c r="F302" s="122"/>
      <c r="G302" s="94"/>
      <c r="H302" s="95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B303" s="1"/>
      <c r="C303" s="45"/>
      <c r="D303" s="121"/>
      <c r="E303" s="122"/>
      <c r="F303" s="122"/>
      <c r="G303" s="94"/>
      <c r="H303" s="95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B304" s="1"/>
      <c r="C304" s="45"/>
      <c r="D304" s="121"/>
      <c r="E304" s="122"/>
      <c r="F304" s="122"/>
      <c r="G304" s="94"/>
      <c r="H304" s="95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B305" s="1"/>
      <c r="C305" s="45"/>
      <c r="D305" s="121"/>
      <c r="E305" s="122"/>
      <c r="F305" s="122"/>
      <c r="G305" s="94"/>
      <c r="H305" s="95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B306" s="1"/>
      <c r="C306" s="45"/>
      <c r="D306" s="121"/>
      <c r="E306" s="122"/>
      <c r="F306" s="122"/>
      <c r="G306" s="94"/>
      <c r="H306" s="95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B307" s="1"/>
      <c r="C307" s="45"/>
      <c r="D307" s="121"/>
      <c r="E307" s="122"/>
      <c r="F307" s="122"/>
      <c r="G307" s="94"/>
      <c r="H307" s="95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B308" s="1"/>
      <c r="C308" s="45"/>
      <c r="D308" s="121"/>
      <c r="E308" s="122"/>
      <c r="F308" s="122"/>
      <c r="G308" s="94"/>
      <c r="H308" s="95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B309" s="1"/>
      <c r="C309" s="45"/>
      <c r="D309" s="121"/>
      <c r="E309" s="122"/>
      <c r="F309" s="122"/>
      <c r="G309" s="94"/>
      <c r="H309" s="95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B310" s="1"/>
      <c r="C310" s="45"/>
      <c r="D310" s="121"/>
      <c r="E310" s="122"/>
      <c r="F310" s="122"/>
      <c r="G310" s="94"/>
      <c r="H310" s="95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B311" s="1"/>
      <c r="C311" s="45"/>
      <c r="D311" s="121"/>
      <c r="E311" s="122"/>
      <c r="F311" s="122"/>
      <c r="G311" s="94"/>
      <c r="H311" s="95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B312" s="1"/>
      <c r="C312" s="45"/>
      <c r="D312" s="121"/>
      <c r="E312" s="122"/>
      <c r="F312" s="122"/>
      <c r="G312" s="94"/>
      <c r="H312" s="95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B313" s="1"/>
      <c r="C313" s="45"/>
      <c r="D313" s="121"/>
      <c r="E313" s="122"/>
      <c r="F313" s="122"/>
      <c r="G313" s="94"/>
      <c r="H313" s="95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B314" s="1"/>
      <c r="C314" s="45"/>
      <c r="D314" s="121"/>
      <c r="E314" s="122"/>
      <c r="F314" s="122"/>
      <c r="G314" s="94"/>
      <c r="H314" s="95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B315" s="1"/>
      <c r="C315" s="45"/>
      <c r="D315" s="121"/>
      <c r="E315" s="122"/>
      <c r="F315" s="122"/>
      <c r="G315" s="94"/>
      <c r="H315" s="95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B316" s="1"/>
      <c r="C316" s="45"/>
      <c r="D316" s="121"/>
      <c r="E316" s="122"/>
      <c r="F316" s="122"/>
      <c r="G316" s="94"/>
      <c r="H316" s="95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B317" s="1"/>
      <c r="C317" s="45"/>
      <c r="D317" s="121"/>
      <c r="E317" s="122"/>
      <c r="F317" s="122"/>
      <c r="G317" s="94"/>
      <c r="H317" s="95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B318" s="1"/>
      <c r="C318" s="45"/>
      <c r="D318" s="121"/>
      <c r="E318" s="122"/>
      <c r="F318" s="122"/>
      <c r="G318" s="94"/>
      <c r="H318" s="95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B319" s="1"/>
      <c r="C319" s="45"/>
      <c r="D319" s="121"/>
      <c r="E319" s="122"/>
      <c r="F319" s="122"/>
      <c r="G319" s="94"/>
      <c r="H319" s="95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B320" s="1"/>
      <c r="C320" s="45"/>
      <c r="D320" s="121"/>
      <c r="E320" s="122"/>
      <c r="F320" s="122"/>
      <c r="G320" s="94"/>
      <c r="H320" s="95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B321" s="1"/>
      <c r="C321" s="45"/>
      <c r="D321" s="121"/>
      <c r="E321" s="122"/>
      <c r="F321" s="122"/>
      <c r="G321" s="94"/>
      <c r="H321" s="95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B322" s="1"/>
      <c r="C322" s="45"/>
      <c r="D322" s="121"/>
      <c r="E322" s="122"/>
      <c r="F322" s="122"/>
      <c r="G322" s="94"/>
      <c r="H322" s="95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B323" s="1"/>
      <c r="C323" s="45"/>
      <c r="D323" s="121"/>
      <c r="E323" s="122"/>
      <c r="F323" s="122"/>
      <c r="G323" s="94"/>
      <c r="H323" s="95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B324" s="1"/>
      <c r="C324" s="45"/>
      <c r="D324" s="121"/>
      <c r="E324" s="122"/>
      <c r="F324" s="122"/>
      <c r="G324" s="94"/>
      <c r="H324" s="95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B325" s="1"/>
      <c r="C325" s="45"/>
      <c r="D325" s="121"/>
      <c r="E325" s="122"/>
      <c r="F325" s="122"/>
      <c r="G325" s="94"/>
      <c r="H325" s="95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B326" s="1"/>
      <c r="C326" s="45"/>
      <c r="D326" s="121"/>
      <c r="E326" s="122"/>
      <c r="F326" s="122"/>
      <c r="G326" s="94"/>
      <c r="H326" s="95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B327" s="1"/>
      <c r="C327" s="45"/>
      <c r="D327" s="121"/>
      <c r="E327" s="122"/>
      <c r="F327" s="122"/>
      <c r="G327" s="94"/>
      <c r="H327" s="95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B328" s="1"/>
      <c r="C328" s="45"/>
      <c r="D328" s="121"/>
      <c r="E328" s="122"/>
      <c r="F328" s="122"/>
      <c r="G328" s="94"/>
      <c r="H328" s="95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B329" s="1"/>
      <c r="C329" s="45"/>
      <c r="D329" s="121"/>
      <c r="E329" s="122"/>
      <c r="F329" s="122"/>
      <c r="G329" s="94"/>
      <c r="H329" s="95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B330" s="1"/>
      <c r="C330" s="45"/>
      <c r="D330" s="121"/>
      <c r="E330" s="122"/>
      <c r="F330" s="122"/>
      <c r="G330" s="94"/>
      <c r="H330" s="95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B331" s="1"/>
      <c r="C331" s="45"/>
      <c r="D331" s="121"/>
      <c r="E331" s="122"/>
      <c r="F331" s="122"/>
      <c r="G331" s="94"/>
      <c r="H331" s="95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B332" s="1"/>
      <c r="C332" s="45"/>
      <c r="D332" s="121"/>
      <c r="E332" s="122"/>
      <c r="F332" s="122"/>
      <c r="G332" s="94"/>
      <c r="H332" s="95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B333" s="1"/>
      <c r="C333" s="45"/>
      <c r="D333" s="121"/>
      <c r="E333" s="122"/>
      <c r="F333" s="122"/>
      <c r="G333" s="94"/>
      <c r="H333" s="95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B334" s="1"/>
      <c r="C334" s="45"/>
      <c r="D334" s="121"/>
      <c r="E334" s="122"/>
      <c r="F334" s="122"/>
      <c r="G334" s="94"/>
      <c r="H334" s="95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B335" s="1"/>
      <c r="C335" s="45"/>
      <c r="D335" s="121"/>
      <c r="E335" s="122"/>
      <c r="F335" s="122"/>
      <c r="G335" s="94"/>
      <c r="H335" s="95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B336" s="1"/>
      <c r="C336" s="45"/>
      <c r="D336" s="121"/>
      <c r="E336" s="122"/>
      <c r="F336" s="122"/>
      <c r="G336" s="94"/>
      <c r="H336" s="95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B337" s="1"/>
      <c r="C337" s="45"/>
      <c r="D337" s="121"/>
      <c r="E337" s="122"/>
      <c r="F337" s="122"/>
      <c r="G337" s="94"/>
      <c r="H337" s="95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B338" s="1"/>
      <c r="C338" s="45"/>
      <c r="D338" s="121"/>
      <c r="E338" s="122"/>
      <c r="F338" s="122"/>
      <c r="G338" s="94"/>
      <c r="H338" s="95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B339" s="1"/>
      <c r="C339" s="45"/>
      <c r="D339" s="121"/>
      <c r="E339" s="122"/>
      <c r="F339" s="122"/>
      <c r="G339" s="94"/>
      <c r="H339" s="95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B340" s="1"/>
      <c r="C340" s="45"/>
      <c r="D340" s="121"/>
      <c r="E340" s="122"/>
      <c r="F340" s="122"/>
      <c r="G340" s="94"/>
      <c r="H340" s="95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B341" s="1"/>
      <c r="C341" s="45"/>
      <c r="D341" s="121"/>
      <c r="E341" s="122"/>
      <c r="F341" s="122"/>
      <c r="G341" s="94"/>
      <c r="H341" s="95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B342" s="1"/>
      <c r="C342" s="45"/>
      <c r="D342" s="121"/>
      <c r="E342" s="122"/>
      <c r="F342" s="122"/>
      <c r="G342" s="94"/>
      <c r="H342" s="95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B343" s="1"/>
      <c r="C343" s="45"/>
      <c r="D343" s="121"/>
      <c r="E343" s="122"/>
      <c r="F343" s="122"/>
      <c r="G343" s="94"/>
      <c r="H343" s="95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B344" s="1"/>
      <c r="C344" s="45"/>
      <c r="D344" s="121"/>
      <c r="E344" s="122"/>
      <c r="F344" s="122"/>
      <c r="G344" s="94"/>
      <c r="H344" s="95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B345" s="1"/>
      <c r="C345" s="45"/>
      <c r="D345" s="121"/>
      <c r="E345" s="122"/>
      <c r="F345" s="122"/>
      <c r="G345" s="94"/>
      <c r="H345" s="95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B346" s="1"/>
      <c r="C346" s="45"/>
      <c r="D346" s="121"/>
      <c r="E346" s="122"/>
      <c r="F346" s="122"/>
      <c r="G346" s="94"/>
      <c r="H346" s="95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B347" s="1"/>
      <c r="C347" s="45"/>
      <c r="D347" s="121"/>
      <c r="E347" s="122"/>
      <c r="F347" s="122"/>
      <c r="G347" s="94"/>
      <c r="H347" s="95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B348" s="1"/>
      <c r="C348" s="45"/>
      <c r="D348" s="121"/>
      <c r="E348" s="122"/>
      <c r="F348" s="122"/>
      <c r="G348" s="94"/>
      <c r="H348" s="95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B349" s="1"/>
      <c r="C349" s="45"/>
      <c r="D349" s="121"/>
      <c r="E349" s="122"/>
      <c r="F349" s="122"/>
      <c r="G349" s="94"/>
      <c r="H349" s="95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B350" s="1"/>
      <c r="C350" s="45"/>
      <c r="D350" s="121"/>
      <c r="E350" s="122"/>
      <c r="F350" s="122"/>
      <c r="G350" s="94"/>
      <c r="H350" s="95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B351" s="1"/>
      <c r="C351" s="45"/>
      <c r="D351" s="121"/>
      <c r="E351" s="122"/>
      <c r="F351" s="122"/>
      <c r="G351" s="94"/>
      <c r="H351" s="95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B352" s="1"/>
      <c r="C352" s="45"/>
      <c r="D352" s="121"/>
      <c r="E352" s="122"/>
      <c r="F352" s="122"/>
      <c r="G352" s="94"/>
      <c r="H352" s="95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B353" s="1"/>
      <c r="C353" s="45"/>
      <c r="D353" s="121"/>
      <c r="E353" s="122"/>
      <c r="F353" s="122"/>
      <c r="G353" s="94"/>
      <c r="H353" s="95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B354" s="1"/>
      <c r="C354" s="45"/>
      <c r="D354" s="121"/>
      <c r="E354" s="122"/>
      <c r="F354" s="122"/>
      <c r="G354" s="94"/>
      <c r="H354" s="95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B355" s="1"/>
      <c r="C355" s="45"/>
      <c r="D355" s="121"/>
      <c r="E355" s="122"/>
      <c r="F355" s="122"/>
      <c r="G355" s="94"/>
      <c r="H355" s="95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B356" s="1"/>
      <c r="C356" s="45"/>
      <c r="D356" s="121"/>
      <c r="E356" s="122"/>
      <c r="F356" s="122"/>
      <c r="G356" s="94"/>
      <c r="H356" s="95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B357" s="1"/>
      <c r="C357" s="45"/>
      <c r="D357" s="121"/>
      <c r="E357" s="122"/>
      <c r="F357" s="122"/>
      <c r="G357" s="94"/>
      <c r="H357" s="95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B358" s="1"/>
      <c r="C358" s="45"/>
      <c r="D358" s="121"/>
      <c r="E358" s="122"/>
      <c r="F358" s="122"/>
      <c r="G358" s="94"/>
      <c r="H358" s="95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B359" s="1"/>
      <c r="C359" s="45"/>
      <c r="D359" s="121"/>
      <c r="E359" s="122"/>
      <c r="F359" s="122"/>
      <c r="G359" s="94"/>
      <c r="H359" s="95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B360" s="1"/>
      <c r="C360" s="45"/>
      <c r="D360" s="121"/>
      <c r="E360" s="122"/>
      <c r="F360" s="122"/>
      <c r="G360" s="94"/>
      <c r="H360" s="95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B361" s="1"/>
      <c r="C361" s="45"/>
      <c r="D361" s="121"/>
      <c r="E361" s="122"/>
      <c r="F361" s="122"/>
      <c r="G361" s="94"/>
      <c r="H361" s="95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B362" s="1"/>
      <c r="C362" s="45"/>
      <c r="D362" s="121"/>
      <c r="E362" s="122"/>
      <c r="F362" s="122"/>
      <c r="G362" s="94"/>
      <c r="H362" s="95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B363" s="1"/>
      <c r="C363" s="45"/>
      <c r="D363" s="121"/>
      <c r="E363" s="122"/>
      <c r="F363" s="122"/>
      <c r="G363" s="94"/>
      <c r="H363" s="95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B364" s="1"/>
      <c r="C364" s="45"/>
      <c r="D364" s="121"/>
      <c r="E364" s="122"/>
      <c r="F364" s="122"/>
      <c r="G364" s="94"/>
      <c r="H364" s="95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B365" s="1"/>
      <c r="C365" s="45"/>
      <c r="D365" s="121"/>
      <c r="E365" s="122"/>
      <c r="F365" s="122"/>
      <c r="G365" s="94"/>
      <c r="H365" s="95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B366" s="1"/>
      <c r="C366" s="45"/>
      <c r="D366" s="121"/>
      <c r="E366" s="122"/>
      <c r="F366" s="122"/>
      <c r="G366" s="94"/>
      <c r="H366" s="95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B367" s="1"/>
      <c r="C367" s="45"/>
      <c r="D367" s="121"/>
      <c r="E367" s="122"/>
      <c r="F367" s="122"/>
      <c r="G367" s="94"/>
      <c r="H367" s="95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B368" s="1"/>
      <c r="C368" s="45"/>
      <c r="D368" s="121"/>
      <c r="E368" s="122"/>
      <c r="F368" s="122"/>
      <c r="G368" s="94"/>
      <c r="H368" s="95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B369" s="1"/>
      <c r="C369" s="45"/>
      <c r="D369" s="121"/>
      <c r="E369" s="122"/>
      <c r="F369" s="122"/>
      <c r="G369" s="94"/>
      <c r="H369" s="95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B370" s="1"/>
      <c r="C370" s="45"/>
      <c r="D370" s="121"/>
      <c r="E370" s="122"/>
      <c r="F370" s="122"/>
      <c r="G370" s="94"/>
      <c r="H370" s="95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B371" s="1"/>
      <c r="C371" s="45"/>
      <c r="D371" s="121"/>
      <c r="E371" s="122"/>
      <c r="F371" s="122"/>
      <c r="G371" s="94"/>
      <c r="H371" s="95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B372" s="1"/>
      <c r="C372" s="45"/>
      <c r="D372" s="121"/>
      <c r="E372" s="122"/>
      <c r="F372" s="122"/>
      <c r="G372" s="94"/>
      <c r="H372" s="95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B373" s="1"/>
      <c r="C373" s="45"/>
      <c r="D373" s="121"/>
      <c r="E373" s="122"/>
      <c r="F373" s="122"/>
      <c r="G373" s="94"/>
      <c r="H373" s="95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B374" s="1"/>
      <c r="C374" s="45"/>
      <c r="D374" s="121"/>
      <c r="E374" s="122"/>
      <c r="F374" s="122"/>
      <c r="G374" s="94"/>
      <c r="H374" s="95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B375" s="1"/>
      <c r="C375" s="45"/>
      <c r="D375" s="121"/>
      <c r="E375" s="122"/>
      <c r="F375" s="122"/>
      <c r="G375" s="94"/>
      <c r="H375" s="95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B376" s="1"/>
      <c r="C376" s="45"/>
      <c r="D376" s="121"/>
      <c r="E376" s="122"/>
      <c r="F376" s="122"/>
      <c r="G376" s="94"/>
      <c r="H376" s="95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B377" s="1"/>
      <c r="C377" s="45"/>
      <c r="D377" s="121"/>
      <c r="E377" s="122"/>
      <c r="F377" s="122"/>
      <c r="G377" s="94"/>
      <c r="H377" s="95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B378" s="1"/>
      <c r="C378" s="45"/>
      <c r="D378" s="121"/>
      <c r="E378" s="122"/>
      <c r="F378" s="122"/>
      <c r="G378" s="94"/>
      <c r="H378" s="95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B379" s="1"/>
      <c r="C379" s="45"/>
      <c r="D379" s="121"/>
      <c r="E379" s="122"/>
      <c r="F379" s="122"/>
      <c r="G379" s="94"/>
      <c r="H379" s="95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B380" s="1"/>
      <c r="C380" s="45"/>
      <c r="D380" s="121"/>
      <c r="E380" s="122"/>
      <c r="F380" s="122"/>
      <c r="G380" s="94"/>
      <c r="H380" s="95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B381" s="1"/>
      <c r="C381" s="45"/>
      <c r="D381" s="121"/>
      <c r="E381" s="122"/>
      <c r="F381" s="122"/>
      <c r="G381" s="94"/>
      <c r="H381" s="95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B382" s="1"/>
      <c r="C382" s="45"/>
      <c r="D382" s="121"/>
      <c r="E382" s="122"/>
      <c r="F382" s="122"/>
      <c r="G382" s="94"/>
      <c r="H382" s="95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B383" s="1"/>
      <c r="C383" s="45"/>
      <c r="D383" s="121"/>
      <c r="E383" s="122"/>
      <c r="F383" s="122"/>
      <c r="G383" s="94"/>
      <c r="H383" s="95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B384" s="1"/>
      <c r="C384" s="45"/>
      <c r="D384" s="121"/>
      <c r="E384" s="122"/>
      <c r="F384" s="122"/>
      <c r="G384" s="94"/>
      <c r="H384" s="95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B385" s="1"/>
      <c r="C385" s="45"/>
      <c r="D385" s="121"/>
      <c r="E385" s="122"/>
      <c r="F385" s="122"/>
      <c r="G385" s="94"/>
      <c r="H385" s="95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B386" s="1"/>
      <c r="C386" s="45"/>
      <c r="D386" s="121"/>
      <c r="E386" s="122"/>
      <c r="F386" s="122"/>
      <c r="G386" s="94"/>
      <c r="H386" s="95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B387" s="1"/>
      <c r="C387" s="45"/>
      <c r="D387" s="121"/>
      <c r="E387" s="122"/>
      <c r="F387" s="122"/>
      <c r="G387" s="94"/>
      <c r="H387" s="95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B388" s="1"/>
      <c r="C388" s="45"/>
      <c r="D388" s="121"/>
      <c r="E388" s="122"/>
      <c r="F388" s="122"/>
      <c r="G388" s="94"/>
      <c r="H388" s="95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B389" s="1"/>
      <c r="C389" s="45"/>
      <c r="D389" s="121"/>
      <c r="E389" s="122"/>
      <c r="F389" s="122"/>
      <c r="G389" s="94"/>
      <c r="H389" s="95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B390" s="1"/>
      <c r="C390" s="45"/>
      <c r="D390" s="121"/>
      <c r="E390" s="122"/>
      <c r="F390" s="122"/>
      <c r="G390" s="94"/>
      <c r="H390" s="95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B391" s="1"/>
      <c r="C391" s="45"/>
      <c r="D391" s="121"/>
      <c r="E391" s="122"/>
      <c r="F391" s="122"/>
      <c r="G391" s="94"/>
      <c r="H391" s="95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B392" s="1"/>
      <c r="C392" s="45"/>
      <c r="D392" s="121"/>
      <c r="E392" s="122"/>
      <c r="F392" s="122"/>
      <c r="G392" s="94"/>
      <c r="H392" s="95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B393" s="1"/>
      <c r="C393" s="45"/>
      <c r="D393" s="121"/>
      <c r="E393" s="122"/>
      <c r="F393" s="122"/>
      <c r="G393" s="94"/>
      <c r="H393" s="95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B394" s="1"/>
      <c r="C394" s="45"/>
      <c r="D394" s="121"/>
      <c r="E394" s="122"/>
      <c r="F394" s="122"/>
      <c r="G394" s="94"/>
      <c r="H394" s="95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B395" s="1"/>
      <c r="C395" s="45"/>
      <c r="D395" s="121"/>
      <c r="E395" s="122"/>
      <c r="F395" s="122"/>
      <c r="G395" s="94"/>
      <c r="H395" s="95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B396" s="1"/>
      <c r="C396" s="45"/>
      <c r="D396" s="121"/>
      <c r="E396" s="122"/>
      <c r="F396" s="122"/>
      <c r="G396" s="94"/>
      <c r="H396" s="95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B397" s="1"/>
      <c r="C397" s="45"/>
      <c r="D397" s="121"/>
      <c r="E397" s="122"/>
      <c r="F397" s="122"/>
      <c r="G397" s="94"/>
      <c r="H397" s="95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B398" s="1"/>
      <c r="C398" s="45"/>
      <c r="D398" s="121"/>
      <c r="E398" s="122"/>
      <c r="F398" s="122"/>
      <c r="G398" s="94"/>
      <c r="H398" s="95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B399" s="1"/>
      <c r="C399" s="45"/>
      <c r="D399" s="121"/>
      <c r="E399" s="122"/>
      <c r="F399" s="122"/>
      <c r="G399" s="94"/>
      <c r="H399" s="95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B400" s="1"/>
      <c r="C400" s="45"/>
      <c r="D400" s="121"/>
      <c r="E400" s="122"/>
      <c r="F400" s="122"/>
      <c r="G400" s="94"/>
      <c r="H400" s="95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B401" s="1"/>
      <c r="C401" s="45"/>
      <c r="D401" s="121"/>
      <c r="E401" s="122"/>
      <c r="F401" s="122"/>
      <c r="G401" s="94"/>
      <c r="H401" s="95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B402" s="1"/>
      <c r="C402" s="45"/>
      <c r="D402" s="121"/>
      <c r="E402" s="122"/>
      <c r="F402" s="122"/>
      <c r="G402" s="94"/>
      <c r="H402" s="95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B403" s="1"/>
      <c r="C403" s="45"/>
      <c r="D403" s="121"/>
      <c r="E403" s="122"/>
      <c r="F403" s="122"/>
      <c r="G403" s="94"/>
      <c r="H403" s="95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B404" s="1"/>
      <c r="C404" s="45"/>
      <c r="D404" s="121"/>
      <c r="E404" s="122"/>
      <c r="F404" s="122"/>
      <c r="G404" s="94"/>
      <c r="H404" s="95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B405" s="1"/>
      <c r="C405" s="45"/>
      <c r="D405" s="121"/>
      <c r="E405" s="122"/>
      <c r="F405" s="122"/>
      <c r="G405" s="94"/>
      <c r="H405" s="95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B406" s="1"/>
      <c r="C406" s="45"/>
      <c r="D406" s="121"/>
      <c r="E406" s="122"/>
      <c r="F406" s="122"/>
      <c r="G406" s="94"/>
      <c r="H406" s="95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B407" s="1"/>
      <c r="C407" s="45"/>
      <c r="D407" s="121"/>
      <c r="E407" s="122"/>
      <c r="F407" s="122"/>
      <c r="G407" s="94"/>
      <c r="H407" s="95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B408" s="1"/>
      <c r="C408" s="45"/>
      <c r="D408" s="121"/>
      <c r="E408" s="122"/>
      <c r="F408" s="122"/>
      <c r="G408" s="94"/>
      <c r="H408" s="95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B409" s="1"/>
      <c r="C409" s="45"/>
      <c r="D409" s="121"/>
      <c r="E409" s="122"/>
      <c r="F409" s="122"/>
      <c r="G409" s="94"/>
      <c r="H409" s="95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B410" s="1"/>
      <c r="C410" s="45"/>
      <c r="D410" s="121"/>
      <c r="E410" s="122"/>
      <c r="F410" s="122"/>
      <c r="G410" s="94"/>
      <c r="H410" s="95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B411" s="1"/>
      <c r="C411" s="45"/>
      <c r="D411" s="121"/>
      <c r="E411" s="122"/>
      <c r="F411" s="122"/>
      <c r="G411" s="94"/>
      <c r="H411" s="95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B412" s="1"/>
      <c r="C412" s="45"/>
      <c r="D412" s="121"/>
      <c r="E412" s="122"/>
      <c r="F412" s="122"/>
      <c r="G412" s="94"/>
      <c r="H412" s="95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B413" s="1"/>
      <c r="C413" s="45"/>
      <c r="D413" s="121"/>
      <c r="E413" s="122"/>
      <c r="F413" s="122"/>
      <c r="G413" s="94"/>
      <c r="H413" s="95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B414" s="1"/>
      <c r="C414" s="45"/>
      <c r="D414" s="121"/>
      <c r="E414" s="122"/>
      <c r="F414" s="122"/>
      <c r="G414" s="94"/>
      <c r="H414" s="95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B415" s="1"/>
      <c r="C415" s="45"/>
      <c r="D415" s="121"/>
      <c r="E415" s="122"/>
      <c r="F415" s="122"/>
      <c r="G415" s="94"/>
      <c r="H415" s="95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B416" s="1"/>
      <c r="C416" s="45"/>
      <c r="D416" s="121"/>
      <c r="E416" s="122"/>
      <c r="F416" s="122"/>
      <c r="G416" s="94"/>
      <c r="H416" s="95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B417" s="1"/>
      <c r="C417" s="45"/>
      <c r="D417" s="121"/>
      <c r="E417" s="122"/>
      <c r="F417" s="122"/>
      <c r="G417" s="94"/>
      <c r="H417" s="95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B418" s="1"/>
      <c r="C418" s="45"/>
      <c r="D418" s="121"/>
      <c r="E418" s="122"/>
      <c r="F418" s="122"/>
      <c r="G418" s="94"/>
      <c r="H418" s="95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B419" s="1"/>
      <c r="C419" s="45"/>
      <c r="D419" s="121"/>
      <c r="E419" s="122"/>
      <c r="F419" s="122"/>
      <c r="G419" s="94"/>
      <c r="H419" s="95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B420" s="1"/>
      <c r="C420" s="45"/>
      <c r="D420" s="121"/>
      <c r="E420" s="122"/>
      <c r="F420" s="122"/>
      <c r="G420" s="94"/>
      <c r="H420" s="95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B421" s="1"/>
      <c r="C421" s="45"/>
      <c r="D421" s="121"/>
      <c r="E421" s="122"/>
      <c r="F421" s="122"/>
      <c r="G421" s="94"/>
      <c r="H421" s="95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B422" s="1"/>
      <c r="C422" s="45"/>
      <c r="D422" s="121"/>
      <c r="E422" s="122"/>
      <c r="F422" s="122"/>
      <c r="G422" s="94"/>
      <c r="H422" s="95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B423" s="1"/>
      <c r="C423" s="45"/>
      <c r="D423" s="121"/>
      <c r="E423" s="122"/>
      <c r="F423" s="122"/>
      <c r="G423" s="94"/>
      <c r="H423" s="95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B424" s="1"/>
      <c r="C424" s="45"/>
      <c r="D424" s="121"/>
      <c r="E424" s="122"/>
      <c r="F424" s="122"/>
      <c r="G424" s="94"/>
      <c r="H424" s="95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B425" s="1"/>
      <c r="C425" s="45"/>
      <c r="D425" s="121"/>
      <c r="E425" s="122"/>
      <c r="F425" s="122"/>
      <c r="G425" s="94"/>
      <c r="H425" s="95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B426" s="1"/>
      <c r="C426" s="45"/>
      <c r="D426" s="121"/>
      <c r="E426" s="122"/>
      <c r="F426" s="122"/>
      <c r="G426" s="94"/>
      <c r="H426" s="95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B427" s="1"/>
      <c r="C427" s="45"/>
      <c r="D427" s="121"/>
      <c r="E427" s="122"/>
      <c r="F427" s="122"/>
      <c r="G427" s="94"/>
      <c r="H427" s="95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B428" s="1"/>
      <c r="C428" s="45"/>
      <c r="D428" s="121"/>
      <c r="E428" s="122"/>
      <c r="F428" s="122"/>
      <c r="G428" s="94"/>
      <c r="H428" s="95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B429" s="1"/>
      <c r="C429" s="45"/>
      <c r="D429" s="121"/>
      <c r="E429" s="122"/>
      <c r="F429" s="122"/>
      <c r="G429" s="94"/>
      <c r="H429" s="95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B430" s="1"/>
      <c r="C430" s="45"/>
      <c r="D430" s="121"/>
      <c r="E430" s="122"/>
      <c r="F430" s="122"/>
      <c r="G430" s="94"/>
      <c r="H430" s="95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B431" s="1"/>
      <c r="C431" s="45"/>
      <c r="D431" s="121"/>
      <c r="E431" s="122"/>
      <c r="F431" s="122"/>
      <c r="G431" s="94"/>
      <c r="H431" s="95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B432" s="1"/>
      <c r="C432" s="45"/>
      <c r="D432" s="121"/>
      <c r="E432" s="122"/>
      <c r="F432" s="122"/>
      <c r="G432" s="94"/>
      <c r="H432" s="95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B433" s="1"/>
      <c r="C433" s="45"/>
      <c r="D433" s="121"/>
      <c r="E433" s="122"/>
      <c r="F433" s="122"/>
      <c r="G433" s="94"/>
      <c r="H433" s="95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B434" s="1"/>
      <c r="C434" s="45"/>
      <c r="D434" s="121"/>
      <c r="E434" s="122"/>
      <c r="F434" s="122"/>
      <c r="G434" s="94"/>
      <c r="H434" s="95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B435" s="1"/>
      <c r="C435" s="45"/>
      <c r="D435" s="121"/>
      <c r="E435" s="122"/>
      <c r="F435" s="122"/>
      <c r="G435" s="94"/>
      <c r="H435" s="95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B436" s="1"/>
      <c r="C436" s="45"/>
      <c r="D436" s="121"/>
      <c r="E436" s="122"/>
      <c r="F436" s="122"/>
      <c r="G436" s="94"/>
      <c r="H436" s="95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B437" s="1"/>
      <c r="C437" s="45"/>
      <c r="D437" s="121"/>
      <c r="E437" s="122"/>
      <c r="F437" s="122"/>
      <c r="G437" s="94"/>
      <c r="H437" s="95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B438" s="1"/>
      <c r="C438" s="45"/>
      <c r="D438" s="121"/>
      <c r="E438" s="122"/>
      <c r="F438" s="122"/>
      <c r="G438" s="94"/>
      <c r="H438" s="95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B439" s="1"/>
      <c r="C439" s="45"/>
      <c r="D439" s="121"/>
      <c r="E439" s="122"/>
      <c r="F439" s="122"/>
      <c r="G439" s="94"/>
      <c r="H439" s="95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B440" s="1"/>
      <c r="C440" s="45"/>
      <c r="D440" s="121"/>
      <c r="E440" s="122"/>
      <c r="F440" s="122"/>
      <c r="G440" s="94"/>
      <c r="H440" s="95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B441" s="1"/>
      <c r="C441" s="45"/>
      <c r="D441" s="121"/>
      <c r="E441" s="122"/>
      <c r="F441" s="122"/>
      <c r="G441" s="94"/>
      <c r="H441" s="95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B442" s="1"/>
      <c r="C442" s="45"/>
      <c r="D442" s="121"/>
      <c r="E442" s="122"/>
      <c r="F442" s="122"/>
      <c r="G442" s="94"/>
      <c r="H442" s="95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B443" s="1"/>
      <c r="C443" s="45"/>
      <c r="D443" s="121"/>
      <c r="E443" s="122"/>
      <c r="F443" s="122"/>
      <c r="G443" s="94"/>
      <c r="H443" s="95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B444" s="1"/>
      <c r="C444" s="45"/>
      <c r="D444" s="121"/>
      <c r="E444" s="122"/>
      <c r="F444" s="122"/>
      <c r="G444" s="94"/>
      <c r="H444" s="95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B445" s="1"/>
      <c r="C445" s="45"/>
      <c r="D445" s="121"/>
      <c r="E445" s="122"/>
      <c r="F445" s="122"/>
      <c r="G445" s="94"/>
      <c r="H445" s="95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B446" s="1"/>
      <c r="C446" s="45"/>
      <c r="D446" s="121"/>
      <c r="E446" s="122"/>
      <c r="F446" s="122"/>
      <c r="G446" s="94"/>
      <c r="H446" s="95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B447" s="1"/>
      <c r="C447" s="45"/>
      <c r="D447" s="121"/>
      <c r="E447" s="122"/>
      <c r="F447" s="122"/>
      <c r="G447" s="94"/>
      <c r="H447" s="95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B448" s="1"/>
      <c r="C448" s="45"/>
      <c r="D448" s="121"/>
      <c r="E448" s="122"/>
      <c r="F448" s="122"/>
      <c r="G448" s="94"/>
      <c r="H448" s="95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B449" s="1"/>
      <c r="C449" s="45"/>
      <c r="D449" s="121"/>
      <c r="E449" s="122"/>
      <c r="F449" s="122"/>
      <c r="G449" s="94"/>
      <c r="H449" s="95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B450" s="1"/>
      <c r="C450" s="45"/>
      <c r="D450" s="121"/>
      <c r="E450" s="122"/>
      <c r="F450" s="122"/>
      <c r="G450" s="94"/>
      <c r="H450" s="95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B451" s="1"/>
      <c r="C451" s="45"/>
      <c r="D451" s="121"/>
      <c r="E451" s="122"/>
      <c r="F451" s="122"/>
      <c r="G451" s="94"/>
      <c r="H451" s="95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B452" s="1"/>
      <c r="C452" s="45"/>
      <c r="D452" s="121"/>
      <c r="E452" s="122"/>
      <c r="F452" s="122"/>
      <c r="G452" s="94"/>
      <c r="H452" s="95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B453" s="1"/>
      <c r="C453" s="45"/>
      <c r="D453" s="121"/>
      <c r="E453" s="122"/>
      <c r="F453" s="122"/>
      <c r="G453" s="94"/>
      <c r="H453" s="95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B454" s="1"/>
      <c r="C454" s="45"/>
      <c r="D454" s="121"/>
      <c r="E454" s="122"/>
      <c r="F454" s="122"/>
      <c r="G454" s="94"/>
      <c r="H454" s="95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B455" s="1"/>
      <c r="C455" s="45"/>
      <c r="D455" s="121"/>
      <c r="E455" s="122"/>
      <c r="F455" s="122"/>
      <c r="G455" s="94"/>
      <c r="H455" s="95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B456" s="1"/>
      <c r="C456" s="45"/>
      <c r="D456" s="121"/>
      <c r="E456" s="122"/>
      <c r="F456" s="122"/>
      <c r="G456" s="94"/>
      <c r="H456" s="95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B457" s="1"/>
      <c r="C457" s="45"/>
      <c r="D457" s="121"/>
      <c r="E457" s="122"/>
      <c r="F457" s="122"/>
      <c r="G457" s="94"/>
      <c r="H457" s="95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B458" s="1"/>
      <c r="C458" s="45"/>
      <c r="D458" s="121"/>
      <c r="E458" s="122"/>
      <c r="F458" s="122"/>
      <c r="G458" s="94"/>
      <c r="H458" s="95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B459" s="1"/>
      <c r="C459" s="45"/>
      <c r="D459" s="121"/>
      <c r="E459" s="122"/>
      <c r="F459" s="122"/>
      <c r="G459" s="94"/>
      <c r="H459" s="95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B460" s="1"/>
      <c r="C460" s="45"/>
      <c r="D460" s="121"/>
      <c r="E460" s="122"/>
      <c r="F460" s="122"/>
      <c r="G460" s="94"/>
      <c r="H460" s="95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B461" s="1"/>
      <c r="C461" s="45"/>
      <c r="D461" s="121"/>
      <c r="E461" s="122"/>
      <c r="F461" s="122"/>
      <c r="G461" s="94"/>
      <c r="H461" s="95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B462" s="1"/>
      <c r="C462" s="45"/>
      <c r="D462" s="121"/>
      <c r="E462" s="122"/>
      <c r="F462" s="122"/>
      <c r="G462" s="94"/>
      <c r="H462" s="95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B463" s="1"/>
      <c r="C463" s="45"/>
      <c r="D463" s="121"/>
      <c r="E463" s="122"/>
      <c r="F463" s="122"/>
      <c r="G463" s="94"/>
      <c r="H463" s="95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B464" s="1"/>
      <c r="C464" s="45"/>
      <c r="D464" s="121"/>
      <c r="E464" s="122"/>
      <c r="F464" s="122"/>
      <c r="G464" s="94"/>
      <c r="H464" s="95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B465" s="1"/>
      <c r="C465" s="45"/>
      <c r="D465" s="121"/>
      <c r="E465" s="122"/>
      <c r="F465" s="122"/>
      <c r="G465" s="94"/>
      <c r="H465" s="95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B466" s="1"/>
      <c r="C466" s="45"/>
      <c r="D466" s="121"/>
      <c r="E466" s="122"/>
      <c r="F466" s="122"/>
      <c r="G466" s="94"/>
      <c r="H466" s="95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B467" s="1"/>
      <c r="C467" s="45"/>
      <c r="D467" s="121"/>
      <c r="E467" s="122"/>
      <c r="F467" s="122"/>
      <c r="G467" s="94"/>
      <c r="H467" s="95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B468" s="1"/>
      <c r="C468" s="45"/>
      <c r="D468" s="121"/>
      <c r="E468" s="122"/>
      <c r="F468" s="122"/>
      <c r="G468" s="94"/>
      <c r="H468" s="95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B469" s="1"/>
      <c r="C469" s="45"/>
      <c r="D469" s="121"/>
      <c r="E469" s="122"/>
      <c r="F469" s="122"/>
      <c r="G469" s="94"/>
      <c r="H469" s="95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B470" s="1"/>
      <c r="C470" s="45"/>
      <c r="D470" s="121"/>
      <c r="E470" s="122"/>
      <c r="F470" s="122"/>
      <c r="G470" s="94"/>
      <c r="H470" s="95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B471" s="1"/>
      <c r="C471" s="45"/>
      <c r="D471" s="121"/>
      <c r="E471" s="122"/>
      <c r="F471" s="122"/>
      <c r="G471" s="94"/>
      <c r="H471" s="95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B472" s="1"/>
      <c r="C472" s="45"/>
      <c r="D472" s="121"/>
      <c r="E472" s="122"/>
      <c r="F472" s="122"/>
      <c r="G472" s="94"/>
      <c r="H472" s="95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B473" s="1"/>
      <c r="C473" s="45"/>
      <c r="D473" s="121"/>
      <c r="E473" s="122"/>
      <c r="F473" s="122"/>
      <c r="G473" s="94"/>
      <c r="H473" s="95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B474" s="1"/>
      <c r="C474" s="45"/>
      <c r="D474" s="121"/>
      <c r="E474" s="122"/>
      <c r="F474" s="122"/>
      <c r="G474" s="94"/>
      <c r="H474" s="95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B475" s="1"/>
      <c r="C475" s="45"/>
      <c r="D475" s="121"/>
      <c r="E475" s="122"/>
      <c r="F475" s="122"/>
      <c r="G475" s="94"/>
      <c r="H475" s="95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B476" s="1"/>
      <c r="C476" s="45"/>
      <c r="D476" s="121"/>
      <c r="E476" s="122"/>
      <c r="F476" s="122"/>
      <c r="G476" s="94"/>
      <c r="H476" s="95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B477" s="1"/>
      <c r="C477" s="45"/>
      <c r="D477" s="121"/>
      <c r="E477" s="122"/>
      <c r="F477" s="122"/>
      <c r="G477" s="94"/>
      <c r="H477" s="95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B478" s="1"/>
      <c r="C478" s="45"/>
      <c r="D478" s="121"/>
      <c r="E478" s="122"/>
      <c r="F478" s="122"/>
      <c r="G478" s="94"/>
      <c r="H478" s="95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B479" s="1"/>
      <c r="C479" s="45"/>
      <c r="D479" s="121"/>
      <c r="E479" s="122"/>
      <c r="F479" s="122"/>
      <c r="G479" s="94"/>
      <c r="H479" s="95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B480" s="1"/>
      <c r="C480" s="45"/>
      <c r="D480" s="121"/>
      <c r="E480" s="122"/>
      <c r="F480" s="122"/>
      <c r="G480" s="94"/>
      <c r="H480" s="95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B481" s="1"/>
      <c r="C481" s="45"/>
      <c r="D481" s="121"/>
      <c r="E481" s="122"/>
      <c r="F481" s="122"/>
      <c r="G481" s="94"/>
      <c r="H481" s="95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B482" s="1"/>
      <c r="C482" s="45"/>
      <c r="D482" s="121"/>
      <c r="E482" s="122"/>
      <c r="F482" s="122"/>
      <c r="G482" s="94"/>
      <c r="H482" s="95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B483" s="1"/>
      <c r="C483" s="45"/>
      <c r="D483" s="121"/>
      <c r="E483" s="122"/>
      <c r="F483" s="122"/>
      <c r="G483" s="94"/>
      <c r="H483" s="95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B484" s="1"/>
      <c r="C484" s="45"/>
      <c r="D484" s="121"/>
      <c r="E484" s="122"/>
      <c r="F484" s="122"/>
      <c r="G484" s="94"/>
      <c r="H484" s="95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B485" s="1"/>
      <c r="C485" s="45"/>
      <c r="D485" s="121"/>
      <c r="E485" s="122"/>
      <c r="F485" s="122"/>
      <c r="G485" s="94"/>
      <c r="H485" s="95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B486" s="1"/>
      <c r="C486" s="45"/>
      <c r="D486" s="121"/>
      <c r="E486" s="122"/>
      <c r="F486" s="122"/>
      <c r="G486" s="94"/>
      <c r="H486" s="95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B487" s="1"/>
      <c r="C487" s="45"/>
      <c r="D487" s="121"/>
      <c r="E487" s="122"/>
      <c r="F487" s="122"/>
      <c r="G487" s="94"/>
      <c r="H487" s="95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B488" s="1"/>
      <c r="C488" s="45"/>
      <c r="D488" s="121"/>
      <c r="E488" s="122"/>
      <c r="F488" s="122"/>
      <c r="G488" s="94"/>
      <c r="H488" s="95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B489" s="1"/>
      <c r="C489" s="45"/>
      <c r="D489" s="121"/>
      <c r="E489" s="122"/>
      <c r="F489" s="122"/>
      <c r="G489" s="94"/>
      <c r="H489" s="95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B490" s="1"/>
      <c r="C490" s="45"/>
      <c r="D490" s="121"/>
      <c r="E490" s="122"/>
      <c r="F490" s="122"/>
      <c r="G490" s="94"/>
      <c r="H490" s="95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B491" s="1"/>
      <c r="C491" s="45"/>
      <c r="D491" s="121"/>
      <c r="E491" s="122"/>
      <c r="F491" s="122"/>
      <c r="G491" s="94"/>
      <c r="H491" s="95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B492" s="1"/>
      <c r="C492" s="45"/>
      <c r="D492" s="121"/>
      <c r="E492" s="122"/>
      <c r="F492" s="122"/>
      <c r="G492" s="94"/>
      <c r="H492" s="95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B493" s="1"/>
      <c r="C493" s="45"/>
      <c r="D493" s="121"/>
      <c r="E493" s="122"/>
      <c r="F493" s="122"/>
      <c r="G493" s="94"/>
      <c r="H493" s="95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B494" s="1"/>
      <c r="C494" s="45"/>
      <c r="D494" s="121"/>
      <c r="E494" s="122"/>
      <c r="F494" s="122"/>
      <c r="G494" s="94"/>
      <c r="H494" s="95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B495" s="1"/>
      <c r="C495" s="45"/>
      <c r="D495" s="121"/>
      <c r="E495" s="122"/>
      <c r="F495" s="122"/>
      <c r="G495" s="94"/>
      <c r="H495" s="95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B496" s="1"/>
      <c r="C496" s="45"/>
      <c r="D496" s="121"/>
      <c r="E496" s="122"/>
      <c r="F496" s="122"/>
      <c r="G496" s="94"/>
      <c r="H496" s="95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B497" s="1"/>
      <c r="C497" s="45"/>
      <c r="D497" s="121"/>
      <c r="E497" s="122"/>
      <c r="F497" s="122"/>
      <c r="G497" s="94"/>
      <c r="H497" s="95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B498" s="1"/>
      <c r="C498" s="45"/>
      <c r="D498" s="121"/>
      <c r="E498" s="122"/>
      <c r="F498" s="122"/>
      <c r="G498" s="94"/>
      <c r="H498" s="95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B499" s="1"/>
      <c r="C499" s="45"/>
      <c r="D499" s="121"/>
      <c r="E499" s="122"/>
      <c r="F499" s="122"/>
      <c r="G499" s="94"/>
      <c r="H499" s="95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B500" s="1"/>
      <c r="C500" s="45"/>
      <c r="D500" s="121"/>
      <c r="E500" s="122"/>
      <c r="F500" s="122"/>
      <c r="G500" s="94"/>
      <c r="H500" s="95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B501" s="1"/>
      <c r="C501" s="45"/>
      <c r="D501" s="121"/>
      <c r="E501" s="122"/>
      <c r="F501" s="122"/>
      <c r="G501" s="94"/>
      <c r="H501" s="95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B502" s="1"/>
      <c r="C502" s="45"/>
      <c r="D502" s="121"/>
      <c r="E502" s="122"/>
      <c r="F502" s="122"/>
      <c r="G502" s="94"/>
      <c r="H502" s="95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B503" s="1"/>
      <c r="C503" s="45"/>
      <c r="D503" s="121"/>
      <c r="E503" s="122"/>
      <c r="F503" s="122"/>
      <c r="G503" s="94"/>
      <c r="H503" s="95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B504" s="1"/>
      <c r="C504" s="45"/>
      <c r="D504" s="121"/>
      <c r="E504" s="122"/>
      <c r="F504" s="122"/>
      <c r="G504" s="94"/>
      <c r="H504" s="95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B505" s="1"/>
      <c r="C505" s="45"/>
      <c r="D505" s="121"/>
      <c r="E505" s="122"/>
      <c r="F505" s="122"/>
      <c r="G505" s="94"/>
      <c r="H505" s="95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B506" s="1"/>
      <c r="C506" s="45"/>
      <c r="D506" s="121"/>
      <c r="E506" s="122"/>
      <c r="F506" s="122"/>
      <c r="G506" s="94"/>
      <c r="H506" s="95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B507" s="1"/>
      <c r="C507" s="45"/>
      <c r="D507" s="121"/>
      <c r="E507" s="122"/>
      <c r="F507" s="122"/>
      <c r="G507" s="94"/>
      <c r="H507" s="95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B508" s="1"/>
      <c r="C508" s="45"/>
      <c r="D508" s="121"/>
      <c r="E508" s="122"/>
      <c r="F508" s="122"/>
      <c r="G508" s="94"/>
      <c r="H508" s="95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B509" s="1"/>
      <c r="C509" s="45"/>
      <c r="D509" s="121"/>
      <c r="E509" s="122"/>
      <c r="F509" s="122"/>
      <c r="G509" s="94"/>
      <c r="H509" s="95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B510" s="1"/>
      <c r="C510" s="45"/>
      <c r="D510" s="121"/>
      <c r="E510" s="122"/>
      <c r="F510" s="122"/>
      <c r="G510" s="94"/>
      <c r="H510" s="95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B511" s="1"/>
      <c r="C511" s="45"/>
      <c r="D511" s="121"/>
      <c r="E511" s="122"/>
      <c r="F511" s="122"/>
      <c r="G511" s="94"/>
      <c r="H511" s="95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B512" s="1"/>
      <c r="C512" s="45"/>
      <c r="D512" s="121"/>
      <c r="E512" s="122"/>
      <c r="F512" s="122"/>
      <c r="G512" s="94"/>
      <c r="H512" s="95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B513" s="1"/>
      <c r="C513" s="45"/>
      <c r="D513" s="121"/>
      <c r="E513" s="122"/>
      <c r="F513" s="122"/>
      <c r="G513" s="94"/>
      <c r="H513" s="95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B514" s="1"/>
      <c r="C514" s="45"/>
      <c r="D514" s="121"/>
      <c r="E514" s="122"/>
      <c r="F514" s="122"/>
      <c r="G514" s="94"/>
      <c r="H514" s="95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B515" s="1"/>
      <c r="C515" s="45"/>
      <c r="D515" s="121"/>
      <c r="E515" s="122"/>
      <c r="F515" s="122"/>
      <c r="G515" s="94"/>
      <c r="H515" s="95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B516" s="1"/>
      <c r="C516" s="45"/>
      <c r="D516" s="121"/>
      <c r="E516" s="122"/>
      <c r="F516" s="122"/>
      <c r="G516" s="94"/>
      <c r="H516" s="95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B517" s="1"/>
      <c r="C517" s="45"/>
      <c r="D517" s="121"/>
      <c r="E517" s="122"/>
      <c r="F517" s="122"/>
      <c r="G517" s="94"/>
      <c r="H517" s="95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B518" s="1"/>
      <c r="C518" s="45"/>
      <c r="D518" s="121"/>
      <c r="E518" s="122"/>
      <c r="F518" s="122"/>
      <c r="G518" s="94"/>
      <c r="H518" s="95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B519" s="1"/>
      <c r="C519" s="45"/>
      <c r="D519" s="121"/>
      <c r="E519" s="122"/>
      <c r="F519" s="122"/>
      <c r="G519" s="94"/>
      <c r="H519" s="95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B520" s="1"/>
      <c r="C520" s="45"/>
      <c r="D520" s="121"/>
      <c r="E520" s="122"/>
      <c r="F520" s="122"/>
      <c r="G520" s="94"/>
      <c r="H520" s="95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B521" s="1"/>
      <c r="C521" s="45"/>
      <c r="D521" s="121"/>
      <c r="E521" s="122"/>
      <c r="F521" s="122"/>
      <c r="G521" s="94"/>
      <c r="H521" s="95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B522" s="1"/>
      <c r="C522" s="45"/>
      <c r="D522" s="121"/>
      <c r="E522" s="122"/>
      <c r="F522" s="122"/>
      <c r="G522" s="94"/>
      <c r="H522" s="95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B523" s="1"/>
      <c r="C523" s="45"/>
      <c r="D523" s="121"/>
      <c r="E523" s="122"/>
      <c r="F523" s="122"/>
      <c r="G523" s="94"/>
      <c r="H523" s="95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B524" s="1"/>
      <c r="C524" s="45"/>
      <c r="D524" s="121"/>
      <c r="E524" s="122"/>
      <c r="F524" s="122"/>
      <c r="G524" s="94"/>
      <c r="H524" s="95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B525" s="1"/>
      <c r="C525" s="45"/>
      <c r="D525" s="121"/>
      <c r="E525" s="122"/>
      <c r="F525" s="122"/>
      <c r="G525" s="94"/>
      <c r="H525" s="95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B526" s="1"/>
      <c r="C526" s="45"/>
      <c r="D526" s="121"/>
      <c r="E526" s="122"/>
      <c r="F526" s="122"/>
      <c r="G526" s="94"/>
      <c r="H526" s="95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B527" s="1"/>
      <c r="C527" s="45"/>
      <c r="D527" s="121"/>
      <c r="E527" s="122"/>
      <c r="F527" s="122"/>
      <c r="G527" s="94"/>
      <c r="H527" s="95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B528" s="1"/>
      <c r="C528" s="45"/>
      <c r="D528" s="121"/>
      <c r="E528" s="122"/>
      <c r="F528" s="122"/>
      <c r="G528" s="94"/>
      <c r="H528" s="95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B529" s="1"/>
      <c r="C529" s="45"/>
      <c r="D529" s="121"/>
      <c r="E529" s="122"/>
      <c r="F529" s="122"/>
      <c r="G529" s="94"/>
      <c r="H529" s="95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B530" s="1"/>
      <c r="C530" s="45"/>
      <c r="D530" s="121"/>
      <c r="E530" s="122"/>
      <c r="F530" s="122"/>
      <c r="G530" s="94"/>
      <c r="H530" s="95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B531" s="1"/>
      <c r="C531" s="45"/>
      <c r="D531" s="121"/>
      <c r="E531" s="122"/>
      <c r="F531" s="122"/>
      <c r="G531" s="94"/>
      <c r="H531" s="95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B532" s="1"/>
      <c r="C532" s="45"/>
      <c r="D532" s="121"/>
      <c r="E532" s="122"/>
      <c r="F532" s="122"/>
      <c r="G532" s="94"/>
      <c r="H532" s="95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B533" s="1"/>
      <c r="C533" s="45"/>
      <c r="D533" s="121"/>
      <c r="E533" s="122"/>
      <c r="F533" s="122"/>
      <c r="G533" s="94"/>
      <c r="H533" s="95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B534" s="1"/>
      <c r="C534" s="45"/>
      <c r="D534" s="121"/>
      <c r="E534" s="122"/>
      <c r="F534" s="122"/>
      <c r="G534" s="94"/>
      <c r="H534" s="95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B535" s="1"/>
      <c r="C535" s="45"/>
      <c r="D535" s="121"/>
      <c r="E535" s="122"/>
      <c r="F535" s="122"/>
      <c r="G535" s="94"/>
      <c r="H535" s="95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B536" s="1"/>
      <c r="C536" s="45"/>
      <c r="D536" s="121"/>
      <c r="E536" s="122"/>
      <c r="F536" s="122"/>
      <c r="G536" s="94"/>
      <c r="H536" s="95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B537" s="1"/>
      <c r="C537" s="45"/>
      <c r="D537" s="121"/>
      <c r="E537" s="122"/>
      <c r="F537" s="122"/>
      <c r="G537" s="94"/>
      <c r="H537" s="95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B538" s="1"/>
      <c r="C538" s="45"/>
      <c r="D538" s="121"/>
      <c r="E538" s="122"/>
      <c r="F538" s="122"/>
      <c r="G538" s="94"/>
      <c r="H538" s="95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B539" s="1"/>
      <c r="C539" s="45"/>
      <c r="D539" s="121"/>
      <c r="E539" s="122"/>
      <c r="F539" s="122"/>
      <c r="G539" s="94"/>
      <c r="H539" s="95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B540" s="1"/>
      <c r="C540" s="45"/>
      <c r="D540" s="121"/>
      <c r="E540" s="122"/>
      <c r="F540" s="122"/>
      <c r="G540" s="94"/>
      <c r="H540" s="95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B541" s="1"/>
      <c r="C541" s="45"/>
      <c r="D541" s="121"/>
      <c r="E541" s="122"/>
      <c r="F541" s="122"/>
      <c r="G541" s="94"/>
      <c r="H541" s="95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B542" s="1"/>
      <c r="C542" s="45"/>
      <c r="D542" s="121"/>
      <c r="E542" s="122"/>
      <c r="F542" s="122"/>
      <c r="G542" s="94"/>
      <c r="H542" s="95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B543" s="1"/>
      <c r="C543" s="45"/>
      <c r="D543" s="121"/>
      <c r="E543" s="122"/>
      <c r="F543" s="122"/>
      <c r="G543" s="94"/>
      <c r="H543" s="95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B544" s="1"/>
      <c r="C544" s="45"/>
      <c r="D544" s="121"/>
      <c r="E544" s="122"/>
      <c r="F544" s="122"/>
      <c r="G544" s="94"/>
      <c r="H544" s="95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B545" s="1"/>
      <c r="C545" s="45"/>
      <c r="D545" s="121"/>
      <c r="E545" s="122"/>
      <c r="F545" s="122"/>
      <c r="G545" s="94"/>
      <c r="H545" s="95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B546" s="1"/>
      <c r="C546" s="45"/>
      <c r="D546" s="121"/>
      <c r="E546" s="122"/>
      <c r="F546" s="122"/>
      <c r="G546" s="94"/>
      <c r="H546" s="95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B547" s="1"/>
      <c r="C547" s="45"/>
      <c r="D547" s="121"/>
      <c r="E547" s="122"/>
      <c r="F547" s="122"/>
      <c r="G547" s="94"/>
      <c r="H547" s="95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B548" s="1"/>
      <c r="C548" s="45"/>
      <c r="D548" s="121"/>
      <c r="E548" s="122"/>
      <c r="F548" s="122"/>
      <c r="G548" s="94"/>
      <c r="H548" s="95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B549" s="1"/>
      <c r="C549" s="45"/>
      <c r="D549" s="121"/>
      <c r="E549" s="122"/>
      <c r="F549" s="122"/>
      <c r="G549" s="94"/>
      <c r="H549" s="95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B550" s="1"/>
      <c r="C550" s="45"/>
      <c r="D550" s="121"/>
      <c r="E550" s="122"/>
      <c r="F550" s="122"/>
      <c r="G550" s="94"/>
      <c r="H550" s="95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B551" s="1"/>
      <c r="C551" s="45"/>
      <c r="D551" s="121"/>
      <c r="E551" s="122"/>
      <c r="F551" s="122"/>
      <c r="G551" s="94"/>
      <c r="H551" s="95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B552" s="1"/>
      <c r="C552" s="45"/>
      <c r="D552" s="121"/>
      <c r="E552" s="122"/>
      <c r="F552" s="122"/>
      <c r="G552" s="94"/>
      <c r="H552" s="95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B553" s="1"/>
      <c r="C553" s="45"/>
      <c r="D553" s="121"/>
      <c r="E553" s="122"/>
      <c r="F553" s="122"/>
      <c r="G553" s="94"/>
      <c r="H553" s="95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B554" s="1"/>
      <c r="C554" s="45"/>
      <c r="D554" s="121"/>
      <c r="E554" s="122"/>
      <c r="F554" s="122"/>
      <c r="G554" s="94"/>
      <c r="H554" s="95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B555" s="1"/>
      <c r="C555" s="45"/>
      <c r="D555" s="121"/>
      <c r="E555" s="122"/>
      <c r="F555" s="122"/>
      <c r="G555" s="94"/>
      <c r="H555" s="95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B556" s="1"/>
      <c r="C556" s="45"/>
      <c r="D556" s="121"/>
      <c r="E556" s="122"/>
      <c r="F556" s="122"/>
      <c r="G556" s="94"/>
      <c r="H556" s="95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B557" s="1"/>
      <c r="C557" s="45"/>
      <c r="D557" s="121"/>
      <c r="E557" s="122"/>
      <c r="F557" s="122"/>
      <c r="G557" s="94"/>
      <c r="H557" s="95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B558" s="1"/>
      <c r="C558" s="45"/>
      <c r="D558" s="121"/>
      <c r="E558" s="122"/>
      <c r="F558" s="122"/>
      <c r="G558" s="94"/>
      <c r="H558" s="95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B559" s="1"/>
      <c r="C559" s="45"/>
      <c r="D559" s="121"/>
      <c r="E559" s="122"/>
      <c r="F559" s="122"/>
      <c r="G559" s="94"/>
      <c r="H559" s="95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B560" s="1"/>
      <c r="C560" s="45"/>
      <c r="D560" s="121"/>
      <c r="E560" s="122"/>
      <c r="F560" s="122"/>
      <c r="G560" s="94"/>
      <c r="H560" s="95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B561" s="1"/>
      <c r="C561" s="45"/>
      <c r="D561" s="121"/>
      <c r="E561" s="122"/>
      <c r="F561" s="122"/>
      <c r="G561" s="94"/>
      <c r="H561" s="95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B562" s="1"/>
      <c r="C562" s="45"/>
      <c r="D562" s="121"/>
      <c r="E562" s="122"/>
      <c r="F562" s="122"/>
      <c r="G562" s="94"/>
      <c r="H562" s="95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B563" s="1"/>
      <c r="C563" s="45"/>
      <c r="D563" s="121"/>
      <c r="E563" s="122"/>
      <c r="F563" s="122"/>
      <c r="G563" s="94"/>
      <c r="H563" s="95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B564" s="1"/>
      <c r="C564" s="45"/>
      <c r="D564" s="121"/>
      <c r="E564" s="122"/>
      <c r="F564" s="122"/>
      <c r="G564" s="94"/>
      <c r="H564" s="95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B565" s="1"/>
      <c r="C565" s="45"/>
      <c r="D565" s="121"/>
      <c r="E565" s="122"/>
      <c r="F565" s="122"/>
      <c r="G565" s="94"/>
      <c r="H565" s="95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B566" s="1"/>
      <c r="C566" s="45"/>
      <c r="D566" s="121"/>
      <c r="E566" s="122"/>
      <c r="F566" s="122"/>
      <c r="G566" s="94"/>
      <c r="H566" s="95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B567" s="1"/>
      <c r="C567" s="45"/>
      <c r="D567" s="121"/>
      <c r="E567" s="122"/>
      <c r="F567" s="122"/>
      <c r="G567" s="94"/>
      <c r="H567" s="95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B568" s="1"/>
      <c r="C568" s="45"/>
      <c r="D568" s="121"/>
      <c r="E568" s="122"/>
      <c r="F568" s="122"/>
      <c r="G568" s="94"/>
      <c r="H568" s="95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B569" s="1"/>
      <c r="C569" s="45"/>
      <c r="D569" s="121"/>
      <c r="E569" s="122"/>
      <c r="F569" s="122"/>
      <c r="G569" s="94"/>
      <c r="H569" s="95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B570" s="1"/>
      <c r="C570" s="45"/>
      <c r="D570" s="121"/>
      <c r="E570" s="122"/>
      <c r="F570" s="122"/>
      <c r="G570" s="94"/>
      <c r="H570" s="95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B571" s="1"/>
      <c r="C571" s="45"/>
      <c r="D571" s="121"/>
      <c r="E571" s="122"/>
      <c r="F571" s="122"/>
      <c r="G571" s="94"/>
      <c r="H571" s="95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B572" s="1"/>
      <c r="C572" s="45"/>
      <c r="D572" s="121"/>
      <c r="E572" s="122"/>
      <c r="F572" s="122"/>
      <c r="G572" s="94"/>
      <c r="H572" s="95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B573" s="1"/>
      <c r="C573" s="45"/>
      <c r="D573" s="121"/>
      <c r="E573" s="122"/>
      <c r="F573" s="122"/>
      <c r="G573" s="94"/>
      <c r="H573" s="95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B574" s="1"/>
      <c r="C574" s="45"/>
      <c r="D574" s="121"/>
      <c r="E574" s="122"/>
      <c r="F574" s="122"/>
      <c r="G574" s="94"/>
      <c r="H574" s="95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B575" s="1"/>
      <c r="C575" s="45"/>
      <c r="D575" s="121"/>
      <c r="E575" s="122"/>
      <c r="F575" s="122"/>
      <c r="G575" s="94"/>
      <c r="H575" s="95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B576" s="1"/>
      <c r="C576" s="45"/>
      <c r="D576" s="121"/>
      <c r="E576" s="122"/>
      <c r="F576" s="122"/>
      <c r="G576" s="94"/>
      <c r="H576" s="95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B577" s="1"/>
      <c r="C577" s="45"/>
      <c r="D577" s="121"/>
      <c r="E577" s="122"/>
      <c r="F577" s="122"/>
      <c r="G577" s="94"/>
      <c r="H577" s="95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B578" s="1"/>
      <c r="C578" s="45"/>
      <c r="D578" s="121"/>
      <c r="E578" s="122"/>
      <c r="F578" s="122"/>
      <c r="G578" s="94"/>
      <c r="H578" s="95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B579" s="1"/>
      <c r="C579" s="45"/>
      <c r="D579" s="121"/>
      <c r="E579" s="122"/>
      <c r="F579" s="122"/>
      <c r="G579" s="94"/>
      <c r="H579" s="95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B580" s="1"/>
      <c r="C580" s="45"/>
      <c r="D580" s="121"/>
      <c r="E580" s="122"/>
      <c r="F580" s="122"/>
      <c r="G580" s="94"/>
      <c r="H580" s="95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B581" s="1"/>
      <c r="C581" s="45"/>
      <c r="D581" s="121"/>
      <c r="E581" s="122"/>
      <c r="F581" s="122"/>
      <c r="G581" s="94"/>
      <c r="H581" s="95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B582" s="1"/>
      <c r="C582" s="45"/>
      <c r="D582" s="121"/>
      <c r="E582" s="122"/>
      <c r="F582" s="122"/>
      <c r="G582" s="94"/>
      <c r="H582" s="95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B583" s="1"/>
      <c r="C583" s="45"/>
      <c r="D583" s="121"/>
      <c r="E583" s="122"/>
      <c r="F583" s="122"/>
      <c r="G583" s="94"/>
      <c r="H583" s="95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B584" s="1"/>
      <c r="C584" s="45"/>
      <c r="D584" s="121"/>
      <c r="E584" s="122"/>
      <c r="F584" s="122"/>
      <c r="G584" s="94"/>
      <c r="H584" s="95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B585" s="1"/>
      <c r="C585" s="45"/>
      <c r="D585" s="121"/>
      <c r="E585" s="122"/>
      <c r="F585" s="122"/>
      <c r="G585" s="94"/>
      <c r="H585" s="95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B586" s="1"/>
      <c r="C586" s="45"/>
      <c r="D586" s="121"/>
      <c r="E586" s="122"/>
      <c r="F586" s="122"/>
      <c r="G586" s="94"/>
      <c r="H586" s="95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B587" s="1"/>
      <c r="C587" s="45"/>
      <c r="D587" s="121"/>
      <c r="E587" s="122"/>
      <c r="F587" s="122"/>
      <c r="G587" s="94"/>
      <c r="H587" s="95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B588" s="1"/>
      <c r="C588" s="45"/>
      <c r="D588" s="121"/>
      <c r="E588" s="122"/>
      <c r="F588" s="122"/>
      <c r="G588" s="94"/>
      <c r="H588" s="95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B589" s="1"/>
      <c r="C589" s="45"/>
      <c r="D589" s="121"/>
      <c r="E589" s="122"/>
      <c r="F589" s="122"/>
      <c r="G589" s="94"/>
      <c r="H589" s="95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B590" s="1"/>
      <c r="C590" s="45"/>
      <c r="D590" s="121"/>
      <c r="E590" s="122"/>
      <c r="F590" s="122"/>
      <c r="G590" s="94"/>
      <c r="H590" s="95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B591" s="1"/>
      <c r="C591" s="45"/>
      <c r="D591" s="121"/>
      <c r="E591" s="122"/>
      <c r="F591" s="122"/>
      <c r="G591" s="94"/>
      <c r="H591" s="95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B592" s="1"/>
      <c r="C592" s="45"/>
      <c r="D592" s="121"/>
      <c r="E592" s="122"/>
      <c r="F592" s="122"/>
      <c r="G592" s="94"/>
      <c r="H592" s="95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B593" s="1"/>
      <c r="C593" s="45"/>
      <c r="D593" s="121"/>
      <c r="E593" s="122"/>
      <c r="F593" s="122"/>
      <c r="G593" s="94"/>
      <c r="H593" s="95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B594" s="1"/>
      <c r="C594" s="45"/>
      <c r="D594" s="121"/>
      <c r="E594" s="122"/>
      <c r="F594" s="122"/>
      <c r="G594" s="94"/>
      <c r="H594" s="95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B595" s="1"/>
      <c r="C595" s="45"/>
      <c r="D595" s="121"/>
      <c r="E595" s="122"/>
      <c r="F595" s="122"/>
      <c r="G595" s="94"/>
      <c r="H595" s="95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B596" s="1"/>
      <c r="C596" s="45"/>
      <c r="D596" s="121"/>
      <c r="E596" s="122"/>
      <c r="F596" s="122"/>
      <c r="G596" s="94"/>
      <c r="H596" s="95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B597" s="1"/>
      <c r="C597" s="45"/>
      <c r="D597" s="121"/>
      <c r="E597" s="122"/>
      <c r="F597" s="122"/>
      <c r="G597" s="94"/>
      <c r="H597" s="95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B598" s="1"/>
      <c r="C598" s="45"/>
      <c r="D598" s="121"/>
      <c r="E598" s="122"/>
      <c r="F598" s="122"/>
      <c r="G598" s="94"/>
      <c r="H598" s="95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B599" s="1"/>
      <c r="C599" s="45"/>
      <c r="D599" s="121"/>
      <c r="E599" s="122"/>
      <c r="F599" s="122"/>
      <c r="G599" s="94"/>
      <c r="H599" s="95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B600" s="1"/>
      <c r="C600" s="45"/>
      <c r="D600" s="121"/>
      <c r="E600" s="122"/>
      <c r="F600" s="122"/>
      <c r="G600" s="94"/>
      <c r="H600" s="95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B601" s="1"/>
      <c r="C601" s="45"/>
      <c r="D601" s="121"/>
      <c r="E601" s="122"/>
      <c r="F601" s="122"/>
      <c r="G601" s="94"/>
      <c r="H601" s="95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B602" s="1"/>
      <c r="C602" s="45"/>
      <c r="D602" s="121"/>
      <c r="E602" s="122"/>
      <c r="F602" s="122"/>
      <c r="G602" s="94"/>
      <c r="H602" s="95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B603" s="1"/>
      <c r="C603" s="45"/>
      <c r="D603" s="121"/>
      <c r="E603" s="122"/>
      <c r="F603" s="122"/>
      <c r="G603" s="94"/>
      <c r="H603" s="95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B604" s="1"/>
      <c r="C604" s="45"/>
      <c r="D604" s="121"/>
      <c r="E604" s="122"/>
      <c r="F604" s="122"/>
      <c r="G604" s="94"/>
      <c r="H604" s="95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B605" s="1"/>
      <c r="C605" s="45"/>
      <c r="D605" s="121"/>
      <c r="E605" s="122"/>
      <c r="F605" s="122"/>
      <c r="G605" s="94"/>
      <c r="H605" s="95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B606" s="1"/>
      <c r="C606" s="45"/>
      <c r="D606" s="121"/>
      <c r="E606" s="122"/>
      <c r="F606" s="122"/>
      <c r="G606" s="94"/>
      <c r="H606" s="95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B607" s="1"/>
      <c r="C607" s="45"/>
      <c r="D607" s="121"/>
      <c r="E607" s="122"/>
      <c r="F607" s="122"/>
      <c r="G607" s="94"/>
      <c r="H607" s="95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B608" s="1"/>
      <c r="C608" s="45"/>
      <c r="D608" s="121"/>
      <c r="E608" s="122"/>
      <c r="F608" s="122"/>
      <c r="G608" s="94"/>
      <c r="H608" s="95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B609" s="1"/>
      <c r="C609" s="45"/>
      <c r="D609" s="121"/>
      <c r="E609" s="122"/>
      <c r="F609" s="122"/>
      <c r="G609" s="94"/>
      <c r="H609" s="95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B610" s="1"/>
      <c r="C610" s="45"/>
      <c r="D610" s="121"/>
      <c r="E610" s="122"/>
      <c r="F610" s="122"/>
      <c r="G610" s="94"/>
      <c r="H610" s="95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B611" s="1"/>
      <c r="C611" s="45"/>
      <c r="D611" s="121"/>
      <c r="E611" s="122"/>
      <c r="F611" s="122"/>
      <c r="G611" s="94"/>
      <c r="H611" s="95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B612" s="1"/>
      <c r="C612" s="45"/>
      <c r="D612" s="121"/>
      <c r="E612" s="122"/>
      <c r="F612" s="122"/>
      <c r="G612" s="94"/>
      <c r="H612" s="95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B613" s="1"/>
      <c r="C613" s="45"/>
      <c r="D613" s="121"/>
      <c r="E613" s="122"/>
      <c r="F613" s="122"/>
      <c r="G613" s="94"/>
      <c r="H613" s="95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B614" s="1"/>
      <c r="C614" s="45"/>
      <c r="D614" s="121"/>
      <c r="E614" s="122"/>
      <c r="F614" s="122"/>
      <c r="G614" s="94"/>
      <c r="H614" s="95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B615" s="1"/>
      <c r="C615" s="45"/>
      <c r="D615" s="121"/>
      <c r="E615" s="122"/>
      <c r="F615" s="122"/>
      <c r="G615" s="94"/>
      <c r="H615" s="95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B616" s="1"/>
      <c r="C616" s="45"/>
      <c r="D616" s="121"/>
      <c r="E616" s="122"/>
      <c r="F616" s="122"/>
      <c r="G616" s="94"/>
      <c r="H616" s="95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B617" s="1"/>
      <c r="C617" s="45"/>
      <c r="D617" s="121"/>
      <c r="E617" s="122"/>
      <c r="F617" s="122"/>
      <c r="G617" s="94"/>
      <c r="H617" s="95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B618" s="1"/>
      <c r="C618" s="45"/>
      <c r="D618" s="121"/>
      <c r="E618" s="122"/>
      <c r="F618" s="122"/>
      <c r="G618" s="94"/>
      <c r="H618" s="95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B619" s="1"/>
      <c r="C619" s="45"/>
      <c r="D619" s="121"/>
      <c r="E619" s="122"/>
      <c r="F619" s="122"/>
      <c r="G619" s="94"/>
      <c r="H619" s="95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B620" s="1"/>
      <c r="C620" s="45"/>
      <c r="D620" s="121"/>
      <c r="E620" s="122"/>
      <c r="F620" s="122"/>
      <c r="G620" s="94"/>
      <c r="H620" s="95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B621" s="1"/>
      <c r="C621" s="45"/>
      <c r="D621" s="121"/>
      <c r="E621" s="122"/>
      <c r="F621" s="122"/>
      <c r="G621" s="94"/>
      <c r="H621" s="95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B622" s="1"/>
      <c r="C622" s="45"/>
      <c r="D622" s="121"/>
      <c r="E622" s="122"/>
      <c r="F622" s="122"/>
      <c r="G622" s="94"/>
      <c r="H622" s="95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B623" s="1"/>
      <c r="C623" s="45"/>
      <c r="D623" s="121"/>
      <c r="E623" s="122"/>
      <c r="F623" s="122"/>
      <c r="G623" s="94"/>
      <c r="H623" s="95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B624" s="1"/>
      <c r="C624" s="45"/>
      <c r="D624" s="121"/>
      <c r="E624" s="122"/>
      <c r="F624" s="122"/>
      <c r="G624" s="94"/>
      <c r="H624" s="95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B625" s="1"/>
      <c r="C625" s="45"/>
      <c r="D625" s="121"/>
      <c r="E625" s="122"/>
      <c r="F625" s="122"/>
      <c r="G625" s="94"/>
      <c r="H625" s="95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B626" s="1"/>
      <c r="C626" s="45"/>
      <c r="D626" s="121"/>
      <c r="E626" s="122"/>
      <c r="F626" s="122"/>
      <c r="G626" s="94"/>
      <c r="H626" s="95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B627" s="1"/>
      <c r="C627" s="45"/>
      <c r="D627" s="121"/>
      <c r="E627" s="122"/>
      <c r="F627" s="122"/>
      <c r="G627" s="94"/>
      <c r="H627" s="95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B628" s="1"/>
      <c r="C628" s="45"/>
      <c r="D628" s="121"/>
      <c r="E628" s="122"/>
      <c r="F628" s="122"/>
      <c r="G628" s="94"/>
      <c r="H628" s="95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B629" s="1"/>
      <c r="C629" s="45"/>
      <c r="D629" s="121"/>
      <c r="E629" s="122"/>
      <c r="F629" s="122"/>
      <c r="G629" s="94"/>
      <c r="H629" s="95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B630" s="1"/>
      <c r="C630" s="45"/>
      <c r="D630" s="121"/>
      <c r="E630" s="122"/>
      <c r="F630" s="122"/>
      <c r="G630" s="94"/>
      <c r="H630" s="95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B631" s="1"/>
      <c r="C631" s="45"/>
      <c r="D631" s="121"/>
      <c r="E631" s="122"/>
      <c r="F631" s="122"/>
      <c r="G631" s="94"/>
      <c r="H631" s="95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B632" s="1"/>
      <c r="C632" s="45"/>
      <c r="D632" s="121"/>
      <c r="E632" s="122"/>
      <c r="F632" s="122"/>
      <c r="G632" s="94"/>
      <c r="H632" s="95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B633" s="1"/>
      <c r="C633" s="45"/>
      <c r="D633" s="121"/>
      <c r="E633" s="122"/>
      <c r="F633" s="122"/>
      <c r="G633" s="94"/>
      <c r="H633" s="95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B634" s="1"/>
      <c r="C634" s="45"/>
      <c r="D634" s="121"/>
      <c r="E634" s="122"/>
      <c r="F634" s="122"/>
      <c r="G634" s="94"/>
      <c r="H634" s="95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B635" s="1"/>
      <c r="C635" s="45"/>
      <c r="D635" s="121"/>
      <c r="E635" s="122"/>
      <c r="F635" s="122"/>
      <c r="G635" s="94"/>
      <c r="H635" s="95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B636" s="1"/>
      <c r="C636" s="45"/>
      <c r="D636" s="121"/>
      <c r="E636" s="122"/>
      <c r="F636" s="122"/>
      <c r="G636" s="94"/>
      <c r="H636" s="95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B637" s="1"/>
      <c r="C637" s="45"/>
      <c r="D637" s="121"/>
      <c r="E637" s="122"/>
      <c r="F637" s="122"/>
      <c r="G637" s="94"/>
      <c r="H637" s="95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B638" s="1"/>
      <c r="C638" s="45"/>
      <c r="D638" s="121"/>
      <c r="E638" s="122"/>
      <c r="F638" s="122"/>
      <c r="G638" s="94"/>
      <c r="H638" s="95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B639" s="1"/>
      <c r="C639" s="45"/>
      <c r="D639" s="121"/>
      <c r="E639" s="122"/>
      <c r="F639" s="122"/>
      <c r="G639" s="94"/>
      <c r="H639" s="95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B640" s="1"/>
      <c r="C640" s="45"/>
      <c r="D640" s="121"/>
      <c r="E640" s="122"/>
      <c r="F640" s="122"/>
      <c r="G640" s="94"/>
      <c r="H640" s="95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B641" s="1"/>
      <c r="C641" s="45"/>
      <c r="D641" s="121"/>
      <c r="E641" s="122"/>
      <c r="F641" s="122"/>
      <c r="G641" s="94"/>
      <c r="H641" s="95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B642" s="1"/>
      <c r="C642" s="45"/>
      <c r="D642" s="121"/>
      <c r="E642" s="122"/>
      <c r="F642" s="122"/>
      <c r="G642" s="94"/>
      <c r="H642" s="95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B643" s="1"/>
      <c r="C643" s="45"/>
      <c r="D643" s="121"/>
      <c r="E643" s="122"/>
      <c r="F643" s="122"/>
      <c r="G643" s="94"/>
      <c r="H643" s="95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B644" s="1"/>
      <c r="C644" s="45"/>
      <c r="D644" s="121"/>
      <c r="E644" s="122"/>
      <c r="F644" s="122"/>
      <c r="G644" s="94"/>
      <c r="H644" s="95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B645" s="1"/>
      <c r="C645" s="45"/>
      <c r="D645" s="121"/>
      <c r="E645" s="122"/>
      <c r="F645" s="122"/>
      <c r="G645" s="94"/>
      <c r="H645" s="95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B646" s="1"/>
      <c r="C646" s="45"/>
      <c r="D646" s="121"/>
      <c r="E646" s="122"/>
      <c r="F646" s="122"/>
      <c r="G646" s="94"/>
      <c r="H646" s="95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B647" s="1"/>
      <c r="C647" s="45"/>
      <c r="D647" s="121"/>
      <c r="E647" s="122"/>
      <c r="F647" s="122"/>
      <c r="G647" s="94"/>
      <c r="H647" s="95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B648" s="1"/>
      <c r="C648" s="45"/>
      <c r="D648" s="121"/>
      <c r="E648" s="122"/>
      <c r="F648" s="122"/>
      <c r="G648" s="94"/>
      <c r="H648" s="95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B649" s="1"/>
      <c r="C649" s="45"/>
      <c r="D649" s="121"/>
      <c r="E649" s="122"/>
      <c r="F649" s="122"/>
      <c r="G649" s="94"/>
      <c r="H649" s="95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B650" s="1"/>
      <c r="C650" s="45"/>
      <c r="D650" s="121"/>
      <c r="E650" s="122"/>
      <c r="F650" s="122"/>
      <c r="G650" s="94"/>
      <c r="H650" s="95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B651" s="1"/>
      <c r="C651" s="45"/>
      <c r="D651" s="121"/>
      <c r="E651" s="122"/>
      <c r="F651" s="122"/>
      <c r="G651" s="94"/>
      <c r="H651" s="95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B652" s="1"/>
      <c r="C652" s="45"/>
      <c r="D652" s="121"/>
      <c r="E652" s="122"/>
      <c r="F652" s="122"/>
      <c r="G652" s="94"/>
      <c r="H652" s="95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B653" s="1"/>
      <c r="C653" s="45"/>
      <c r="D653" s="121"/>
      <c r="E653" s="122"/>
      <c r="F653" s="122"/>
      <c r="G653" s="94"/>
      <c r="H653" s="95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B654" s="1"/>
      <c r="C654" s="45"/>
      <c r="D654" s="121"/>
      <c r="E654" s="122"/>
      <c r="F654" s="122"/>
      <c r="G654" s="94"/>
      <c r="H654" s="95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B655" s="1"/>
      <c r="C655" s="45"/>
      <c r="D655" s="121"/>
      <c r="E655" s="122"/>
      <c r="F655" s="122"/>
      <c r="G655" s="94"/>
      <c r="H655" s="95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B656" s="1"/>
      <c r="C656" s="45"/>
      <c r="D656" s="121"/>
      <c r="E656" s="122"/>
      <c r="F656" s="122"/>
      <c r="G656" s="94"/>
      <c r="H656" s="95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B657" s="1"/>
      <c r="C657" s="45"/>
      <c r="D657" s="121"/>
      <c r="E657" s="122"/>
      <c r="F657" s="122"/>
      <c r="G657" s="94"/>
      <c r="H657" s="95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B658" s="1"/>
      <c r="C658" s="45"/>
      <c r="D658" s="121"/>
      <c r="E658" s="122"/>
      <c r="F658" s="122"/>
      <c r="G658" s="94"/>
      <c r="H658" s="95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B659" s="1"/>
      <c r="C659" s="45"/>
      <c r="D659" s="121"/>
      <c r="E659" s="122"/>
      <c r="F659" s="122"/>
      <c r="G659" s="94"/>
      <c r="H659" s="95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B660" s="1"/>
      <c r="C660" s="45"/>
      <c r="D660" s="121"/>
      <c r="E660" s="122"/>
      <c r="F660" s="122"/>
      <c r="G660" s="94"/>
      <c r="H660" s="95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B661" s="1"/>
      <c r="C661" s="45"/>
      <c r="D661" s="121"/>
      <c r="E661" s="122"/>
      <c r="F661" s="122"/>
      <c r="G661" s="94"/>
      <c r="H661" s="95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B662" s="1"/>
      <c r="C662" s="45"/>
      <c r="D662" s="121"/>
      <c r="E662" s="122"/>
      <c r="F662" s="122"/>
      <c r="G662" s="94"/>
      <c r="H662" s="95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B663" s="1"/>
      <c r="C663" s="45"/>
      <c r="D663" s="121"/>
      <c r="E663" s="122"/>
      <c r="F663" s="122"/>
      <c r="G663" s="94"/>
      <c r="H663" s="95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B664" s="1"/>
      <c r="C664" s="45"/>
      <c r="D664" s="121"/>
      <c r="E664" s="122"/>
      <c r="F664" s="122"/>
      <c r="G664" s="94"/>
      <c r="H664" s="95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B665" s="1"/>
      <c r="C665" s="45"/>
      <c r="D665" s="121"/>
      <c r="E665" s="122"/>
      <c r="F665" s="122"/>
      <c r="G665" s="94"/>
      <c r="H665" s="95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B666" s="1"/>
      <c r="C666" s="45"/>
      <c r="D666" s="121"/>
      <c r="E666" s="122"/>
      <c r="F666" s="122"/>
      <c r="G666" s="94"/>
      <c r="H666" s="95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B667" s="1"/>
      <c r="C667" s="45"/>
      <c r="D667" s="121"/>
      <c r="E667" s="122"/>
      <c r="F667" s="122"/>
      <c r="G667" s="94"/>
      <c r="H667" s="95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B668" s="1"/>
      <c r="C668" s="45"/>
      <c r="D668" s="121"/>
      <c r="E668" s="122"/>
      <c r="F668" s="122"/>
      <c r="G668" s="94"/>
      <c r="H668" s="95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B669" s="1"/>
      <c r="C669" s="45"/>
      <c r="D669" s="121"/>
      <c r="E669" s="122"/>
      <c r="F669" s="122"/>
      <c r="G669" s="94"/>
      <c r="H669" s="95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B670" s="1"/>
      <c r="C670" s="45"/>
      <c r="D670" s="121"/>
      <c r="E670" s="122"/>
      <c r="F670" s="122"/>
      <c r="G670" s="94"/>
      <c r="H670" s="95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B671" s="1"/>
      <c r="C671" s="45"/>
      <c r="D671" s="121"/>
      <c r="E671" s="122"/>
      <c r="F671" s="122"/>
      <c r="G671" s="94"/>
      <c r="H671" s="95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B672" s="1"/>
      <c r="C672" s="45"/>
      <c r="D672" s="121"/>
      <c r="E672" s="122"/>
      <c r="F672" s="122"/>
      <c r="G672" s="94"/>
      <c r="H672" s="95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B673" s="1"/>
      <c r="C673" s="45"/>
      <c r="D673" s="121"/>
      <c r="E673" s="122"/>
      <c r="F673" s="122"/>
      <c r="G673" s="94"/>
      <c r="H673" s="95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B674" s="1"/>
      <c r="C674" s="45"/>
      <c r="D674" s="121"/>
      <c r="E674" s="122"/>
      <c r="F674" s="122"/>
      <c r="G674" s="94"/>
      <c r="H674" s="95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B675" s="1"/>
      <c r="C675" s="45"/>
      <c r="D675" s="121"/>
      <c r="E675" s="122"/>
      <c r="F675" s="122"/>
      <c r="G675" s="94"/>
      <c r="H675" s="95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B676" s="1"/>
      <c r="C676" s="45"/>
      <c r="D676" s="121"/>
      <c r="E676" s="122"/>
      <c r="F676" s="122"/>
      <c r="G676" s="94"/>
      <c r="H676" s="95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B677" s="1"/>
      <c r="C677" s="45"/>
      <c r="D677" s="121"/>
      <c r="E677" s="122"/>
      <c r="F677" s="122"/>
      <c r="G677" s="94"/>
      <c r="H677" s="95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B678" s="1"/>
      <c r="C678" s="45"/>
      <c r="D678" s="121"/>
      <c r="E678" s="122"/>
      <c r="F678" s="122"/>
      <c r="G678" s="94"/>
      <c r="H678" s="95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B679" s="1"/>
      <c r="C679" s="45"/>
      <c r="D679" s="121"/>
      <c r="E679" s="122"/>
      <c r="F679" s="122"/>
      <c r="G679" s="94"/>
      <c r="H679" s="95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B680" s="1"/>
      <c r="C680" s="45"/>
      <c r="D680" s="121"/>
      <c r="E680" s="122"/>
      <c r="F680" s="122"/>
      <c r="G680" s="94"/>
      <c r="H680" s="95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B681" s="1"/>
      <c r="C681" s="45"/>
      <c r="D681" s="121"/>
      <c r="E681" s="122"/>
      <c r="F681" s="122"/>
      <c r="G681" s="94"/>
      <c r="H681" s="95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B682" s="1"/>
      <c r="C682" s="45"/>
      <c r="D682" s="121"/>
      <c r="E682" s="122"/>
      <c r="F682" s="122"/>
      <c r="G682" s="94"/>
      <c r="H682" s="95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B683" s="1"/>
      <c r="C683" s="45"/>
      <c r="D683" s="121"/>
      <c r="E683" s="122"/>
      <c r="F683" s="122"/>
      <c r="G683" s="94"/>
      <c r="H683" s="95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B684" s="1"/>
      <c r="C684" s="45"/>
      <c r="D684" s="121"/>
      <c r="E684" s="122"/>
      <c r="F684" s="122"/>
      <c r="G684" s="94"/>
      <c r="H684" s="95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B685" s="1"/>
      <c r="C685" s="45"/>
      <c r="D685" s="121"/>
      <c r="E685" s="122"/>
      <c r="F685" s="122"/>
      <c r="G685" s="94"/>
      <c r="H685" s="95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B686" s="1"/>
      <c r="C686" s="45"/>
      <c r="D686" s="121"/>
      <c r="E686" s="122"/>
      <c r="F686" s="122"/>
      <c r="G686" s="94"/>
      <c r="H686" s="95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B687" s="1"/>
      <c r="C687" s="45"/>
      <c r="D687" s="121"/>
      <c r="E687" s="122"/>
      <c r="F687" s="122"/>
      <c r="G687" s="94"/>
      <c r="H687" s="95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B688" s="1"/>
      <c r="C688" s="45"/>
      <c r="D688" s="121"/>
      <c r="E688" s="122"/>
      <c r="F688" s="122"/>
      <c r="G688" s="94"/>
      <c r="H688" s="95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B689" s="1"/>
      <c r="C689" s="45"/>
      <c r="D689" s="121"/>
      <c r="E689" s="122"/>
      <c r="F689" s="122"/>
      <c r="G689" s="94"/>
      <c r="H689" s="95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B690" s="1"/>
      <c r="C690" s="45"/>
      <c r="D690" s="121"/>
      <c r="E690" s="122"/>
      <c r="F690" s="122"/>
      <c r="G690" s="94"/>
      <c r="H690" s="95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B691" s="1"/>
      <c r="C691" s="45"/>
      <c r="D691" s="121"/>
      <c r="E691" s="122"/>
      <c r="F691" s="122"/>
      <c r="G691" s="94"/>
      <c r="H691" s="95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B692" s="1"/>
      <c r="C692" s="45"/>
      <c r="D692" s="121"/>
      <c r="E692" s="122"/>
      <c r="F692" s="122"/>
      <c r="G692" s="94"/>
      <c r="H692" s="95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B693" s="1"/>
      <c r="C693" s="45"/>
      <c r="D693" s="121"/>
      <c r="E693" s="122"/>
      <c r="F693" s="122"/>
      <c r="G693" s="94"/>
      <c r="H693" s="95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B694" s="1"/>
      <c r="C694" s="45"/>
      <c r="D694" s="121"/>
      <c r="E694" s="122"/>
      <c r="F694" s="122"/>
      <c r="G694" s="94"/>
      <c r="H694" s="95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B695" s="1"/>
      <c r="C695" s="45"/>
      <c r="D695" s="121"/>
      <c r="E695" s="122"/>
      <c r="F695" s="122"/>
      <c r="G695" s="94"/>
      <c r="H695" s="95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B696" s="1"/>
      <c r="C696" s="45"/>
      <c r="D696" s="121"/>
      <c r="E696" s="122"/>
      <c r="F696" s="122"/>
      <c r="G696" s="94"/>
      <c r="H696" s="95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B697" s="1"/>
      <c r="C697" s="45"/>
      <c r="D697" s="121"/>
      <c r="E697" s="122"/>
      <c r="F697" s="122"/>
      <c r="G697" s="94"/>
      <c r="H697" s="95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B698" s="1"/>
      <c r="C698" s="45"/>
      <c r="D698" s="121"/>
      <c r="E698" s="122"/>
      <c r="F698" s="122"/>
      <c r="G698" s="94"/>
      <c r="H698" s="95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B699" s="1"/>
      <c r="C699" s="45"/>
      <c r="D699" s="121"/>
      <c r="E699" s="122"/>
      <c r="F699" s="122"/>
      <c r="G699" s="94"/>
      <c r="H699" s="95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B700" s="1"/>
      <c r="C700" s="45"/>
      <c r="D700" s="121"/>
      <c r="E700" s="122"/>
      <c r="F700" s="122"/>
      <c r="G700" s="94"/>
      <c r="H700" s="95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B701" s="1"/>
      <c r="C701" s="45"/>
      <c r="D701" s="121"/>
      <c r="E701" s="122"/>
      <c r="F701" s="122"/>
      <c r="G701" s="94"/>
      <c r="H701" s="95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B702" s="1"/>
      <c r="C702" s="45"/>
      <c r="D702" s="121"/>
      <c r="E702" s="122"/>
      <c r="F702" s="122"/>
      <c r="G702" s="94"/>
      <c r="H702" s="95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B703" s="1"/>
      <c r="C703" s="45"/>
      <c r="D703" s="121"/>
      <c r="E703" s="122"/>
      <c r="F703" s="122"/>
      <c r="G703" s="94"/>
      <c r="H703" s="95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B704" s="1"/>
      <c r="C704" s="45"/>
      <c r="D704" s="121"/>
      <c r="E704" s="122"/>
      <c r="F704" s="122"/>
      <c r="G704" s="94"/>
      <c r="H704" s="95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B705" s="1"/>
      <c r="C705" s="45"/>
      <c r="D705" s="121"/>
      <c r="E705" s="122"/>
      <c r="F705" s="122"/>
      <c r="G705" s="94"/>
      <c r="H705" s="95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B706" s="1"/>
      <c r="C706" s="45"/>
      <c r="D706" s="121"/>
      <c r="E706" s="122"/>
      <c r="F706" s="122"/>
      <c r="G706" s="94"/>
      <c r="H706" s="95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B707" s="1"/>
      <c r="C707" s="45"/>
      <c r="D707" s="121"/>
      <c r="E707" s="122"/>
      <c r="F707" s="122"/>
      <c r="G707" s="94"/>
      <c r="H707" s="95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B708" s="1"/>
      <c r="C708" s="45"/>
      <c r="D708" s="121"/>
      <c r="E708" s="122"/>
      <c r="F708" s="122"/>
      <c r="G708" s="94"/>
      <c r="H708" s="95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B709" s="1"/>
      <c r="C709" s="45"/>
      <c r="D709" s="121"/>
      <c r="E709" s="122"/>
      <c r="F709" s="122"/>
      <c r="G709" s="94"/>
      <c r="H709" s="95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B710" s="1"/>
      <c r="C710" s="45"/>
      <c r="D710" s="121"/>
      <c r="E710" s="122"/>
      <c r="F710" s="122"/>
      <c r="G710" s="94"/>
      <c r="H710" s="95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B711" s="1"/>
      <c r="C711" s="45"/>
      <c r="D711" s="121"/>
      <c r="E711" s="122"/>
      <c r="F711" s="122"/>
      <c r="G711" s="94"/>
      <c r="H711" s="95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B712" s="1"/>
      <c r="C712" s="45"/>
      <c r="D712" s="121"/>
      <c r="E712" s="122"/>
      <c r="F712" s="122"/>
      <c r="G712" s="94"/>
      <c r="H712" s="95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B713" s="1"/>
      <c r="C713" s="45"/>
      <c r="D713" s="121"/>
      <c r="E713" s="122"/>
      <c r="F713" s="122"/>
      <c r="G713" s="94"/>
      <c r="H713" s="95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B714" s="1"/>
      <c r="C714" s="45"/>
      <c r="D714" s="121"/>
      <c r="E714" s="122"/>
      <c r="F714" s="122"/>
      <c r="G714" s="94"/>
      <c r="H714" s="95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B715" s="1"/>
      <c r="C715" s="45"/>
      <c r="D715" s="121"/>
      <c r="E715" s="122"/>
      <c r="F715" s="122"/>
      <c r="G715" s="94"/>
      <c r="H715" s="95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B716" s="1"/>
      <c r="C716" s="45"/>
      <c r="D716" s="121"/>
      <c r="E716" s="122"/>
      <c r="F716" s="122"/>
      <c r="G716" s="94"/>
      <c r="H716" s="95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B717" s="1"/>
      <c r="C717" s="45"/>
      <c r="D717" s="121"/>
      <c r="E717" s="122"/>
      <c r="F717" s="122"/>
      <c r="G717" s="94"/>
      <c r="H717" s="95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B718" s="1"/>
      <c r="C718" s="45"/>
      <c r="D718" s="121"/>
      <c r="E718" s="122"/>
      <c r="F718" s="122"/>
      <c r="G718" s="94"/>
      <c r="H718" s="95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B719" s="1"/>
      <c r="C719" s="45"/>
      <c r="D719" s="121"/>
      <c r="E719" s="122"/>
      <c r="F719" s="122"/>
      <c r="G719" s="94"/>
      <c r="H719" s="95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B720" s="1"/>
      <c r="C720" s="45"/>
      <c r="D720" s="121"/>
      <c r="E720" s="122"/>
      <c r="F720" s="122"/>
      <c r="G720" s="94"/>
      <c r="H720" s="95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B721" s="1"/>
      <c r="C721" s="45"/>
      <c r="D721" s="121"/>
      <c r="E721" s="122"/>
      <c r="F721" s="122"/>
      <c r="G721" s="94"/>
      <c r="H721" s="95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B722" s="1"/>
      <c r="C722" s="45"/>
      <c r="D722" s="121"/>
      <c r="E722" s="122"/>
      <c r="F722" s="122"/>
      <c r="G722" s="94"/>
      <c r="H722" s="95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B723" s="1"/>
      <c r="C723" s="45"/>
      <c r="D723" s="121"/>
      <c r="E723" s="122"/>
      <c r="F723" s="122"/>
      <c r="G723" s="94"/>
      <c r="H723" s="95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B724" s="1"/>
      <c r="C724" s="45"/>
      <c r="D724" s="121"/>
      <c r="E724" s="122"/>
      <c r="F724" s="122"/>
      <c r="G724" s="94"/>
      <c r="H724" s="95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B725" s="1"/>
      <c r="C725" s="45"/>
      <c r="D725" s="121"/>
      <c r="E725" s="122"/>
      <c r="F725" s="122"/>
      <c r="G725" s="94"/>
      <c r="H725" s="95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B726" s="1"/>
      <c r="C726" s="45"/>
      <c r="D726" s="121"/>
      <c r="E726" s="122"/>
      <c r="F726" s="122"/>
      <c r="G726" s="94"/>
      <c r="H726" s="95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B727" s="1"/>
      <c r="C727" s="45"/>
      <c r="D727" s="121"/>
      <c r="E727" s="122"/>
      <c r="F727" s="122"/>
      <c r="G727" s="94"/>
      <c r="H727" s="95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B728" s="1"/>
      <c r="C728" s="45"/>
      <c r="D728" s="121"/>
      <c r="E728" s="122"/>
      <c r="F728" s="122"/>
      <c r="G728" s="94"/>
      <c r="H728" s="95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B729" s="1"/>
      <c r="C729" s="45"/>
      <c r="D729" s="121"/>
      <c r="E729" s="122"/>
      <c r="F729" s="122"/>
      <c r="G729" s="94"/>
      <c r="H729" s="95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B730" s="1"/>
      <c r="C730" s="45"/>
      <c r="D730" s="121"/>
      <c r="E730" s="122"/>
      <c r="F730" s="122"/>
      <c r="G730" s="94"/>
      <c r="H730" s="95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B731" s="1"/>
      <c r="C731" s="45"/>
      <c r="D731" s="121"/>
      <c r="E731" s="122"/>
      <c r="F731" s="122"/>
      <c r="G731" s="94"/>
      <c r="H731" s="95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B732" s="1"/>
      <c r="C732" s="45"/>
      <c r="D732" s="121"/>
      <c r="E732" s="122"/>
      <c r="F732" s="122"/>
      <c r="G732" s="94"/>
      <c r="H732" s="95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B733" s="1"/>
      <c r="C733" s="45"/>
      <c r="D733" s="121"/>
      <c r="E733" s="122"/>
      <c r="F733" s="122"/>
      <c r="G733" s="94"/>
      <c r="H733" s="95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B734" s="1"/>
      <c r="C734" s="45"/>
      <c r="D734" s="121"/>
      <c r="E734" s="122"/>
      <c r="F734" s="122"/>
      <c r="G734" s="94"/>
      <c r="H734" s="95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B735" s="1"/>
      <c r="C735" s="45"/>
      <c r="D735" s="121"/>
      <c r="E735" s="122"/>
      <c r="F735" s="122"/>
      <c r="G735" s="94"/>
      <c r="H735" s="95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B736" s="1"/>
      <c r="C736" s="45"/>
      <c r="D736" s="121"/>
      <c r="E736" s="122"/>
      <c r="F736" s="122"/>
      <c r="G736" s="94"/>
      <c r="H736" s="95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B737" s="1"/>
      <c r="C737" s="45"/>
      <c r="D737" s="121"/>
      <c r="E737" s="122"/>
      <c r="F737" s="122"/>
      <c r="G737" s="94"/>
      <c r="H737" s="95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B738" s="1"/>
      <c r="C738" s="45"/>
      <c r="D738" s="121"/>
      <c r="E738" s="122"/>
      <c r="F738" s="122"/>
      <c r="G738" s="94"/>
      <c r="H738" s="95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B739" s="1"/>
      <c r="C739" s="45"/>
      <c r="D739" s="121"/>
      <c r="E739" s="122"/>
      <c r="F739" s="122"/>
      <c r="G739" s="94"/>
      <c r="H739" s="95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B740" s="1"/>
      <c r="C740" s="45"/>
      <c r="D740" s="121"/>
      <c r="E740" s="122"/>
      <c r="F740" s="122"/>
      <c r="G740" s="94"/>
      <c r="H740" s="95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B741" s="1"/>
      <c r="C741" s="45"/>
      <c r="D741" s="121"/>
      <c r="E741" s="122"/>
      <c r="F741" s="122"/>
      <c r="G741" s="94"/>
      <c r="H741" s="95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B742" s="1"/>
      <c r="C742" s="45"/>
      <c r="D742" s="121"/>
      <c r="E742" s="122"/>
      <c r="F742" s="122"/>
      <c r="G742" s="94"/>
      <c r="H742" s="95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B743" s="1"/>
      <c r="C743" s="45"/>
      <c r="D743" s="121"/>
      <c r="E743" s="122"/>
      <c r="F743" s="122"/>
      <c r="G743" s="94"/>
      <c r="H743" s="95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B744" s="1"/>
      <c r="C744" s="45"/>
      <c r="D744" s="121"/>
      <c r="E744" s="122"/>
      <c r="F744" s="122"/>
      <c r="G744" s="94"/>
      <c r="H744" s="95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B745" s="1"/>
      <c r="C745" s="45"/>
      <c r="D745" s="121"/>
      <c r="E745" s="122"/>
      <c r="F745" s="122"/>
      <c r="G745" s="94"/>
      <c r="H745" s="95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B746" s="1"/>
      <c r="C746" s="45"/>
      <c r="D746" s="121"/>
      <c r="E746" s="122"/>
      <c r="F746" s="122"/>
      <c r="G746" s="94"/>
      <c r="H746" s="95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B747" s="1"/>
      <c r="C747" s="45"/>
      <c r="D747" s="121"/>
      <c r="E747" s="122"/>
      <c r="F747" s="122"/>
      <c r="G747" s="94"/>
      <c r="H747" s="95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B748" s="1"/>
      <c r="C748" s="45"/>
      <c r="D748" s="121"/>
      <c r="E748" s="122"/>
      <c r="F748" s="122"/>
      <c r="G748" s="94"/>
      <c r="H748" s="95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B749" s="1"/>
      <c r="C749" s="45"/>
      <c r="D749" s="121"/>
      <c r="E749" s="122"/>
      <c r="F749" s="122"/>
      <c r="G749" s="94"/>
      <c r="H749" s="95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B750" s="1"/>
      <c r="C750" s="45"/>
      <c r="D750" s="121"/>
      <c r="E750" s="122"/>
      <c r="F750" s="122"/>
      <c r="G750" s="94"/>
      <c r="H750" s="95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B751" s="1"/>
      <c r="C751" s="45"/>
      <c r="D751" s="121"/>
      <c r="E751" s="122"/>
      <c r="F751" s="122"/>
      <c r="G751" s="94"/>
      <c r="H751" s="95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B752" s="1"/>
      <c r="C752" s="45"/>
      <c r="D752" s="121"/>
      <c r="E752" s="122"/>
      <c r="F752" s="122"/>
      <c r="G752" s="94"/>
      <c r="H752" s="95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B753" s="1"/>
      <c r="C753" s="45"/>
      <c r="D753" s="121"/>
      <c r="E753" s="122"/>
      <c r="F753" s="122"/>
      <c r="G753" s="94"/>
      <c r="H753" s="95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B754" s="1"/>
      <c r="C754" s="45"/>
      <c r="D754" s="121"/>
      <c r="E754" s="122"/>
      <c r="F754" s="122"/>
      <c r="G754" s="94"/>
      <c r="H754" s="95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B755" s="1"/>
      <c r="C755" s="45"/>
      <c r="D755" s="121"/>
      <c r="E755" s="122"/>
      <c r="F755" s="122"/>
      <c r="G755" s="94"/>
      <c r="H755" s="95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B756" s="1"/>
      <c r="C756" s="45"/>
      <c r="D756" s="121"/>
      <c r="E756" s="122"/>
      <c r="F756" s="122"/>
      <c r="G756" s="94"/>
      <c r="H756" s="95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B757" s="1"/>
      <c r="C757" s="45"/>
      <c r="D757" s="121"/>
      <c r="E757" s="122"/>
      <c r="F757" s="122"/>
      <c r="G757" s="94"/>
      <c r="H757" s="95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B758" s="1"/>
      <c r="C758" s="45"/>
      <c r="D758" s="121"/>
      <c r="E758" s="122"/>
      <c r="F758" s="122"/>
      <c r="G758" s="94"/>
      <c r="H758" s="95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B759" s="1"/>
      <c r="C759" s="45"/>
      <c r="D759" s="121"/>
      <c r="E759" s="122"/>
      <c r="F759" s="122"/>
      <c r="G759" s="94"/>
      <c r="H759" s="95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B760" s="1"/>
      <c r="C760" s="45"/>
      <c r="D760" s="121"/>
      <c r="E760" s="122"/>
      <c r="F760" s="122"/>
      <c r="G760" s="94"/>
      <c r="H760" s="95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B761" s="1"/>
      <c r="C761" s="45"/>
      <c r="D761" s="121"/>
      <c r="E761" s="122"/>
      <c r="F761" s="122"/>
      <c r="G761" s="94"/>
      <c r="H761" s="95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B762" s="1"/>
      <c r="C762" s="45"/>
      <c r="D762" s="121"/>
      <c r="E762" s="122"/>
      <c r="F762" s="122"/>
      <c r="G762" s="94"/>
      <c r="H762" s="95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B763" s="1"/>
      <c r="C763" s="45"/>
      <c r="D763" s="121"/>
      <c r="E763" s="122"/>
      <c r="F763" s="122"/>
      <c r="G763" s="94"/>
      <c r="H763" s="95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B764" s="1"/>
      <c r="C764" s="45"/>
      <c r="D764" s="121"/>
      <c r="E764" s="122"/>
      <c r="F764" s="122"/>
      <c r="G764" s="94"/>
      <c r="H764" s="95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B765" s="1"/>
      <c r="C765" s="45"/>
      <c r="D765" s="121"/>
      <c r="E765" s="122"/>
      <c r="F765" s="122"/>
      <c r="G765" s="94"/>
      <c r="H765" s="95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B766" s="1"/>
      <c r="C766" s="45"/>
      <c r="D766" s="121"/>
      <c r="E766" s="122"/>
      <c r="F766" s="122"/>
      <c r="G766" s="94"/>
      <c r="H766" s="95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B767" s="1"/>
      <c r="C767" s="45"/>
      <c r="D767" s="121"/>
      <c r="E767" s="122"/>
      <c r="F767" s="122"/>
      <c r="G767" s="94"/>
      <c r="H767" s="95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B768" s="1"/>
      <c r="C768" s="45"/>
      <c r="D768" s="121"/>
      <c r="E768" s="122"/>
      <c r="F768" s="122"/>
      <c r="G768" s="94"/>
      <c r="H768" s="95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B769" s="1"/>
      <c r="C769" s="45"/>
      <c r="D769" s="121"/>
      <c r="E769" s="122"/>
      <c r="F769" s="122"/>
      <c r="G769" s="94"/>
      <c r="H769" s="95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B770" s="1"/>
      <c r="C770" s="45"/>
      <c r="D770" s="121"/>
      <c r="E770" s="122"/>
      <c r="F770" s="122"/>
      <c r="G770" s="94"/>
      <c r="H770" s="95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B771" s="1"/>
      <c r="C771" s="45"/>
      <c r="D771" s="121"/>
      <c r="E771" s="122"/>
      <c r="F771" s="122"/>
      <c r="G771" s="94"/>
      <c r="H771" s="95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B772" s="1"/>
      <c r="C772" s="45"/>
      <c r="D772" s="121"/>
      <c r="E772" s="122"/>
      <c r="F772" s="122"/>
      <c r="G772" s="94"/>
      <c r="H772" s="95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B773" s="1"/>
      <c r="C773" s="45"/>
      <c r="D773" s="121"/>
      <c r="E773" s="122"/>
      <c r="F773" s="122"/>
      <c r="G773" s="94"/>
      <c r="H773" s="95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B774" s="1"/>
      <c r="C774" s="45"/>
      <c r="D774" s="121"/>
      <c r="E774" s="122"/>
      <c r="F774" s="122"/>
      <c r="G774" s="94"/>
      <c r="H774" s="95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B775" s="1"/>
      <c r="C775" s="45"/>
      <c r="D775" s="121"/>
      <c r="E775" s="122"/>
      <c r="F775" s="122"/>
      <c r="G775" s="94"/>
      <c r="H775" s="95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B776" s="1"/>
      <c r="C776" s="45"/>
      <c r="D776" s="121"/>
      <c r="E776" s="122"/>
      <c r="F776" s="122"/>
      <c r="G776" s="94"/>
      <c r="H776" s="95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B777" s="1"/>
      <c r="C777" s="45"/>
      <c r="D777" s="121"/>
      <c r="E777" s="122"/>
      <c r="F777" s="122"/>
      <c r="G777" s="94"/>
      <c r="H777" s="95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B778" s="1"/>
      <c r="C778" s="45"/>
      <c r="D778" s="121"/>
      <c r="E778" s="122"/>
      <c r="F778" s="122"/>
      <c r="G778" s="94"/>
      <c r="H778" s="95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B779" s="1"/>
      <c r="C779" s="45"/>
      <c r="D779" s="121"/>
      <c r="E779" s="122"/>
      <c r="F779" s="122"/>
      <c r="G779" s="94"/>
      <c r="H779" s="95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B780" s="1"/>
      <c r="C780" s="45"/>
      <c r="D780" s="121"/>
      <c r="E780" s="122"/>
      <c r="F780" s="122"/>
      <c r="G780" s="94"/>
      <c r="H780" s="95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B781" s="1"/>
      <c r="C781" s="45"/>
      <c r="D781" s="121"/>
      <c r="E781" s="122"/>
      <c r="F781" s="122"/>
      <c r="G781" s="94"/>
      <c r="H781" s="95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B782" s="1"/>
      <c r="C782" s="45"/>
      <c r="D782" s="121"/>
      <c r="E782" s="122"/>
      <c r="F782" s="122"/>
      <c r="G782" s="94"/>
      <c r="H782" s="95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B783" s="1"/>
      <c r="C783" s="45"/>
      <c r="D783" s="121"/>
      <c r="E783" s="122"/>
      <c r="F783" s="122"/>
      <c r="G783" s="94"/>
      <c r="H783" s="95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B784" s="1"/>
      <c r="C784" s="45"/>
      <c r="D784" s="121"/>
      <c r="E784" s="122"/>
      <c r="F784" s="122"/>
      <c r="G784" s="94"/>
      <c r="H784" s="95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B785" s="1"/>
      <c r="C785" s="45"/>
      <c r="D785" s="121"/>
      <c r="E785" s="122"/>
      <c r="F785" s="122"/>
      <c r="G785" s="94"/>
      <c r="H785" s="95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B786" s="1"/>
      <c r="C786" s="45"/>
      <c r="D786" s="121"/>
      <c r="E786" s="122"/>
      <c r="F786" s="122"/>
      <c r="G786" s="94"/>
      <c r="H786" s="95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B787" s="1"/>
      <c r="C787" s="45"/>
      <c r="D787" s="121"/>
      <c r="E787" s="122"/>
      <c r="F787" s="122"/>
      <c r="G787" s="94"/>
      <c r="H787" s="95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B788" s="1"/>
      <c r="C788" s="45"/>
      <c r="D788" s="121"/>
      <c r="E788" s="122"/>
      <c r="F788" s="122"/>
      <c r="G788" s="94"/>
      <c r="H788" s="95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B789" s="1"/>
      <c r="C789" s="45"/>
      <c r="D789" s="121"/>
      <c r="E789" s="122"/>
      <c r="F789" s="122"/>
      <c r="G789" s="94"/>
      <c r="H789" s="95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B790" s="1"/>
      <c r="C790" s="45"/>
      <c r="D790" s="121"/>
      <c r="E790" s="122"/>
      <c r="F790" s="122"/>
      <c r="G790" s="94"/>
      <c r="H790" s="95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B791" s="1"/>
      <c r="C791" s="45"/>
      <c r="D791" s="121"/>
      <c r="E791" s="122"/>
      <c r="F791" s="122"/>
      <c r="G791" s="94"/>
      <c r="H791" s="95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B792" s="1"/>
      <c r="C792" s="45"/>
      <c r="D792" s="121"/>
      <c r="E792" s="122"/>
      <c r="F792" s="122"/>
      <c r="G792" s="94"/>
      <c r="H792" s="95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B793" s="1"/>
      <c r="C793" s="45"/>
      <c r="D793" s="121"/>
      <c r="E793" s="122"/>
      <c r="F793" s="122"/>
      <c r="G793" s="94"/>
      <c r="H793" s="95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B794" s="1"/>
      <c r="C794" s="45"/>
      <c r="D794" s="121"/>
      <c r="E794" s="122"/>
      <c r="F794" s="122"/>
      <c r="G794" s="94"/>
      <c r="H794" s="95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B795" s="1"/>
      <c r="C795" s="45"/>
      <c r="D795" s="121"/>
      <c r="E795" s="122"/>
      <c r="F795" s="122"/>
      <c r="G795" s="94"/>
      <c r="H795" s="95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B796" s="1"/>
      <c r="C796" s="45"/>
      <c r="D796" s="121"/>
      <c r="E796" s="122"/>
      <c r="F796" s="122"/>
      <c r="G796" s="94"/>
      <c r="H796" s="95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B797" s="1"/>
      <c r="C797" s="45"/>
      <c r="D797" s="121"/>
      <c r="E797" s="122"/>
      <c r="F797" s="122"/>
      <c r="G797" s="94"/>
      <c r="H797" s="95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B798" s="1"/>
      <c r="C798" s="45"/>
      <c r="D798" s="121"/>
      <c r="E798" s="122"/>
      <c r="F798" s="122"/>
      <c r="G798" s="94"/>
      <c r="H798" s="95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B799" s="1"/>
      <c r="C799" s="45"/>
      <c r="D799" s="121"/>
      <c r="E799" s="122"/>
      <c r="F799" s="122"/>
      <c r="G799" s="94"/>
      <c r="H799" s="95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B800" s="1"/>
      <c r="C800" s="45"/>
      <c r="D800" s="121"/>
      <c r="E800" s="122"/>
      <c r="F800" s="122"/>
      <c r="G800" s="94"/>
      <c r="H800" s="95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B801" s="1"/>
      <c r="C801" s="45"/>
      <c r="D801" s="121"/>
      <c r="E801" s="122"/>
      <c r="F801" s="122"/>
      <c r="G801" s="94"/>
      <c r="H801" s="95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B802" s="1"/>
      <c r="C802" s="45"/>
      <c r="D802" s="121"/>
      <c r="E802" s="122"/>
      <c r="F802" s="122"/>
      <c r="G802" s="94"/>
      <c r="H802" s="95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B803" s="1"/>
      <c r="C803" s="45"/>
      <c r="D803" s="121"/>
      <c r="E803" s="122"/>
      <c r="F803" s="122"/>
      <c r="G803" s="94"/>
      <c r="H803" s="95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B804" s="1"/>
      <c r="C804" s="45"/>
      <c r="D804" s="121"/>
      <c r="E804" s="122"/>
      <c r="F804" s="122"/>
      <c r="G804" s="94"/>
      <c r="H804" s="95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B805" s="1"/>
      <c r="C805" s="45"/>
      <c r="D805" s="121"/>
      <c r="E805" s="122"/>
      <c r="F805" s="122"/>
      <c r="G805" s="94"/>
      <c r="H805" s="95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B806" s="1"/>
      <c r="C806" s="45"/>
      <c r="D806" s="121"/>
      <c r="E806" s="122"/>
      <c r="F806" s="122"/>
      <c r="G806" s="94"/>
      <c r="H806" s="95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B807" s="1"/>
      <c r="C807" s="45"/>
      <c r="D807" s="121"/>
      <c r="E807" s="122"/>
      <c r="F807" s="122"/>
      <c r="G807" s="94"/>
      <c r="H807" s="95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B808" s="1"/>
      <c r="C808" s="45"/>
      <c r="D808" s="121"/>
      <c r="E808" s="122"/>
      <c r="F808" s="122"/>
      <c r="G808" s="94"/>
      <c r="H808" s="95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B809" s="1"/>
      <c r="C809" s="45"/>
      <c r="D809" s="121"/>
      <c r="E809" s="122"/>
      <c r="F809" s="122"/>
      <c r="G809" s="94"/>
      <c r="H809" s="95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B810" s="1"/>
      <c r="C810" s="45"/>
      <c r="D810" s="121"/>
      <c r="E810" s="122"/>
      <c r="F810" s="122"/>
      <c r="G810" s="94"/>
      <c r="H810" s="95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B811" s="1"/>
      <c r="C811" s="45"/>
      <c r="D811" s="121"/>
      <c r="E811" s="122"/>
      <c r="F811" s="122"/>
      <c r="G811" s="94"/>
      <c r="H811" s="95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B812" s="1"/>
      <c r="C812" s="45"/>
      <c r="D812" s="121"/>
      <c r="E812" s="122"/>
      <c r="F812" s="122"/>
      <c r="G812" s="94"/>
      <c r="H812" s="95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B813" s="1"/>
      <c r="C813" s="45"/>
      <c r="D813" s="121"/>
      <c r="E813" s="122"/>
      <c r="F813" s="122"/>
      <c r="G813" s="94"/>
      <c r="H813" s="95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B814" s="1"/>
      <c r="C814" s="45"/>
      <c r="D814" s="121"/>
      <c r="E814" s="122"/>
      <c r="F814" s="122"/>
      <c r="G814" s="94"/>
      <c r="H814" s="95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B815" s="1"/>
      <c r="C815" s="45"/>
      <c r="D815" s="121"/>
      <c r="E815" s="122"/>
      <c r="F815" s="122"/>
      <c r="G815" s="94"/>
      <c r="H815" s="95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B816" s="1"/>
      <c r="C816" s="45"/>
      <c r="D816" s="121"/>
      <c r="E816" s="122"/>
      <c r="F816" s="122"/>
      <c r="G816" s="94"/>
      <c r="H816" s="95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B817" s="1"/>
      <c r="C817" s="45"/>
      <c r="D817" s="121"/>
      <c r="E817" s="122"/>
      <c r="F817" s="122"/>
      <c r="G817" s="94"/>
      <c r="H817" s="95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B818" s="1"/>
      <c r="C818" s="45"/>
      <c r="D818" s="121"/>
      <c r="E818" s="122"/>
      <c r="F818" s="122"/>
      <c r="G818" s="94"/>
      <c r="H818" s="95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B819" s="1"/>
      <c r="C819" s="45"/>
      <c r="D819" s="121"/>
      <c r="E819" s="122"/>
      <c r="F819" s="122"/>
      <c r="G819" s="94"/>
      <c r="H819" s="95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B820" s="1"/>
      <c r="C820" s="45"/>
      <c r="D820" s="121"/>
      <c r="E820" s="122"/>
      <c r="F820" s="122"/>
      <c r="G820" s="94"/>
      <c r="H820" s="95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B821" s="1"/>
      <c r="C821" s="45"/>
      <c r="D821" s="121"/>
      <c r="E821" s="122"/>
      <c r="F821" s="122"/>
      <c r="G821" s="94"/>
      <c r="H821" s="95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B822" s="1"/>
      <c r="C822" s="45"/>
      <c r="D822" s="121"/>
      <c r="E822" s="122"/>
      <c r="F822" s="122"/>
      <c r="G822" s="94"/>
      <c r="H822" s="95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B823" s="1"/>
      <c r="C823" s="45"/>
      <c r="D823" s="121"/>
      <c r="E823" s="122"/>
      <c r="F823" s="122"/>
      <c r="G823" s="94"/>
      <c r="H823" s="95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B824" s="1"/>
      <c r="C824" s="45"/>
      <c r="D824" s="121"/>
      <c r="E824" s="122"/>
      <c r="F824" s="122"/>
      <c r="G824" s="94"/>
      <c r="H824" s="95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B825" s="1"/>
      <c r="C825" s="45"/>
      <c r="D825" s="121"/>
      <c r="E825" s="122"/>
      <c r="F825" s="122"/>
      <c r="G825" s="94"/>
      <c r="H825" s="95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B826" s="1"/>
      <c r="C826" s="45"/>
      <c r="D826" s="121"/>
      <c r="E826" s="122"/>
      <c r="F826" s="122"/>
      <c r="G826" s="94"/>
      <c r="H826" s="95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B827" s="1"/>
      <c r="C827" s="45"/>
      <c r="D827" s="121"/>
      <c r="E827" s="122"/>
      <c r="F827" s="122"/>
      <c r="G827" s="94"/>
      <c r="H827" s="95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B828" s="1"/>
      <c r="C828" s="45"/>
      <c r="D828" s="121"/>
      <c r="E828" s="122"/>
      <c r="F828" s="122"/>
      <c r="G828" s="94"/>
      <c r="H828" s="95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B829" s="1"/>
      <c r="C829" s="45"/>
      <c r="D829" s="121"/>
      <c r="E829" s="122"/>
      <c r="F829" s="122"/>
      <c r="G829" s="94"/>
      <c r="H829" s="95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B830" s="1"/>
      <c r="C830" s="45"/>
      <c r="D830" s="121"/>
      <c r="E830" s="122"/>
      <c r="F830" s="122"/>
      <c r="G830" s="94"/>
      <c r="H830" s="95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B831" s="1"/>
      <c r="C831" s="45"/>
      <c r="D831" s="121"/>
      <c r="E831" s="122"/>
      <c r="F831" s="122"/>
      <c r="G831" s="94"/>
      <c r="H831" s="95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B832" s="1"/>
      <c r="C832" s="45"/>
      <c r="D832" s="121"/>
      <c r="E832" s="122"/>
      <c r="F832" s="122"/>
      <c r="G832" s="94"/>
      <c r="H832" s="95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B833" s="1"/>
      <c r="C833" s="45"/>
      <c r="D833" s="121"/>
      <c r="E833" s="122"/>
      <c r="F833" s="122"/>
      <c r="G833" s="94"/>
      <c r="H833" s="95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B834" s="1"/>
      <c r="C834" s="45"/>
      <c r="D834" s="121"/>
      <c r="E834" s="122"/>
      <c r="F834" s="122"/>
      <c r="G834" s="94"/>
      <c r="H834" s="95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B835" s="1"/>
      <c r="C835" s="45"/>
      <c r="D835" s="121"/>
      <c r="E835" s="122"/>
      <c r="F835" s="122"/>
      <c r="G835" s="94"/>
      <c r="H835" s="95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B836" s="1"/>
      <c r="C836" s="45"/>
      <c r="D836" s="121"/>
      <c r="E836" s="122"/>
      <c r="F836" s="122"/>
      <c r="G836" s="94"/>
      <c r="H836" s="95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B837" s="1"/>
      <c r="C837" s="45"/>
      <c r="D837" s="121"/>
      <c r="E837" s="122"/>
      <c r="F837" s="122"/>
      <c r="G837" s="94"/>
      <c r="H837" s="95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B838" s="1"/>
      <c r="C838" s="45"/>
      <c r="D838" s="121"/>
      <c r="E838" s="122"/>
      <c r="F838" s="122"/>
      <c r="G838" s="94"/>
      <c r="H838" s="95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B839" s="1"/>
      <c r="C839" s="45"/>
      <c r="D839" s="121"/>
      <c r="E839" s="122"/>
      <c r="F839" s="122"/>
      <c r="G839" s="94"/>
      <c r="H839" s="95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B840" s="1"/>
      <c r="C840" s="45"/>
      <c r="D840" s="121"/>
      <c r="E840" s="122"/>
      <c r="F840" s="122"/>
      <c r="G840" s="94"/>
      <c r="H840" s="95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B841" s="1"/>
      <c r="C841" s="45"/>
      <c r="D841" s="121"/>
      <c r="E841" s="122"/>
      <c r="F841" s="122"/>
      <c r="G841" s="94"/>
      <c r="H841" s="95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B842" s="1"/>
      <c r="C842" s="45"/>
      <c r="D842" s="121"/>
      <c r="E842" s="122"/>
      <c r="F842" s="122"/>
      <c r="G842" s="94"/>
      <c r="H842" s="95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B843" s="1"/>
      <c r="C843" s="45"/>
      <c r="D843" s="121"/>
      <c r="E843" s="122"/>
      <c r="F843" s="122"/>
      <c r="G843" s="94"/>
      <c r="H843" s="95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B844" s="1"/>
      <c r="C844" s="45"/>
      <c r="D844" s="121"/>
      <c r="E844" s="122"/>
      <c r="F844" s="122"/>
      <c r="G844" s="94"/>
      <c r="H844" s="95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B845" s="1"/>
      <c r="C845" s="45"/>
      <c r="D845" s="121"/>
      <c r="E845" s="122"/>
      <c r="F845" s="122"/>
      <c r="G845" s="94"/>
      <c r="H845" s="95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B846" s="1"/>
      <c r="C846" s="45"/>
      <c r="D846" s="121"/>
      <c r="E846" s="122"/>
      <c r="F846" s="122"/>
      <c r="G846" s="94"/>
      <c r="H846" s="95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B847" s="1"/>
      <c r="C847" s="45"/>
      <c r="D847" s="121"/>
      <c r="E847" s="122"/>
      <c r="F847" s="122"/>
      <c r="G847" s="94"/>
      <c r="H847" s="95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B848" s="1"/>
      <c r="C848" s="45"/>
      <c r="D848" s="121"/>
      <c r="E848" s="122"/>
      <c r="F848" s="122"/>
      <c r="G848" s="94"/>
      <c r="H848" s="95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B849" s="1"/>
      <c r="C849" s="45"/>
      <c r="D849" s="121"/>
      <c r="E849" s="122"/>
      <c r="F849" s="122"/>
      <c r="G849" s="94"/>
      <c r="H849" s="95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B850" s="1"/>
      <c r="C850" s="45"/>
      <c r="D850" s="121"/>
      <c r="E850" s="122"/>
      <c r="F850" s="122"/>
      <c r="G850" s="94"/>
      <c r="H850" s="95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B851" s="1"/>
      <c r="C851" s="45"/>
      <c r="D851" s="121"/>
      <c r="E851" s="122"/>
      <c r="F851" s="122"/>
      <c r="G851" s="94"/>
      <c r="H851" s="95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B852" s="1"/>
      <c r="C852" s="45"/>
      <c r="D852" s="121"/>
      <c r="E852" s="122"/>
      <c r="F852" s="122"/>
      <c r="G852" s="94"/>
      <c r="H852" s="95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B853" s="1"/>
      <c r="C853" s="45"/>
      <c r="D853" s="121"/>
      <c r="E853" s="122"/>
      <c r="F853" s="122"/>
      <c r="G853" s="94"/>
      <c r="H853" s="95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B854" s="1"/>
      <c r="C854" s="45"/>
      <c r="D854" s="121"/>
      <c r="E854" s="122"/>
      <c r="F854" s="122"/>
      <c r="G854" s="94"/>
      <c r="H854" s="95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B855" s="1"/>
      <c r="C855" s="45"/>
      <c r="D855" s="121"/>
      <c r="E855" s="122"/>
      <c r="F855" s="122"/>
      <c r="G855" s="94"/>
      <c r="H855" s="95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B856" s="1"/>
      <c r="C856" s="45"/>
      <c r="D856" s="121"/>
      <c r="E856" s="122"/>
      <c r="F856" s="122"/>
      <c r="G856" s="94"/>
      <c r="H856" s="95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B857" s="1"/>
      <c r="C857" s="45"/>
      <c r="D857" s="121"/>
      <c r="E857" s="122"/>
      <c r="F857" s="122"/>
      <c r="G857" s="94"/>
      <c r="H857" s="95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B858" s="1"/>
      <c r="C858" s="45"/>
      <c r="D858" s="121"/>
      <c r="E858" s="122"/>
      <c r="F858" s="122"/>
      <c r="G858" s="94"/>
      <c r="H858" s="95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B859" s="1"/>
      <c r="C859" s="45"/>
      <c r="D859" s="121"/>
      <c r="E859" s="122"/>
      <c r="F859" s="122"/>
      <c r="G859" s="94"/>
      <c r="H859" s="95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B860" s="1"/>
      <c r="C860" s="45"/>
      <c r="D860" s="121"/>
      <c r="E860" s="122"/>
      <c r="F860" s="122"/>
      <c r="G860" s="94"/>
      <c r="H860" s="95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B861" s="1"/>
      <c r="C861" s="45"/>
      <c r="D861" s="121"/>
      <c r="E861" s="122"/>
      <c r="F861" s="122"/>
      <c r="G861" s="94"/>
      <c r="H861" s="95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B862" s="1"/>
      <c r="C862" s="45"/>
      <c r="D862" s="121"/>
      <c r="E862" s="122"/>
      <c r="F862" s="122"/>
      <c r="G862" s="94"/>
      <c r="H862" s="95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B863" s="1"/>
      <c r="C863" s="45"/>
      <c r="D863" s="121"/>
      <c r="E863" s="122"/>
      <c r="F863" s="122"/>
      <c r="G863" s="94"/>
      <c r="H863" s="95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B864" s="1"/>
      <c r="C864" s="45"/>
      <c r="D864" s="121"/>
      <c r="E864" s="122"/>
      <c r="F864" s="122"/>
      <c r="G864" s="94"/>
      <c r="H864" s="95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B865" s="1"/>
      <c r="C865" s="45"/>
      <c r="D865" s="121"/>
      <c r="E865" s="122"/>
      <c r="F865" s="122"/>
      <c r="G865" s="94"/>
      <c r="H865" s="95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B866" s="1"/>
      <c r="C866" s="45"/>
      <c r="D866" s="121"/>
      <c r="E866" s="122"/>
      <c r="F866" s="122"/>
      <c r="G866" s="94"/>
      <c r="H866" s="95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B867" s="1"/>
      <c r="C867" s="45"/>
      <c r="D867" s="121"/>
      <c r="E867" s="122"/>
      <c r="F867" s="122"/>
      <c r="G867" s="94"/>
      <c r="H867" s="95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B868" s="1"/>
      <c r="C868" s="45"/>
      <c r="D868" s="121"/>
      <c r="E868" s="122"/>
      <c r="F868" s="122"/>
      <c r="G868" s="94"/>
      <c r="H868" s="95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B869" s="1"/>
      <c r="C869" s="45"/>
      <c r="D869" s="121"/>
      <c r="E869" s="122"/>
      <c r="F869" s="122"/>
      <c r="G869" s="94"/>
      <c r="H869" s="95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B870" s="1"/>
      <c r="C870" s="45"/>
      <c r="D870" s="121"/>
      <c r="E870" s="122"/>
      <c r="F870" s="122"/>
      <c r="G870" s="94"/>
      <c r="H870" s="95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B871" s="1"/>
      <c r="C871" s="45"/>
      <c r="D871" s="121"/>
      <c r="E871" s="122"/>
      <c r="F871" s="122"/>
      <c r="G871" s="94"/>
      <c r="H871" s="95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B872" s="1"/>
      <c r="C872" s="45"/>
      <c r="D872" s="121"/>
      <c r="E872" s="122"/>
      <c r="F872" s="122"/>
      <c r="G872" s="94"/>
      <c r="H872" s="95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B873" s="1"/>
      <c r="C873" s="45"/>
      <c r="D873" s="121"/>
      <c r="E873" s="122"/>
      <c r="F873" s="122"/>
      <c r="G873" s="94"/>
      <c r="H873" s="95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B874" s="1"/>
      <c r="C874" s="45"/>
      <c r="D874" s="121"/>
      <c r="E874" s="122"/>
      <c r="F874" s="122"/>
      <c r="G874" s="94"/>
      <c r="H874" s="95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B875" s="1"/>
      <c r="C875" s="45"/>
      <c r="D875" s="121"/>
      <c r="E875" s="122"/>
      <c r="F875" s="122"/>
      <c r="G875" s="94"/>
      <c r="H875" s="95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B876" s="1"/>
      <c r="C876" s="45"/>
      <c r="D876" s="121"/>
      <c r="E876" s="122"/>
      <c r="F876" s="122"/>
      <c r="G876" s="94"/>
      <c r="H876" s="95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B877" s="1"/>
      <c r="C877" s="45"/>
      <c r="D877" s="121"/>
      <c r="E877" s="122"/>
      <c r="F877" s="122"/>
      <c r="G877" s="94"/>
      <c r="H877" s="95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B878" s="1"/>
      <c r="C878" s="45"/>
      <c r="D878" s="121"/>
      <c r="E878" s="122"/>
      <c r="F878" s="122"/>
      <c r="G878" s="94"/>
      <c r="H878" s="95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B879" s="1"/>
      <c r="C879" s="45"/>
      <c r="D879" s="121"/>
      <c r="E879" s="122"/>
      <c r="F879" s="122"/>
      <c r="G879" s="94"/>
      <c r="H879" s="95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B880" s="1"/>
      <c r="C880" s="45"/>
      <c r="D880" s="121"/>
      <c r="E880" s="122"/>
      <c r="F880" s="122"/>
      <c r="G880" s="94"/>
      <c r="H880" s="95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B881" s="1"/>
      <c r="C881" s="45"/>
      <c r="D881" s="121"/>
      <c r="E881" s="122"/>
      <c r="F881" s="122"/>
      <c r="G881" s="94"/>
      <c r="H881" s="95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B882" s="1"/>
      <c r="C882" s="45"/>
      <c r="D882" s="121"/>
      <c r="E882" s="122"/>
      <c r="F882" s="122"/>
      <c r="G882" s="94"/>
      <c r="H882" s="95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B883" s="1"/>
      <c r="C883" s="45"/>
      <c r="D883" s="121"/>
      <c r="E883" s="122"/>
      <c r="F883" s="122"/>
      <c r="G883" s="94"/>
      <c r="H883" s="95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B884" s="1"/>
      <c r="C884" s="45"/>
      <c r="D884" s="121"/>
      <c r="E884" s="122"/>
      <c r="F884" s="122"/>
      <c r="G884" s="94"/>
      <c r="H884" s="95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B885" s="1"/>
      <c r="C885" s="45"/>
      <c r="D885" s="121"/>
      <c r="E885" s="122"/>
      <c r="F885" s="122"/>
      <c r="G885" s="94"/>
      <c r="H885" s="95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B886" s="1"/>
      <c r="C886" s="45"/>
      <c r="D886" s="121"/>
      <c r="E886" s="122"/>
      <c r="F886" s="122"/>
      <c r="G886" s="94"/>
      <c r="H886" s="95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B887" s="1"/>
      <c r="C887" s="45"/>
      <c r="D887" s="121"/>
      <c r="E887" s="122"/>
      <c r="F887" s="122"/>
      <c r="G887" s="94"/>
      <c r="H887" s="95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B888" s="1"/>
      <c r="C888" s="45"/>
      <c r="D888" s="121"/>
      <c r="E888" s="122"/>
      <c r="F888" s="122"/>
      <c r="G888" s="94"/>
      <c r="H888" s="95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B889" s="1"/>
      <c r="C889" s="45"/>
      <c r="D889" s="121"/>
      <c r="E889" s="122"/>
      <c r="F889" s="122"/>
      <c r="G889" s="94"/>
      <c r="H889" s="95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B890" s="1"/>
      <c r="C890" s="45"/>
      <c r="D890" s="121"/>
      <c r="E890" s="122"/>
      <c r="F890" s="122"/>
      <c r="G890" s="94"/>
      <c r="H890" s="95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B891" s="1"/>
      <c r="C891" s="45"/>
      <c r="D891" s="121"/>
      <c r="E891" s="122"/>
      <c r="F891" s="122"/>
      <c r="G891" s="94"/>
      <c r="H891" s="95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B892" s="1"/>
      <c r="C892" s="45"/>
      <c r="D892" s="121"/>
      <c r="E892" s="122"/>
      <c r="F892" s="122"/>
      <c r="G892" s="94"/>
      <c r="H892" s="95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B893" s="1"/>
      <c r="C893" s="45"/>
      <c r="D893" s="121"/>
      <c r="E893" s="122"/>
      <c r="F893" s="122"/>
      <c r="G893" s="94"/>
      <c r="H893" s="95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B894" s="1"/>
      <c r="C894" s="45"/>
      <c r="D894" s="121"/>
      <c r="E894" s="122"/>
      <c r="F894" s="122"/>
      <c r="G894" s="94"/>
      <c r="H894" s="95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B895" s="1"/>
      <c r="C895" s="45"/>
      <c r="D895" s="121"/>
      <c r="E895" s="122"/>
      <c r="F895" s="122"/>
      <c r="G895" s="94"/>
      <c r="H895" s="95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B896" s="1"/>
      <c r="C896" s="45"/>
      <c r="D896" s="121"/>
      <c r="E896" s="122"/>
      <c r="F896" s="122"/>
      <c r="G896" s="94"/>
      <c r="H896" s="95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B897" s="1"/>
      <c r="C897" s="45"/>
      <c r="D897" s="121"/>
      <c r="E897" s="122"/>
      <c r="F897" s="122"/>
      <c r="G897" s="94"/>
      <c r="H897" s="95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B898" s="1"/>
      <c r="C898" s="45"/>
      <c r="D898" s="121"/>
      <c r="E898" s="122"/>
      <c r="F898" s="122"/>
      <c r="G898" s="94"/>
      <c r="H898" s="95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B899" s="1"/>
      <c r="C899" s="45"/>
      <c r="D899" s="121"/>
      <c r="E899" s="122"/>
      <c r="F899" s="122"/>
      <c r="G899" s="94"/>
      <c r="H899" s="95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B900" s="1"/>
      <c r="C900" s="45"/>
      <c r="D900" s="121"/>
      <c r="E900" s="122"/>
      <c r="F900" s="122"/>
      <c r="G900" s="94"/>
      <c r="H900" s="95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B901" s="1"/>
      <c r="C901" s="45"/>
      <c r="D901" s="121"/>
      <c r="E901" s="122"/>
      <c r="F901" s="122"/>
      <c r="G901" s="94"/>
      <c r="H901" s="95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B902" s="1"/>
      <c r="C902" s="45"/>
      <c r="D902" s="121"/>
      <c r="E902" s="122"/>
      <c r="F902" s="122"/>
      <c r="G902" s="94"/>
      <c r="H902" s="95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B903" s="1"/>
      <c r="C903" s="45"/>
      <c r="D903" s="121"/>
      <c r="E903" s="122"/>
      <c r="F903" s="122"/>
      <c r="G903" s="94"/>
      <c r="H903" s="95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B904" s="1"/>
      <c r="C904" s="45"/>
      <c r="D904" s="121"/>
      <c r="E904" s="122"/>
      <c r="F904" s="122"/>
      <c r="G904" s="94"/>
      <c r="H904" s="95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B905" s="1"/>
      <c r="C905" s="45"/>
      <c r="D905" s="121"/>
      <c r="E905" s="122"/>
      <c r="F905" s="122"/>
      <c r="G905" s="94"/>
      <c r="H905" s="95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B906" s="1"/>
      <c r="C906" s="45"/>
      <c r="D906" s="121"/>
      <c r="E906" s="122"/>
      <c r="F906" s="122"/>
      <c r="G906" s="94"/>
      <c r="H906" s="95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B907" s="1"/>
      <c r="C907" s="45"/>
      <c r="D907" s="121"/>
      <c r="E907" s="122"/>
      <c r="F907" s="122"/>
      <c r="G907" s="94"/>
      <c r="H907" s="95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B908" s="1"/>
      <c r="C908" s="45"/>
      <c r="D908" s="121"/>
      <c r="E908" s="122"/>
      <c r="F908" s="122"/>
      <c r="G908" s="94"/>
      <c r="H908" s="95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B909" s="1"/>
      <c r="C909" s="45"/>
      <c r="D909" s="121"/>
      <c r="E909" s="122"/>
      <c r="F909" s="122"/>
      <c r="G909" s="94"/>
      <c r="H909" s="95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B910" s="1"/>
      <c r="C910" s="45"/>
      <c r="D910" s="121"/>
      <c r="E910" s="122"/>
      <c r="F910" s="122"/>
      <c r="G910" s="94"/>
      <c r="H910" s="95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B911" s="1"/>
      <c r="C911" s="45"/>
      <c r="D911" s="121"/>
      <c r="E911" s="122"/>
      <c r="F911" s="122"/>
      <c r="G911" s="94"/>
      <c r="H911" s="95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B912" s="1"/>
      <c r="C912" s="45"/>
      <c r="D912" s="121"/>
      <c r="E912" s="122"/>
      <c r="F912" s="122"/>
      <c r="G912" s="94"/>
      <c r="H912" s="95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B913" s="1"/>
      <c r="C913" s="45"/>
      <c r="D913" s="121"/>
      <c r="E913" s="122"/>
      <c r="F913" s="122"/>
      <c r="G913" s="94"/>
      <c r="H913" s="95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B914" s="1"/>
      <c r="C914" s="45"/>
      <c r="D914" s="121"/>
      <c r="E914" s="122"/>
      <c r="F914" s="122"/>
      <c r="G914" s="94"/>
      <c r="H914" s="95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B915" s="1"/>
      <c r="C915" s="45"/>
      <c r="D915" s="121"/>
      <c r="E915" s="122"/>
      <c r="F915" s="122"/>
      <c r="G915" s="94"/>
      <c r="H915" s="95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B916" s="1"/>
      <c r="C916" s="45"/>
      <c r="D916" s="121"/>
      <c r="E916" s="122"/>
      <c r="F916" s="122"/>
      <c r="G916" s="94"/>
      <c r="H916" s="95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B917" s="1"/>
      <c r="C917" s="45"/>
      <c r="D917" s="121"/>
      <c r="E917" s="122"/>
      <c r="F917" s="122"/>
      <c r="G917" s="94"/>
      <c r="H917" s="95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B918" s="1"/>
      <c r="C918" s="45"/>
      <c r="D918" s="121"/>
      <c r="E918" s="122"/>
      <c r="F918" s="122"/>
      <c r="G918" s="94"/>
      <c r="H918" s="95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B919" s="1"/>
      <c r="C919" s="45"/>
      <c r="D919" s="121"/>
      <c r="E919" s="122"/>
      <c r="F919" s="122"/>
      <c r="G919" s="94"/>
      <c r="H919" s="95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B920" s="1"/>
      <c r="C920" s="45"/>
      <c r="D920" s="121"/>
      <c r="E920" s="122"/>
      <c r="F920" s="122"/>
      <c r="G920" s="94"/>
      <c r="H920" s="95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B921" s="1"/>
      <c r="C921" s="45"/>
      <c r="D921" s="121"/>
      <c r="E921" s="122"/>
      <c r="F921" s="122"/>
      <c r="G921" s="94"/>
      <c r="H921" s="95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B922" s="1"/>
      <c r="C922" s="45"/>
      <c r="D922" s="121"/>
      <c r="E922" s="122"/>
      <c r="F922" s="122"/>
      <c r="G922" s="94"/>
      <c r="H922" s="95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B923" s="1"/>
      <c r="C923" s="45"/>
      <c r="D923" s="121"/>
      <c r="E923" s="122"/>
      <c r="F923" s="122"/>
      <c r="G923" s="94"/>
      <c r="H923" s="95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B924" s="1"/>
      <c r="C924" s="45"/>
      <c r="D924" s="121"/>
      <c r="E924" s="122"/>
      <c r="F924" s="122"/>
      <c r="G924" s="94"/>
      <c r="H924" s="95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B925" s="1"/>
      <c r="C925" s="45"/>
      <c r="D925" s="121"/>
      <c r="E925" s="122"/>
      <c r="F925" s="122"/>
      <c r="G925" s="94"/>
      <c r="H925" s="95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B926" s="1"/>
      <c r="C926" s="45"/>
      <c r="D926" s="121"/>
      <c r="E926" s="122"/>
      <c r="F926" s="122"/>
      <c r="G926" s="94"/>
      <c r="H926" s="95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B927" s="1"/>
      <c r="C927" s="45"/>
      <c r="D927" s="121"/>
      <c r="E927" s="122"/>
      <c r="F927" s="122"/>
      <c r="G927" s="94"/>
      <c r="H927" s="95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B928" s="1"/>
      <c r="C928" s="45"/>
      <c r="D928" s="121"/>
      <c r="E928" s="122"/>
      <c r="F928" s="122"/>
      <c r="G928" s="94"/>
      <c r="H928" s="95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B929" s="1"/>
      <c r="C929" s="45"/>
      <c r="D929" s="121"/>
      <c r="E929" s="122"/>
      <c r="F929" s="122"/>
      <c r="G929" s="94"/>
      <c r="H929" s="95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B930" s="1"/>
      <c r="C930" s="45"/>
      <c r="D930" s="121"/>
      <c r="E930" s="122"/>
      <c r="F930" s="122"/>
      <c r="G930" s="94"/>
      <c r="H930" s="95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B931" s="1"/>
      <c r="C931" s="45"/>
      <c r="D931" s="121"/>
      <c r="E931" s="122"/>
      <c r="F931" s="122"/>
      <c r="G931" s="94"/>
      <c r="H931" s="95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B932" s="1"/>
      <c r="C932" s="45"/>
      <c r="D932" s="121"/>
      <c r="E932" s="122"/>
      <c r="F932" s="122"/>
      <c r="G932" s="94"/>
      <c r="H932" s="95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B933" s="1"/>
      <c r="C933" s="45"/>
      <c r="D933" s="121"/>
      <c r="E933" s="122"/>
      <c r="F933" s="122"/>
      <c r="G933" s="94"/>
      <c r="H933" s="95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B934" s="1"/>
      <c r="C934" s="45"/>
      <c r="D934" s="121"/>
      <c r="E934" s="122"/>
      <c r="F934" s="122"/>
      <c r="G934" s="94"/>
      <c r="H934" s="95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B935" s="1"/>
      <c r="C935" s="45"/>
      <c r="D935" s="121"/>
      <c r="E935" s="122"/>
      <c r="F935" s="122"/>
      <c r="G935" s="94"/>
      <c r="H935" s="95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B936" s="1"/>
      <c r="C936" s="45"/>
      <c r="D936" s="121"/>
      <c r="E936" s="122"/>
      <c r="F936" s="122"/>
      <c r="G936" s="94"/>
      <c r="H936" s="95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B937" s="1"/>
      <c r="C937" s="45"/>
      <c r="D937" s="121"/>
      <c r="E937" s="122"/>
      <c r="F937" s="122"/>
      <c r="G937" s="94"/>
      <c r="H937" s="95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B938" s="1"/>
      <c r="C938" s="45"/>
      <c r="D938" s="121"/>
      <c r="E938" s="122"/>
      <c r="F938" s="122"/>
      <c r="G938" s="94"/>
      <c r="H938" s="95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B939" s="1"/>
      <c r="C939" s="45"/>
      <c r="D939" s="121"/>
      <c r="E939" s="122"/>
      <c r="F939" s="122"/>
      <c r="G939" s="94"/>
      <c r="H939" s="95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B940" s="1"/>
      <c r="C940" s="45"/>
      <c r="D940" s="121"/>
      <c r="E940" s="122"/>
      <c r="F940" s="122"/>
      <c r="G940" s="94"/>
      <c r="H940" s="95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B941" s="1"/>
      <c r="C941" s="45"/>
      <c r="D941" s="121"/>
      <c r="E941" s="122"/>
      <c r="F941" s="122"/>
      <c r="G941" s="94"/>
      <c r="H941" s="95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B942" s="1"/>
      <c r="C942" s="45"/>
      <c r="D942" s="121"/>
      <c r="E942" s="122"/>
      <c r="F942" s="122"/>
      <c r="G942" s="94"/>
      <c r="H942" s="95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B943" s="1"/>
      <c r="C943" s="45"/>
      <c r="D943" s="121"/>
      <c r="E943" s="122"/>
      <c r="F943" s="122"/>
      <c r="G943" s="94"/>
      <c r="H943" s="95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B944" s="1"/>
      <c r="C944" s="45"/>
      <c r="D944" s="121"/>
      <c r="E944" s="122"/>
      <c r="F944" s="122"/>
      <c r="G944" s="94"/>
      <c r="H944" s="95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B945" s="1"/>
      <c r="C945" s="45"/>
      <c r="D945" s="121"/>
      <c r="E945" s="122"/>
      <c r="F945" s="122"/>
      <c r="G945" s="94"/>
      <c r="H945" s="95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B946" s="1"/>
      <c r="C946" s="45"/>
      <c r="D946" s="121"/>
      <c r="E946" s="122"/>
      <c r="F946" s="122"/>
      <c r="G946" s="94"/>
      <c r="H946" s="95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B947" s="1"/>
      <c r="C947" s="45"/>
      <c r="D947" s="121"/>
      <c r="E947" s="122"/>
      <c r="F947" s="122"/>
      <c r="G947" s="94"/>
      <c r="H947" s="95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B948" s="1"/>
      <c r="C948" s="45"/>
      <c r="D948" s="121"/>
      <c r="E948" s="122"/>
      <c r="F948" s="122"/>
      <c r="G948" s="94"/>
      <c r="H948" s="95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B949" s="1"/>
      <c r="C949" s="45"/>
      <c r="D949" s="121"/>
      <c r="E949" s="122"/>
      <c r="F949" s="122"/>
      <c r="G949" s="94"/>
      <c r="H949" s="95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B950" s="1"/>
      <c r="C950" s="45"/>
      <c r="D950" s="121"/>
      <c r="E950" s="122"/>
      <c r="F950" s="122"/>
      <c r="G950" s="94"/>
      <c r="H950" s="95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B951" s="1"/>
      <c r="C951" s="45"/>
      <c r="D951" s="121"/>
      <c r="E951" s="122"/>
      <c r="F951" s="122"/>
      <c r="G951" s="94"/>
      <c r="H951" s="95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B952" s="1"/>
      <c r="C952" s="45"/>
      <c r="D952" s="121"/>
      <c r="E952" s="122"/>
      <c r="F952" s="122"/>
      <c r="G952" s="94"/>
      <c r="H952" s="95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B953" s="1"/>
      <c r="C953" s="45"/>
      <c r="D953" s="121"/>
      <c r="E953" s="122"/>
      <c r="F953" s="122"/>
      <c r="G953" s="94"/>
      <c r="H953" s="95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B954" s="1"/>
      <c r="C954" s="45"/>
      <c r="D954" s="121"/>
      <c r="E954" s="122"/>
      <c r="F954" s="122"/>
      <c r="G954" s="94"/>
      <c r="H954" s="95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B955" s="1"/>
      <c r="C955" s="45"/>
      <c r="D955" s="121"/>
      <c r="E955" s="122"/>
      <c r="F955" s="122"/>
      <c r="G955" s="94"/>
      <c r="H955" s="95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B956" s="1"/>
      <c r="C956" s="45"/>
      <c r="D956" s="121"/>
      <c r="E956" s="122"/>
      <c r="F956" s="122"/>
      <c r="G956" s="94"/>
      <c r="H956" s="95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B957" s="1"/>
      <c r="C957" s="45"/>
      <c r="D957" s="121"/>
      <c r="E957" s="122"/>
      <c r="F957" s="122"/>
      <c r="G957" s="94"/>
      <c r="H957" s="95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B958" s="1"/>
      <c r="C958" s="45"/>
      <c r="D958" s="121"/>
      <c r="E958" s="122"/>
      <c r="F958" s="122"/>
      <c r="G958" s="94"/>
      <c r="H958" s="95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B959" s="1"/>
      <c r="C959" s="45"/>
      <c r="D959" s="121"/>
      <c r="E959" s="122"/>
      <c r="F959" s="122"/>
      <c r="G959" s="94"/>
      <c r="H959" s="95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B960" s="1"/>
      <c r="C960" s="45"/>
      <c r="D960" s="121"/>
      <c r="E960" s="122"/>
      <c r="F960" s="122"/>
      <c r="G960" s="94"/>
      <c r="H960" s="95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B961" s="1"/>
      <c r="C961" s="45"/>
      <c r="D961" s="121"/>
      <c r="E961" s="122"/>
      <c r="F961" s="122"/>
      <c r="G961" s="94"/>
      <c r="H961" s="95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B962" s="1"/>
      <c r="C962" s="45"/>
      <c r="D962" s="121"/>
      <c r="E962" s="122"/>
      <c r="F962" s="122"/>
      <c r="G962" s="94"/>
      <c r="H962" s="95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B963" s="1"/>
      <c r="C963" s="45"/>
      <c r="D963" s="121"/>
      <c r="E963" s="122"/>
      <c r="F963" s="122"/>
      <c r="G963" s="94"/>
      <c r="H963" s="95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B964" s="1"/>
      <c r="C964" s="45"/>
      <c r="D964" s="121"/>
      <c r="E964" s="122"/>
      <c r="F964" s="122"/>
      <c r="G964" s="94"/>
      <c r="H964" s="95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B965" s="1"/>
      <c r="C965" s="45"/>
      <c r="D965" s="121"/>
      <c r="E965" s="122"/>
      <c r="F965" s="122"/>
      <c r="G965" s="94"/>
      <c r="H965" s="95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B966" s="1"/>
      <c r="C966" s="45"/>
      <c r="D966" s="121"/>
      <c r="E966" s="122"/>
      <c r="F966" s="122"/>
      <c r="G966" s="94"/>
      <c r="H966" s="95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B967" s="1"/>
      <c r="C967" s="45"/>
      <c r="D967" s="121"/>
      <c r="E967" s="122"/>
      <c r="F967" s="122"/>
      <c r="G967" s="94"/>
      <c r="H967" s="95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B968" s="1"/>
      <c r="C968" s="45"/>
      <c r="D968" s="121"/>
      <c r="E968" s="122"/>
      <c r="F968" s="122"/>
      <c r="G968" s="94"/>
      <c r="H968" s="95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B969" s="1"/>
      <c r="C969" s="45"/>
      <c r="D969" s="121"/>
      <c r="E969" s="122"/>
      <c r="F969" s="122"/>
      <c r="G969" s="94"/>
      <c r="H969" s="95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B970" s="1"/>
      <c r="C970" s="45"/>
      <c r="D970" s="121"/>
      <c r="E970" s="122"/>
      <c r="F970" s="122"/>
      <c r="G970" s="94"/>
      <c r="H970" s="95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B971" s="1"/>
      <c r="C971" s="45"/>
      <c r="D971" s="121"/>
      <c r="E971" s="122"/>
      <c r="F971" s="122"/>
      <c r="G971" s="94"/>
      <c r="H971" s="95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B972" s="1"/>
      <c r="C972" s="45"/>
      <c r="D972" s="121"/>
      <c r="E972" s="122"/>
      <c r="F972" s="122"/>
      <c r="G972" s="94"/>
      <c r="H972" s="95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B973" s="1"/>
      <c r="C973" s="45"/>
      <c r="D973" s="121"/>
      <c r="E973" s="122"/>
      <c r="F973" s="122"/>
      <c r="G973" s="94"/>
      <c r="H973" s="95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B974" s="1"/>
      <c r="C974" s="45"/>
      <c r="D974" s="121"/>
      <c r="E974" s="122"/>
      <c r="F974" s="122"/>
      <c r="G974" s="94"/>
      <c r="H974" s="95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B975" s="1"/>
      <c r="C975" s="45"/>
      <c r="D975" s="121"/>
      <c r="E975" s="122"/>
      <c r="F975" s="122"/>
      <c r="G975" s="94"/>
      <c r="H975" s="95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B976" s="1"/>
      <c r="C976" s="45"/>
      <c r="D976" s="121"/>
      <c r="E976" s="122"/>
      <c r="F976" s="122"/>
      <c r="G976" s="94"/>
      <c r="H976" s="95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B977" s="1"/>
      <c r="C977" s="45"/>
      <c r="D977" s="121"/>
      <c r="E977" s="122"/>
      <c r="F977" s="122"/>
      <c r="G977" s="94"/>
      <c r="H977" s="95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B978" s="1"/>
      <c r="C978" s="45"/>
      <c r="D978" s="121"/>
      <c r="E978" s="122"/>
      <c r="F978" s="122"/>
      <c r="G978" s="94"/>
      <c r="H978" s="95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B979" s="1"/>
      <c r="C979" s="45"/>
      <c r="D979" s="121"/>
      <c r="E979" s="122"/>
      <c r="F979" s="122"/>
      <c r="G979" s="94"/>
      <c r="H979" s="95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B980" s="1"/>
      <c r="C980" s="45"/>
      <c r="D980" s="121"/>
      <c r="E980" s="122"/>
      <c r="F980" s="122"/>
      <c r="G980" s="94"/>
      <c r="H980" s="95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B981" s="1"/>
      <c r="C981" s="45"/>
      <c r="D981" s="121"/>
      <c r="E981" s="122"/>
      <c r="F981" s="122"/>
      <c r="G981" s="94"/>
      <c r="H981" s="95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B982" s="1"/>
      <c r="C982" s="45"/>
      <c r="D982" s="121"/>
      <c r="E982" s="122"/>
      <c r="F982" s="122"/>
      <c r="G982" s="94"/>
      <c r="H982" s="95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B983" s="1"/>
      <c r="C983" s="45"/>
      <c r="D983" s="121"/>
      <c r="E983" s="122"/>
      <c r="F983" s="122"/>
      <c r="G983" s="94"/>
      <c r="H983" s="95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B984" s="1"/>
      <c r="C984" s="45"/>
      <c r="D984" s="121"/>
      <c r="E984" s="122"/>
      <c r="F984" s="122"/>
      <c r="G984" s="94"/>
      <c r="H984" s="95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B985" s="1"/>
      <c r="C985" s="45"/>
      <c r="D985" s="121"/>
      <c r="E985" s="122"/>
      <c r="F985" s="122"/>
      <c r="G985" s="94"/>
      <c r="H985" s="95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B986" s="1"/>
      <c r="C986" s="45"/>
      <c r="D986" s="121"/>
      <c r="E986" s="122"/>
      <c r="F986" s="122"/>
      <c r="G986" s="94"/>
      <c r="H986" s="95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B987" s="1"/>
      <c r="C987" s="45"/>
      <c r="D987" s="121"/>
      <c r="E987" s="122"/>
      <c r="F987" s="122"/>
      <c r="G987" s="94"/>
      <c r="H987" s="95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B988" s="1"/>
      <c r="C988" s="45"/>
      <c r="D988" s="121"/>
      <c r="E988" s="122"/>
      <c r="F988" s="122"/>
      <c r="G988" s="94"/>
      <c r="H988" s="95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B989" s="1"/>
      <c r="C989" s="45"/>
      <c r="D989" s="121"/>
      <c r="E989" s="122"/>
      <c r="F989" s="122"/>
      <c r="G989" s="94"/>
      <c r="H989" s="95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B990" s="1"/>
      <c r="C990" s="45"/>
      <c r="D990" s="121"/>
      <c r="E990" s="122"/>
      <c r="F990" s="122"/>
      <c r="G990" s="94"/>
      <c r="H990" s="95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B991" s="1"/>
      <c r="C991" s="45"/>
      <c r="D991" s="121"/>
      <c r="E991" s="122"/>
      <c r="F991" s="122"/>
      <c r="G991" s="94"/>
      <c r="H991" s="95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B992" s="1"/>
      <c r="C992" s="45"/>
      <c r="D992" s="121"/>
      <c r="E992" s="122"/>
      <c r="F992" s="122"/>
      <c r="G992" s="94"/>
      <c r="H992" s="95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B993" s="1"/>
      <c r="C993" s="45"/>
      <c r="D993" s="121"/>
      <c r="E993" s="122"/>
      <c r="F993" s="122"/>
      <c r="G993" s="94"/>
      <c r="H993" s="95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B994" s="1"/>
      <c r="C994" s="45"/>
      <c r="D994" s="121"/>
      <c r="E994" s="122"/>
      <c r="F994" s="122"/>
      <c r="G994" s="94"/>
      <c r="H994" s="95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B995" s="1"/>
      <c r="C995" s="45"/>
      <c r="D995" s="121"/>
      <c r="E995" s="122"/>
      <c r="F995" s="122"/>
      <c r="G995" s="94"/>
      <c r="H995" s="95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B996" s="1"/>
      <c r="C996" s="45"/>
      <c r="D996" s="121"/>
      <c r="E996" s="122"/>
      <c r="F996" s="122"/>
      <c r="G996" s="94"/>
      <c r="H996" s="95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B997" s="1"/>
      <c r="C997" s="45"/>
      <c r="D997" s="121"/>
      <c r="E997" s="122"/>
      <c r="F997" s="122"/>
      <c r="G997" s="94"/>
      <c r="H997" s="95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B998" s="1"/>
      <c r="C998" s="45"/>
      <c r="D998" s="121"/>
      <c r="E998" s="122"/>
      <c r="F998" s="122"/>
      <c r="G998" s="94"/>
      <c r="H998" s="95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B999" s="1"/>
      <c r="C999" s="45"/>
      <c r="D999" s="121"/>
      <c r="E999" s="122"/>
      <c r="F999" s="122"/>
      <c r="G999" s="94"/>
      <c r="H999" s="95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B1000" s="1"/>
      <c r="C1000" s="45"/>
      <c r="D1000" s="121"/>
      <c r="E1000" s="122"/>
      <c r="F1000" s="122"/>
      <c r="G1000" s="94"/>
      <c r="H1000" s="95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B1001" s="1"/>
      <c r="C1001" s="45"/>
      <c r="D1001" s="121"/>
      <c r="E1001" s="122"/>
      <c r="F1001" s="122"/>
      <c r="G1001" s="94"/>
      <c r="H1001" s="95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>
      <c r="B1002" s="1"/>
      <c r="C1002" s="45"/>
      <c r="D1002" s="121"/>
      <c r="E1002" s="122"/>
      <c r="F1002" s="122"/>
      <c r="G1002" s="94"/>
      <c r="H1002" s="95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>
      <c r="B1003" s="1"/>
      <c r="C1003" s="45"/>
      <c r="D1003" s="121"/>
      <c r="E1003" s="122"/>
      <c r="F1003" s="122"/>
      <c r="G1003" s="94"/>
      <c r="H1003" s="95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>
      <c r="B1004" s="1"/>
      <c r="C1004" s="45"/>
      <c r="D1004" s="121"/>
      <c r="E1004" s="122"/>
      <c r="F1004" s="122"/>
      <c r="G1004" s="94"/>
      <c r="H1004" s="95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>
      <c r="B1005" s="1"/>
      <c r="C1005" s="45"/>
      <c r="D1005" s="121"/>
      <c r="E1005" s="122"/>
      <c r="F1005" s="122"/>
      <c r="G1005" s="94"/>
      <c r="H1005" s="95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>
      <c r="B1006" s="1"/>
      <c r="C1006" s="45"/>
      <c r="D1006" s="121"/>
      <c r="E1006" s="122"/>
      <c r="F1006" s="122"/>
      <c r="G1006" s="94"/>
      <c r="H1006" s="95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>
      <c r="B1007" s="1"/>
      <c r="C1007" s="45"/>
      <c r="D1007" s="121"/>
      <c r="E1007" s="122"/>
      <c r="F1007" s="122"/>
      <c r="G1007" s="94"/>
      <c r="H1007" s="95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>
      <c r="B1008" s="1"/>
      <c r="C1008" s="45"/>
      <c r="D1008" s="121"/>
      <c r="E1008" s="122"/>
      <c r="F1008" s="122"/>
      <c r="G1008" s="94"/>
      <c r="H1008" s="95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>
      <c r="B1009" s="1"/>
      <c r="C1009" s="45"/>
      <c r="D1009" s="121"/>
      <c r="E1009" s="122"/>
      <c r="F1009" s="122"/>
      <c r="G1009" s="94"/>
      <c r="H1009" s="95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>
      <c r="B1010" s="1"/>
      <c r="C1010" s="45"/>
      <c r="D1010" s="121"/>
      <c r="E1010" s="122"/>
      <c r="F1010" s="122"/>
      <c r="G1010" s="94"/>
      <c r="H1010" s="95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>
      <c r="B1011" s="1"/>
      <c r="C1011" s="45"/>
      <c r="D1011" s="121"/>
      <c r="E1011" s="122"/>
      <c r="F1011" s="122"/>
      <c r="G1011" s="94"/>
      <c r="H1011" s="95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>
      <c r="B1012" s="1"/>
      <c r="C1012" s="45"/>
      <c r="D1012" s="121"/>
      <c r="E1012" s="122"/>
      <c r="F1012" s="122"/>
      <c r="G1012" s="94"/>
      <c r="H1012" s="95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>
      <c r="B1013" s="1"/>
      <c r="C1013" s="45"/>
      <c r="D1013" s="121"/>
      <c r="E1013" s="122"/>
      <c r="F1013" s="122"/>
      <c r="G1013" s="94"/>
      <c r="H1013" s="95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>
      <c r="B1014" s="1"/>
      <c r="C1014" s="45"/>
      <c r="D1014" s="121"/>
      <c r="E1014" s="122"/>
      <c r="F1014" s="122"/>
      <c r="G1014" s="94"/>
      <c r="H1014" s="95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>
      <c r="B1015" s="1"/>
      <c r="C1015" s="45"/>
      <c r="D1015" s="121"/>
      <c r="E1015" s="122"/>
      <c r="F1015" s="122"/>
      <c r="G1015" s="94"/>
      <c r="H1015" s="95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>
      <c r="B1016" s="1"/>
      <c r="C1016" s="45"/>
      <c r="D1016" s="121"/>
      <c r="E1016" s="122"/>
      <c r="F1016" s="122"/>
      <c r="G1016" s="94"/>
      <c r="H1016" s="95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>
      <c r="B1017" s="1"/>
      <c r="C1017" s="45"/>
      <c r="D1017" s="121"/>
      <c r="E1017" s="122"/>
      <c r="F1017" s="122"/>
      <c r="G1017" s="94"/>
      <c r="H1017" s="95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>
      <c r="B1018" s="1"/>
      <c r="C1018" s="45"/>
      <c r="D1018" s="121"/>
      <c r="E1018" s="122"/>
      <c r="F1018" s="122"/>
      <c r="G1018" s="94"/>
      <c r="H1018" s="95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>
      <c r="B1019" s="1"/>
      <c r="C1019" s="45"/>
      <c r="D1019" s="121"/>
      <c r="E1019" s="122"/>
      <c r="F1019" s="122"/>
      <c r="G1019" s="94"/>
      <c r="H1019" s="95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>
      <c r="B1020" s="1"/>
      <c r="C1020" s="45"/>
      <c r="D1020" s="121"/>
      <c r="E1020" s="122"/>
      <c r="F1020" s="122"/>
      <c r="G1020" s="94"/>
      <c r="H1020" s="95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>
      <c r="B1021" s="1"/>
      <c r="C1021" s="45"/>
      <c r="D1021" s="121"/>
      <c r="E1021" s="122"/>
      <c r="F1021" s="122"/>
      <c r="G1021" s="94"/>
      <c r="H1021" s="95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>
      <c r="B1022" s="1"/>
      <c r="C1022" s="45"/>
      <c r="D1022" s="121"/>
      <c r="E1022" s="122"/>
      <c r="F1022" s="122"/>
      <c r="G1022" s="94"/>
      <c r="H1022" s="95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>
      <c r="B1023" s="1"/>
      <c r="C1023" s="45"/>
      <c r="D1023" s="121"/>
      <c r="E1023" s="122"/>
      <c r="F1023" s="122"/>
      <c r="G1023" s="94"/>
      <c r="H1023" s="95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>
      <c r="B1024" s="1"/>
      <c r="C1024" s="45"/>
      <c r="D1024" s="121"/>
      <c r="E1024" s="122"/>
      <c r="F1024" s="122"/>
      <c r="G1024" s="94"/>
      <c r="H1024" s="95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>
      <c r="B1025" s="1"/>
      <c r="C1025" s="45"/>
      <c r="D1025" s="121"/>
      <c r="E1025" s="122"/>
      <c r="F1025" s="122"/>
      <c r="G1025" s="94"/>
      <c r="H1025" s="95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>
      <c r="B1026" s="1"/>
      <c r="C1026" s="45"/>
      <c r="D1026" s="121"/>
      <c r="E1026" s="122"/>
      <c r="F1026" s="122"/>
      <c r="G1026" s="94"/>
      <c r="H1026" s="95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>
      <c r="B1027" s="1"/>
      <c r="C1027" s="45"/>
      <c r="D1027" s="121"/>
      <c r="E1027" s="122"/>
      <c r="F1027" s="122"/>
      <c r="G1027" s="94"/>
      <c r="H1027" s="95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>
      <c r="B1028" s="1"/>
      <c r="C1028" s="45"/>
      <c r="D1028" s="121"/>
      <c r="E1028" s="122"/>
      <c r="F1028" s="122"/>
      <c r="G1028" s="94"/>
      <c r="H1028" s="95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>
      <c r="B1029" s="1"/>
      <c r="C1029" s="45"/>
      <c r="D1029" s="121"/>
      <c r="E1029" s="122"/>
      <c r="F1029" s="122"/>
      <c r="G1029" s="94"/>
      <c r="H1029" s="95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>
      <c r="B1030" s="1"/>
      <c r="C1030" s="45"/>
      <c r="D1030" s="121"/>
      <c r="E1030" s="122"/>
      <c r="F1030" s="122"/>
      <c r="G1030" s="94"/>
      <c r="H1030" s="95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>
      <c r="B1031" s="1"/>
      <c r="C1031" s="45"/>
      <c r="D1031" s="121"/>
      <c r="E1031" s="122"/>
      <c r="F1031" s="122"/>
      <c r="G1031" s="94"/>
      <c r="H1031" s="95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>
      <c r="B1032" s="1"/>
      <c r="C1032" s="45"/>
      <c r="D1032" s="121"/>
      <c r="E1032" s="122"/>
      <c r="F1032" s="122"/>
      <c r="G1032" s="94"/>
      <c r="H1032" s="95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>
      <c r="B1033" s="1"/>
      <c r="C1033" s="45"/>
      <c r="D1033" s="121"/>
      <c r="E1033" s="122"/>
      <c r="F1033" s="122"/>
      <c r="G1033" s="94"/>
      <c r="H1033" s="95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>
      <c r="B1034" s="1"/>
      <c r="C1034" s="45"/>
      <c r="D1034" s="121"/>
      <c r="E1034" s="122"/>
      <c r="F1034" s="122"/>
      <c r="G1034" s="94"/>
      <c r="H1034" s="95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>
      <c r="B1035" s="1"/>
      <c r="C1035" s="45"/>
      <c r="D1035" s="121"/>
      <c r="E1035" s="122"/>
      <c r="F1035" s="122"/>
      <c r="G1035" s="94"/>
      <c r="H1035" s="95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>
      <c r="B1036" s="1"/>
      <c r="C1036" s="45"/>
      <c r="D1036" s="121"/>
      <c r="E1036" s="122"/>
      <c r="F1036" s="122"/>
      <c r="G1036" s="94"/>
      <c r="H1036" s="95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>
      <c r="B1037" s="1"/>
      <c r="C1037" s="45"/>
      <c r="D1037" s="121"/>
      <c r="E1037" s="122"/>
      <c r="F1037" s="122"/>
      <c r="G1037" s="94"/>
      <c r="H1037" s="95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>
      <c r="B1038" s="32"/>
      <c r="C1038" s="31"/>
      <c r="D1038" s="135"/>
      <c r="E1038" s="136"/>
      <c r="F1038" s="136"/>
      <c r="G1038" s="94"/>
      <c r="H1038" s="95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>
      <c r="B1039" s="32"/>
      <c r="C1039" s="31"/>
      <c r="D1039" s="135"/>
      <c r="E1039" s="136"/>
      <c r="F1039" s="136"/>
      <c r="G1039" s="94"/>
      <c r="H1039" s="95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0"/>
    <col customWidth="1" min="5" max="5" width="25.29"/>
    <col customWidth="1" min="6" max="6" width="25.14"/>
    <col customWidth="1" min="7" max="7" width="28.43"/>
    <col customWidth="1" min="8" max="8" width="21.14"/>
    <col customWidth="1" min="9" max="9" width="28.29"/>
  </cols>
  <sheetData>
    <row r="1">
      <c r="A1" s="3"/>
      <c r="B1" s="45"/>
      <c r="C1" s="3"/>
      <c r="D1" s="137" t="s">
        <v>5</v>
      </c>
      <c r="H1" s="136"/>
      <c r="I1" s="136"/>
    </row>
    <row r="2">
      <c r="A2" s="3"/>
      <c r="B2" s="45"/>
      <c r="C2" s="3"/>
      <c r="H2" s="136"/>
      <c r="I2" s="136"/>
    </row>
    <row r="3">
      <c r="A3" s="3"/>
      <c r="B3" s="45"/>
      <c r="C3" s="3"/>
      <c r="D3" s="122"/>
      <c r="E3" s="122"/>
      <c r="F3" s="138"/>
      <c r="G3" s="95"/>
      <c r="H3" s="136"/>
      <c r="I3" s="136"/>
    </row>
    <row r="4">
      <c r="A4" s="132"/>
      <c r="B4" s="139" t="s">
        <v>55</v>
      </c>
      <c r="C4" s="140"/>
      <c r="D4" s="141" t="s">
        <v>506</v>
      </c>
      <c r="E4" s="140"/>
      <c r="F4" s="142" t="s">
        <v>32</v>
      </c>
      <c r="G4" s="140"/>
      <c r="H4" s="141" t="s">
        <v>34</v>
      </c>
      <c r="I4" s="143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3"/>
      <c r="B5" s="144"/>
      <c r="C5" s="3"/>
      <c r="D5" s="122"/>
      <c r="E5" s="122"/>
      <c r="F5" s="138"/>
      <c r="G5" s="95"/>
      <c r="H5" s="136"/>
      <c r="I5" s="145"/>
    </row>
    <row r="6">
      <c r="A6" s="3"/>
      <c r="B6" s="146" t="s">
        <v>507</v>
      </c>
      <c r="C6" s="147"/>
      <c r="D6" s="148" t="s">
        <v>508</v>
      </c>
      <c r="E6" s="123"/>
      <c r="F6" s="149" t="s">
        <v>509</v>
      </c>
      <c r="G6" s="147"/>
      <c r="H6" s="150" t="s">
        <v>510</v>
      </c>
      <c r="I6" s="147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3"/>
      <c r="B7" s="151"/>
      <c r="C7" s="152"/>
      <c r="D7" s="153" t="s">
        <v>511</v>
      </c>
      <c r="E7" s="154"/>
      <c r="F7" s="155" t="s">
        <v>22</v>
      </c>
      <c r="G7" s="154"/>
      <c r="H7" s="156" t="s">
        <v>512</v>
      </c>
      <c r="I7" s="152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>
      <c r="A8" s="3"/>
      <c r="B8" s="146" t="s">
        <v>513</v>
      </c>
      <c r="C8" s="147"/>
      <c r="D8" s="157" t="s">
        <v>514</v>
      </c>
      <c r="E8" s="123"/>
      <c r="F8" s="158" t="s">
        <v>515</v>
      </c>
      <c r="G8" s="147"/>
      <c r="H8" s="150" t="s">
        <v>510</v>
      </c>
      <c r="I8" s="147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>
      <c r="A9" s="3"/>
      <c r="B9" s="151"/>
      <c r="C9" s="152"/>
      <c r="D9" s="159" t="s">
        <v>516</v>
      </c>
      <c r="E9" s="160"/>
      <c r="F9" s="151"/>
      <c r="G9" s="152"/>
      <c r="H9" s="156" t="s">
        <v>512</v>
      </c>
      <c r="I9" s="152"/>
    </row>
    <row r="10">
      <c r="A10" s="3"/>
      <c r="B10" s="146" t="s">
        <v>517</v>
      </c>
      <c r="C10" s="147"/>
      <c r="D10" s="161" t="s">
        <v>518</v>
      </c>
      <c r="E10" s="154"/>
      <c r="F10" s="162" t="s">
        <v>519</v>
      </c>
      <c r="G10" s="154"/>
      <c r="H10" s="150" t="s">
        <v>510</v>
      </c>
      <c r="I10" s="147"/>
    </row>
    <row r="11">
      <c r="A11" s="3"/>
      <c r="B11" s="151"/>
      <c r="C11" s="152"/>
      <c r="D11" s="160"/>
      <c r="E11" s="152"/>
      <c r="F11" s="163" t="s">
        <v>511</v>
      </c>
      <c r="G11" s="152"/>
      <c r="H11" s="156" t="s">
        <v>512</v>
      </c>
      <c r="I11" s="152"/>
    </row>
    <row r="12">
      <c r="A12" s="3"/>
      <c r="B12" s="146" t="s">
        <v>520</v>
      </c>
      <c r="C12" s="147"/>
      <c r="D12" s="164" t="s">
        <v>521</v>
      </c>
      <c r="E12" s="154"/>
      <c r="F12" s="165" t="s">
        <v>522</v>
      </c>
      <c r="G12" s="154"/>
      <c r="H12" s="150" t="s">
        <v>510</v>
      </c>
      <c r="I12" s="147"/>
    </row>
    <row r="13">
      <c r="A13" s="3"/>
      <c r="B13" s="151"/>
      <c r="C13" s="152"/>
      <c r="D13" s="166" t="s">
        <v>511</v>
      </c>
      <c r="E13" s="152"/>
      <c r="F13" s="163" t="s">
        <v>511</v>
      </c>
      <c r="G13" s="152"/>
      <c r="H13" s="156" t="s">
        <v>512</v>
      </c>
      <c r="I13" s="152"/>
    </row>
    <row r="14">
      <c r="A14" s="3"/>
      <c r="B14" s="146" t="s">
        <v>523</v>
      </c>
      <c r="C14" s="147"/>
      <c r="D14" s="157" t="s">
        <v>514</v>
      </c>
      <c r="E14" s="147"/>
      <c r="F14" s="155" t="s">
        <v>524</v>
      </c>
      <c r="G14" s="154"/>
      <c r="H14" s="150" t="s">
        <v>510</v>
      </c>
      <c r="I14" s="147"/>
    </row>
    <row r="15">
      <c r="A15" s="3"/>
      <c r="B15" s="151"/>
      <c r="C15" s="152"/>
      <c r="D15" s="167" t="s">
        <v>516</v>
      </c>
      <c r="E15" s="152"/>
      <c r="G15" s="154"/>
      <c r="H15" s="156" t="s">
        <v>512</v>
      </c>
      <c r="I15" s="152"/>
    </row>
    <row r="16">
      <c r="A16" s="3"/>
      <c r="B16" s="146" t="s">
        <v>525</v>
      </c>
      <c r="C16" s="147"/>
      <c r="D16" s="164" t="s">
        <v>526</v>
      </c>
      <c r="E16" s="154"/>
      <c r="F16" s="168" t="s">
        <v>527</v>
      </c>
      <c r="G16" s="147"/>
      <c r="H16" s="150" t="s">
        <v>510</v>
      </c>
      <c r="I16" s="147"/>
    </row>
    <row r="17">
      <c r="A17" s="3"/>
      <c r="B17" s="151"/>
      <c r="C17" s="152"/>
      <c r="D17" s="167" t="s">
        <v>528</v>
      </c>
      <c r="E17" s="152"/>
      <c r="F17" s="163" t="s">
        <v>529</v>
      </c>
      <c r="G17" s="152"/>
      <c r="H17" s="156" t="s">
        <v>512</v>
      </c>
      <c r="I17" s="152"/>
    </row>
    <row r="18">
      <c r="A18" s="3"/>
      <c r="B18" s="146" t="s">
        <v>530</v>
      </c>
      <c r="C18" s="147"/>
      <c r="D18" s="164" t="s">
        <v>531</v>
      </c>
      <c r="E18" s="154"/>
      <c r="F18" s="165" t="s">
        <v>532</v>
      </c>
      <c r="G18" s="154"/>
      <c r="H18" s="150" t="s">
        <v>510</v>
      </c>
      <c r="I18" s="147"/>
    </row>
    <row r="19">
      <c r="A19" s="3"/>
      <c r="B19" s="151"/>
      <c r="C19" s="152"/>
      <c r="D19" s="166" t="s">
        <v>533</v>
      </c>
      <c r="E19" s="152"/>
      <c r="F19" s="163" t="s">
        <v>534</v>
      </c>
      <c r="G19" s="152"/>
      <c r="H19" s="156" t="s">
        <v>512</v>
      </c>
      <c r="I19" s="152"/>
    </row>
    <row r="20">
      <c r="A20" s="3"/>
      <c r="B20" s="146" t="s">
        <v>535</v>
      </c>
      <c r="C20" s="147"/>
      <c r="D20" s="164" t="s">
        <v>536</v>
      </c>
      <c r="E20" s="154"/>
      <c r="F20" s="165" t="s">
        <v>537</v>
      </c>
      <c r="G20" s="154"/>
      <c r="H20" s="150" t="s">
        <v>538</v>
      </c>
      <c r="I20" s="147"/>
    </row>
    <row r="21">
      <c r="A21" s="3"/>
      <c r="B21" s="151"/>
      <c r="C21" s="152"/>
      <c r="D21" s="166" t="s">
        <v>534</v>
      </c>
      <c r="E21" s="152"/>
      <c r="F21" s="169" t="s">
        <v>539</v>
      </c>
      <c r="G21" s="152"/>
      <c r="H21" s="170" t="s">
        <v>534</v>
      </c>
      <c r="I21" s="152"/>
    </row>
    <row r="22">
      <c r="A22" s="3"/>
      <c r="B22" s="146" t="s">
        <v>540</v>
      </c>
      <c r="C22" s="147"/>
      <c r="D22" s="164" t="s">
        <v>541</v>
      </c>
      <c r="E22" s="154"/>
      <c r="F22" s="165" t="s">
        <v>542</v>
      </c>
      <c r="G22" s="154"/>
      <c r="H22" s="150" t="s">
        <v>543</v>
      </c>
      <c r="I22" s="147"/>
    </row>
    <row r="23">
      <c r="A23" s="3"/>
      <c r="B23" s="151"/>
      <c r="C23" s="152"/>
      <c r="D23" s="166" t="s">
        <v>534</v>
      </c>
      <c r="E23" s="152"/>
      <c r="F23" s="169" t="s">
        <v>544</v>
      </c>
      <c r="G23" s="152"/>
      <c r="H23" s="156" t="s">
        <v>512</v>
      </c>
      <c r="I23" s="152"/>
    </row>
    <row r="24">
      <c r="A24" s="3"/>
      <c r="B24" s="146" t="s">
        <v>545</v>
      </c>
      <c r="C24" s="147"/>
      <c r="D24" s="171" t="s">
        <v>546</v>
      </c>
      <c r="E24" s="154"/>
      <c r="F24" s="165" t="s">
        <v>547</v>
      </c>
      <c r="G24" s="154"/>
      <c r="H24" s="150" t="s">
        <v>548</v>
      </c>
      <c r="I24" s="147"/>
    </row>
    <row r="25">
      <c r="A25" s="3"/>
      <c r="B25" s="151"/>
      <c r="C25" s="152"/>
      <c r="D25" s="160"/>
      <c r="E25" s="152"/>
      <c r="F25" s="169" t="s">
        <v>549</v>
      </c>
      <c r="G25" s="152"/>
      <c r="H25" s="156" t="s">
        <v>512</v>
      </c>
      <c r="I25" s="152"/>
    </row>
    <row r="26">
      <c r="A26" s="3"/>
      <c r="B26" s="45"/>
      <c r="C26" s="3"/>
      <c r="D26" s="122"/>
      <c r="E26" s="122"/>
      <c r="F26" s="138"/>
      <c r="G26" s="95"/>
      <c r="H26" s="136"/>
      <c r="I26" s="136"/>
    </row>
    <row r="27">
      <c r="F27" s="172"/>
    </row>
    <row r="28">
      <c r="F28" s="172"/>
    </row>
    <row r="29">
      <c r="F29" s="172"/>
    </row>
    <row r="30">
      <c r="F30" s="172"/>
    </row>
    <row r="31">
      <c r="F31" s="172"/>
    </row>
    <row r="32">
      <c r="F32" s="172"/>
    </row>
    <row r="33">
      <c r="F33" s="172"/>
    </row>
    <row r="34">
      <c r="F34" s="172"/>
    </row>
    <row r="35">
      <c r="F35" s="172"/>
    </row>
    <row r="36">
      <c r="F36" s="172"/>
    </row>
    <row r="37">
      <c r="F37" s="172"/>
    </row>
    <row r="38">
      <c r="F38" s="172"/>
    </row>
    <row r="39">
      <c r="F39" s="172"/>
    </row>
    <row r="40">
      <c r="F40" s="172"/>
    </row>
    <row r="41">
      <c r="F41" s="172"/>
    </row>
    <row r="42">
      <c r="F42" s="172"/>
    </row>
    <row r="43">
      <c r="F43" s="172"/>
    </row>
    <row r="44">
      <c r="F44" s="172"/>
    </row>
    <row r="45">
      <c r="F45" s="172"/>
    </row>
    <row r="46">
      <c r="F46" s="172"/>
    </row>
    <row r="47">
      <c r="F47" s="172"/>
    </row>
    <row r="48">
      <c r="F48" s="172"/>
    </row>
    <row r="49">
      <c r="F49" s="172"/>
    </row>
    <row r="50">
      <c r="F50" s="172"/>
    </row>
    <row r="51">
      <c r="F51" s="172"/>
    </row>
    <row r="52">
      <c r="F52" s="172"/>
    </row>
    <row r="53">
      <c r="F53" s="172"/>
    </row>
    <row r="54">
      <c r="F54" s="172"/>
    </row>
    <row r="55">
      <c r="F55" s="172"/>
    </row>
    <row r="56">
      <c r="F56" s="172"/>
    </row>
    <row r="57">
      <c r="F57" s="172"/>
    </row>
    <row r="58">
      <c r="F58" s="172"/>
    </row>
    <row r="59">
      <c r="F59" s="172"/>
    </row>
    <row r="60">
      <c r="F60" s="172"/>
    </row>
    <row r="61">
      <c r="F61" s="172"/>
    </row>
    <row r="62">
      <c r="F62" s="172"/>
    </row>
    <row r="63">
      <c r="F63" s="172"/>
    </row>
    <row r="64">
      <c r="F64" s="172"/>
    </row>
    <row r="65">
      <c r="F65" s="172"/>
    </row>
    <row r="66">
      <c r="F66" s="172"/>
    </row>
    <row r="67">
      <c r="F67" s="172"/>
    </row>
    <row r="68">
      <c r="F68" s="172"/>
    </row>
    <row r="69">
      <c r="F69" s="172"/>
    </row>
    <row r="70">
      <c r="F70" s="172"/>
    </row>
    <row r="71">
      <c r="F71" s="172"/>
    </row>
    <row r="72">
      <c r="F72" s="172"/>
    </row>
    <row r="73">
      <c r="F73" s="172"/>
    </row>
    <row r="74">
      <c r="F74" s="172"/>
    </row>
    <row r="75">
      <c r="F75" s="172"/>
    </row>
    <row r="76">
      <c r="F76" s="172"/>
    </row>
    <row r="77">
      <c r="F77" s="172"/>
    </row>
    <row r="78">
      <c r="F78" s="172"/>
    </row>
    <row r="79">
      <c r="F79" s="172"/>
    </row>
    <row r="80">
      <c r="F80" s="172"/>
    </row>
    <row r="81">
      <c r="F81" s="172"/>
    </row>
    <row r="82">
      <c r="F82" s="172"/>
    </row>
    <row r="83">
      <c r="F83" s="172"/>
    </row>
    <row r="84">
      <c r="F84" s="172"/>
    </row>
    <row r="85">
      <c r="F85" s="172"/>
    </row>
    <row r="86">
      <c r="F86" s="172"/>
    </row>
    <row r="87">
      <c r="F87" s="172"/>
    </row>
    <row r="88">
      <c r="F88" s="172"/>
    </row>
    <row r="89">
      <c r="F89" s="172"/>
    </row>
    <row r="90">
      <c r="F90" s="172"/>
    </row>
    <row r="91">
      <c r="F91" s="172"/>
    </row>
    <row r="92">
      <c r="F92" s="172"/>
    </row>
    <row r="93">
      <c r="F93" s="172"/>
    </row>
    <row r="94">
      <c r="F94" s="172"/>
    </row>
    <row r="95">
      <c r="F95" s="172"/>
    </row>
    <row r="96">
      <c r="F96" s="172"/>
    </row>
    <row r="97">
      <c r="F97" s="172"/>
    </row>
    <row r="98">
      <c r="F98" s="172"/>
    </row>
    <row r="99">
      <c r="F99" s="172"/>
    </row>
    <row r="100">
      <c r="F100" s="172"/>
    </row>
    <row r="101">
      <c r="F101" s="172"/>
    </row>
    <row r="102">
      <c r="F102" s="172"/>
    </row>
    <row r="103">
      <c r="F103" s="172"/>
    </row>
    <row r="104">
      <c r="F104" s="172"/>
    </row>
    <row r="105">
      <c r="F105" s="172"/>
    </row>
    <row r="106">
      <c r="F106" s="172"/>
    </row>
    <row r="107">
      <c r="F107" s="172"/>
    </row>
    <row r="108">
      <c r="F108" s="172"/>
    </row>
    <row r="109">
      <c r="F109" s="172"/>
    </row>
    <row r="110">
      <c r="F110" s="172"/>
    </row>
    <row r="111">
      <c r="F111" s="172"/>
    </row>
    <row r="112">
      <c r="F112" s="172"/>
    </row>
    <row r="113">
      <c r="F113" s="172"/>
    </row>
    <row r="114">
      <c r="F114" s="172"/>
    </row>
    <row r="115">
      <c r="F115" s="172"/>
    </row>
    <row r="116">
      <c r="F116" s="172"/>
    </row>
    <row r="117">
      <c r="F117" s="172"/>
    </row>
    <row r="118">
      <c r="F118" s="172"/>
    </row>
    <row r="119">
      <c r="F119" s="172"/>
    </row>
    <row r="120">
      <c r="F120" s="172"/>
    </row>
    <row r="121">
      <c r="F121" s="172"/>
    </row>
    <row r="122">
      <c r="F122" s="172"/>
    </row>
    <row r="123">
      <c r="F123" s="172"/>
    </row>
    <row r="124">
      <c r="F124" s="172"/>
    </row>
    <row r="125">
      <c r="F125" s="172"/>
    </row>
    <row r="126">
      <c r="F126" s="172"/>
    </row>
    <row r="127">
      <c r="F127" s="172"/>
    </row>
    <row r="128">
      <c r="F128" s="172"/>
    </row>
    <row r="129">
      <c r="F129" s="172"/>
    </row>
    <row r="130">
      <c r="F130" s="172"/>
    </row>
    <row r="131">
      <c r="F131" s="172"/>
    </row>
    <row r="132">
      <c r="F132" s="172"/>
    </row>
    <row r="133">
      <c r="F133" s="172"/>
    </row>
    <row r="134">
      <c r="F134" s="172"/>
    </row>
    <row r="135">
      <c r="F135" s="172"/>
    </row>
    <row r="136">
      <c r="F136" s="172"/>
    </row>
    <row r="137">
      <c r="F137" s="172"/>
    </row>
    <row r="138">
      <c r="F138" s="172"/>
    </row>
    <row r="139">
      <c r="F139" s="172"/>
    </row>
    <row r="140">
      <c r="F140" s="172"/>
    </row>
    <row r="141">
      <c r="F141" s="172"/>
    </row>
    <row r="142">
      <c r="F142" s="172"/>
    </row>
    <row r="143">
      <c r="F143" s="172"/>
    </row>
    <row r="144">
      <c r="F144" s="172"/>
    </row>
    <row r="145">
      <c r="F145" s="172"/>
    </row>
    <row r="146">
      <c r="F146" s="172"/>
    </row>
    <row r="147">
      <c r="F147" s="172"/>
    </row>
    <row r="148">
      <c r="F148" s="172"/>
    </row>
    <row r="149">
      <c r="F149" s="172"/>
    </row>
    <row r="150">
      <c r="F150" s="172"/>
    </row>
    <row r="151">
      <c r="F151" s="172"/>
    </row>
    <row r="152">
      <c r="F152" s="172"/>
    </row>
    <row r="153">
      <c r="F153" s="172"/>
    </row>
    <row r="154">
      <c r="F154" s="172"/>
    </row>
    <row r="155">
      <c r="F155" s="172"/>
    </row>
    <row r="156">
      <c r="F156" s="172"/>
    </row>
    <row r="157">
      <c r="F157" s="172"/>
    </row>
    <row r="158">
      <c r="F158" s="172"/>
    </row>
    <row r="159">
      <c r="F159" s="172"/>
    </row>
    <row r="160">
      <c r="F160" s="172"/>
    </row>
    <row r="161">
      <c r="F161" s="172"/>
    </row>
    <row r="162">
      <c r="F162" s="172"/>
    </row>
    <row r="163">
      <c r="F163" s="172"/>
    </row>
    <row r="164">
      <c r="F164" s="172"/>
    </row>
    <row r="165">
      <c r="F165" s="172"/>
    </row>
    <row r="166">
      <c r="F166" s="172"/>
    </row>
    <row r="167">
      <c r="F167" s="172"/>
    </row>
    <row r="168">
      <c r="F168" s="172"/>
    </row>
    <row r="169">
      <c r="F169" s="172"/>
    </row>
    <row r="170">
      <c r="F170" s="172"/>
    </row>
    <row r="171">
      <c r="F171" s="172"/>
    </row>
    <row r="172">
      <c r="F172" s="172"/>
    </row>
    <row r="173">
      <c r="F173" s="172"/>
    </row>
    <row r="174">
      <c r="F174" s="172"/>
    </row>
    <row r="175">
      <c r="F175" s="172"/>
    </row>
    <row r="176">
      <c r="F176" s="172"/>
    </row>
    <row r="177">
      <c r="F177" s="172"/>
    </row>
    <row r="178">
      <c r="F178" s="172"/>
    </row>
    <row r="179">
      <c r="F179" s="172"/>
    </row>
    <row r="180">
      <c r="F180" s="172"/>
    </row>
    <row r="181">
      <c r="F181" s="172"/>
    </row>
    <row r="182">
      <c r="F182" s="172"/>
    </row>
    <row r="183">
      <c r="F183" s="172"/>
    </row>
    <row r="184">
      <c r="F184" s="172"/>
    </row>
    <row r="185">
      <c r="F185" s="172"/>
    </row>
    <row r="186">
      <c r="F186" s="172"/>
    </row>
    <row r="187">
      <c r="F187" s="172"/>
    </row>
    <row r="188">
      <c r="F188" s="172"/>
    </row>
    <row r="189">
      <c r="F189" s="172"/>
    </row>
    <row r="190">
      <c r="F190" s="172"/>
    </row>
    <row r="191">
      <c r="F191" s="172"/>
    </row>
    <row r="192">
      <c r="F192" s="172"/>
    </row>
    <row r="193">
      <c r="F193" s="172"/>
    </row>
    <row r="194">
      <c r="F194" s="172"/>
    </row>
    <row r="195">
      <c r="F195" s="172"/>
    </row>
    <row r="196">
      <c r="F196" s="172"/>
    </row>
    <row r="197">
      <c r="F197" s="172"/>
    </row>
    <row r="198">
      <c r="F198" s="172"/>
    </row>
    <row r="199">
      <c r="F199" s="172"/>
    </row>
    <row r="200">
      <c r="F200" s="172"/>
    </row>
    <row r="201">
      <c r="F201" s="172"/>
    </row>
    <row r="202">
      <c r="F202" s="172"/>
    </row>
    <row r="203">
      <c r="F203" s="172"/>
    </row>
    <row r="204">
      <c r="F204" s="172"/>
    </row>
    <row r="205">
      <c r="F205" s="172"/>
    </row>
    <row r="206">
      <c r="F206" s="172"/>
    </row>
    <row r="207">
      <c r="F207" s="172"/>
    </row>
    <row r="208">
      <c r="F208" s="172"/>
    </row>
    <row r="209">
      <c r="F209" s="172"/>
    </row>
    <row r="210">
      <c r="F210" s="172"/>
    </row>
    <row r="211">
      <c r="F211" s="172"/>
    </row>
    <row r="212">
      <c r="F212" s="172"/>
    </row>
    <row r="213">
      <c r="F213" s="172"/>
    </row>
    <row r="214">
      <c r="F214" s="172"/>
    </row>
    <row r="215">
      <c r="F215" s="172"/>
    </row>
    <row r="216">
      <c r="F216" s="172"/>
    </row>
    <row r="217">
      <c r="F217" s="172"/>
    </row>
    <row r="218">
      <c r="F218" s="172"/>
    </row>
    <row r="219">
      <c r="F219" s="172"/>
    </row>
    <row r="220">
      <c r="F220" s="172"/>
    </row>
    <row r="221">
      <c r="F221" s="172"/>
    </row>
    <row r="222">
      <c r="F222" s="172"/>
    </row>
    <row r="223">
      <c r="F223" s="172"/>
    </row>
    <row r="224">
      <c r="F224" s="172"/>
    </row>
    <row r="225">
      <c r="F225" s="172"/>
    </row>
    <row r="226">
      <c r="F226" s="172"/>
    </row>
    <row r="227">
      <c r="F227" s="172"/>
    </row>
    <row r="228">
      <c r="F228" s="172"/>
    </row>
    <row r="229">
      <c r="F229" s="172"/>
    </row>
    <row r="230">
      <c r="F230" s="172"/>
    </row>
    <row r="231">
      <c r="F231" s="172"/>
    </row>
    <row r="232">
      <c r="F232" s="172"/>
    </row>
    <row r="233">
      <c r="F233" s="172"/>
    </row>
    <row r="234">
      <c r="F234" s="172"/>
    </row>
    <row r="235">
      <c r="F235" s="172"/>
    </row>
    <row r="236">
      <c r="F236" s="172"/>
    </row>
    <row r="237">
      <c r="F237" s="172"/>
    </row>
    <row r="238">
      <c r="F238" s="172"/>
    </row>
    <row r="239">
      <c r="F239" s="172"/>
    </row>
    <row r="240">
      <c r="F240" s="172"/>
    </row>
    <row r="241">
      <c r="F241" s="172"/>
    </row>
    <row r="242">
      <c r="F242" s="172"/>
    </row>
    <row r="243">
      <c r="F243" s="172"/>
    </row>
    <row r="244">
      <c r="F244" s="172"/>
    </row>
    <row r="245">
      <c r="F245" s="172"/>
    </row>
    <row r="246">
      <c r="F246" s="172"/>
    </row>
    <row r="247">
      <c r="F247" s="172"/>
    </row>
    <row r="248">
      <c r="F248" s="172"/>
    </row>
    <row r="249">
      <c r="F249" s="172"/>
    </row>
    <row r="250">
      <c r="F250" s="172"/>
    </row>
    <row r="251">
      <c r="F251" s="172"/>
    </row>
    <row r="252">
      <c r="F252" s="172"/>
    </row>
    <row r="253">
      <c r="F253" s="172"/>
    </row>
    <row r="254">
      <c r="F254" s="172"/>
    </row>
    <row r="255">
      <c r="F255" s="172"/>
    </row>
    <row r="256">
      <c r="F256" s="172"/>
    </row>
    <row r="257">
      <c r="F257" s="172"/>
    </row>
    <row r="258">
      <c r="F258" s="172"/>
    </row>
    <row r="259">
      <c r="F259" s="172"/>
    </row>
    <row r="260">
      <c r="F260" s="172"/>
    </row>
    <row r="261">
      <c r="F261" s="172"/>
    </row>
    <row r="262">
      <c r="F262" s="172"/>
    </row>
    <row r="263">
      <c r="F263" s="172"/>
    </row>
    <row r="264">
      <c r="F264" s="172"/>
    </row>
    <row r="265">
      <c r="F265" s="172"/>
    </row>
    <row r="266">
      <c r="F266" s="172"/>
    </row>
    <row r="267">
      <c r="F267" s="172"/>
    </row>
    <row r="268">
      <c r="F268" s="172"/>
    </row>
    <row r="269">
      <c r="F269" s="172"/>
    </row>
    <row r="270">
      <c r="F270" s="172"/>
    </row>
    <row r="271">
      <c r="F271" s="172"/>
    </row>
    <row r="272">
      <c r="F272" s="172"/>
    </row>
    <row r="273">
      <c r="F273" s="172"/>
    </row>
    <row r="274">
      <c r="F274" s="172"/>
    </row>
    <row r="275">
      <c r="F275" s="172"/>
    </row>
    <row r="276">
      <c r="F276" s="172"/>
    </row>
    <row r="277">
      <c r="F277" s="172"/>
    </row>
    <row r="278">
      <c r="F278" s="172"/>
    </row>
    <row r="279">
      <c r="F279" s="172"/>
    </row>
    <row r="280">
      <c r="F280" s="172"/>
    </row>
    <row r="281">
      <c r="F281" s="172"/>
    </row>
    <row r="282">
      <c r="F282" s="172"/>
    </row>
    <row r="283">
      <c r="F283" s="172"/>
    </row>
    <row r="284">
      <c r="F284" s="172"/>
    </row>
    <row r="285">
      <c r="F285" s="172"/>
    </row>
    <row r="286">
      <c r="F286" s="172"/>
    </row>
    <row r="287">
      <c r="F287" s="172"/>
    </row>
    <row r="288">
      <c r="F288" s="172"/>
    </row>
    <row r="289">
      <c r="F289" s="172"/>
    </row>
    <row r="290">
      <c r="F290" s="172"/>
    </row>
    <row r="291">
      <c r="F291" s="172"/>
    </row>
    <row r="292">
      <c r="F292" s="172"/>
    </row>
    <row r="293">
      <c r="F293" s="172"/>
    </row>
    <row r="294">
      <c r="F294" s="172"/>
    </row>
    <row r="295">
      <c r="F295" s="172"/>
    </row>
    <row r="296">
      <c r="F296" s="172"/>
    </row>
    <row r="297">
      <c r="F297" s="172"/>
    </row>
    <row r="298">
      <c r="F298" s="172"/>
    </row>
    <row r="299">
      <c r="F299" s="172"/>
    </row>
    <row r="300">
      <c r="F300" s="172"/>
    </row>
    <row r="301">
      <c r="F301" s="172"/>
    </row>
    <row r="302">
      <c r="F302" s="172"/>
    </row>
    <row r="303">
      <c r="F303" s="172"/>
    </row>
    <row r="304">
      <c r="F304" s="172"/>
    </row>
    <row r="305">
      <c r="F305" s="172"/>
    </row>
    <row r="306">
      <c r="F306" s="172"/>
    </row>
    <row r="307">
      <c r="F307" s="172"/>
    </row>
    <row r="308">
      <c r="F308" s="172"/>
    </row>
    <row r="309">
      <c r="F309" s="172"/>
    </row>
    <row r="310">
      <c r="F310" s="172"/>
    </row>
    <row r="311">
      <c r="F311" s="172"/>
    </row>
    <row r="312">
      <c r="F312" s="172"/>
    </row>
    <row r="313">
      <c r="F313" s="172"/>
    </row>
    <row r="314">
      <c r="F314" s="172"/>
    </row>
    <row r="315">
      <c r="F315" s="172"/>
    </row>
    <row r="316">
      <c r="F316" s="172"/>
    </row>
    <row r="317">
      <c r="F317" s="172"/>
    </row>
    <row r="318">
      <c r="F318" s="172"/>
    </row>
    <row r="319">
      <c r="F319" s="172"/>
    </row>
    <row r="320">
      <c r="F320" s="172"/>
    </row>
    <row r="321">
      <c r="F321" s="172"/>
    </row>
    <row r="322">
      <c r="F322" s="172"/>
    </row>
    <row r="323">
      <c r="F323" s="172"/>
    </row>
    <row r="324">
      <c r="F324" s="172"/>
    </row>
    <row r="325">
      <c r="F325" s="172"/>
    </row>
    <row r="326">
      <c r="F326" s="172"/>
    </row>
    <row r="327">
      <c r="F327" s="172"/>
    </row>
    <row r="328">
      <c r="F328" s="172"/>
    </row>
    <row r="329">
      <c r="F329" s="172"/>
    </row>
    <row r="330">
      <c r="F330" s="172"/>
    </row>
    <row r="331">
      <c r="F331" s="172"/>
    </row>
    <row r="332">
      <c r="F332" s="172"/>
    </row>
    <row r="333">
      <c r="F333" s="172"/>
    </row>
    <row r="334">
      <c r="F334" s="172"/>
    </row>
    <row r="335">
      <c r="F335" s="172"/>
    </row>
    <row r="336">
      <c r="F336" s="172"/>
    </row>
    <row r="337">
      <c r="F337" s="172"/>
    </row>
    <row r="338">
      <c r="F338" s="172"/>
    </row>
    <row r="339">
      <c r="F339" s="172"/>
    </row>
    <row r="340">
      <c r="F340" s="172"/>
    </row>
    <row r="341">
      <c r="F341" s="172"/>
    </row>
    <row r="342">
      <c r="F342" s="172"/>
    </row>
    <row r="343">
      <c r="F343" s="172"/>
    </row>
    <row r="344">
      <c r="F344" s="172"/>
    </row>
    <row r="345">
      <c r="F345" s="172"/>
    </row>
    <row r="346">
      <c r="F346" s="172"/>
    </row>
    <row r="347">
      <c r="F347" s="172"/>
    </row>
    <row r="348">
      <c r="F348" s="172"/>
    </row>
    <row r="349">
      <c r="F349" s="172"/>
    </row>
    <row r="350">
      <c r="F350" s="172"/>
    </row>
    <row r="351">
      <c r="F351" s="172"/>
    </row>
    <row r="352">
      <c r="F352" s="172"/>
    </row>
    <row r="353">
      <c r="F353" s="172"/>
    </row>
    <row r="354">
      <c r="F354" s="172"/>
    </row>
    <row r="355">
      <c r="F355" s="172"/>
    </row>
    <row r="356">
      <c r="F356" s="172"/>
    </row>
    <row r="357">
      <c r="F357" s="172"/>
    </row>
    <row r="358">
      <c r="F358" s="172"/>
    </row>
    <row r="359">
      <c r="F359" s="172"/>
    </row>
    <row r="360">
      <c r="F360" s="172"/>
    </row>
    <row r="361">
      <c r="F361" s="172"/>
    </row>
    <row r="362">
      <c r="F362" s="172"/>
    </row>
    <row r="363">
      <c r="F363" s="172"/>
    </row>
    <row r="364">
      <c r="F364" s="172"/>
    </row>
    <row r="365">
      <c r="F365" s="172"/>
    </row>
    <row r="366">
      <c r="F366" s="172"/>
    </row>
    <row r="367">
      <c r="F367" s="172"/>
    </row>
    <row r="368">
      <c r="F368" s="172"/>
    </row>
    <row r="369">
      <c r="F369" s="172"/>
    </row>
    <row r="370">
      <c r="F370" s="172"/>
    </row>
    <row r="371">
      <c r="F371" s="172"/>
    </row>
    <row r="372">
      <c r="F372" s="172"/>
    </row>
    <row r="373">
      <c r="F373" s="172"/>
    </row>
    <row r="374">
      <c r="F374" s="172"/>
    </row>
    <row r="375">
      <c r="F375" s="172"/>
    </row>
    <row r="376">
      <c r="F376" s="172"/>
    </row>
    <row r="377">
      <c r="F377" s="172"/>
    </row>
    <row r="378">
      <c r="F378" s="172"/>
    </row>
    <row r="379">
      <c r="F379" s="172"/>
    </row>
    <row r="380">
      <c r="F380" s="172"/>
    </row>
    <row r="381">
      <c r="F381" s="172"/>
    </row>
    <row r="382">
      <c r="F382" s="172"/>
    </row>
    <row r="383">
      <c r="F383" s="172"/>
    </row>
    <row r="384">
      <c r="F384" s="172"/>
    </row>
    <row r="385">
      <c r="F385" s="172"/>
    </row>
    <row r="386">
      <c r="F386" s="172"/>
    </row>
    <row r="387">
      <c r="F387" s="172"/>
    </row>
    <row r="388">
      <c r="F388" s="172"/>
    </row>
    <row r="389">
      <c r="F389" s="172"/>
    </row>
    <row r="390">
      <c r="F390" s="172"/>
    </row>
    <row r="391">
      <c r="F391" s="172"/>
    </row>
    <row r="392">
      <c r="F392" s="172"/>
    </row>
    <row r="393">
      <c r="F393" s="172"/>
    </row>
    <row r="394">
      <c r="F394" s="172"/>
    </row>
    <row r="395">
      <c r="F395" s="172"/>
    </row>
    <row r="396">
      <c r="F396" s="172"/>
    </row>
    <row r="397">
      <c r="F397" s="172"/>
    </row>
    <row r="398">
      <c r="F398" s="172"/>
    </row>
    <row r="399">
      <c r="F399" s="172"/>
    </row>
    <row r="400">
      <c r="F400" s="172"/>
    </row>
    <row r="401">
      <c r="F401" s="172"/>
    </row>
    <row r="402">
      <c r="F402" s="172"/>
    </row>
    <row r="403">
      <c r="F403" s="172"/>
    </row>
    <row r="404">
      <c r="F404" s="172"/>
    </row>
    <row r="405">
      <c r="F405" s="172"/>
    </row>
    <row r="406">
      <c r="F406" s="172"/>
    </row>
    <row r="407">
      <c r="F407" s="172"/>
    </row>
    <row r="408">
      <c r="F408" s="172"/>
    </row>
    <row r="409">
      <c r="F409" s="172"/>
    </row>
    <row r="410">
      <c r="F410" s="172"/>
    </row>
    <row r="411">
      <c r="F411" s="172"/>
    </row>
    <row r="412">
      <c r="F412" s="172"/>
    </row>
    <row r="413">
      <c r="F413" s="172"/>
    </row>
    <row r="414">
      <c r="F414" s="172"/>
    </row>
    <row r="415">
      <c r="F415" s="172"/>
    </row>
    <row r="416">
      <c r="F416" s="172"/>
    </row>
    <row r="417">
      <c r="F417" s="172"/>
    </row>
    <row r="418">
      <c r="F418" s="172"/>
    </row>
    <row r="419">
      <c r="F419" s="172"/>
    </row>
    <row r="420">
      <c r="F420" s="172"/>
    </row>
    <row r="421">
      <c r="F421" s="172"/>
    </row>
    <row r="422">
      <c r="F422" s="172"/>
    </row>
    <row r="423">
      <c r="F423" s="172"/>
    </row>
    <row r="424">
      <c r="F424" s="172"/>
    </row>
    <row r="425">
      <c r="F425" s="172"/>
    </row>
    <row r="426">
      <c r="F426" s="172"/>
    </row>
    <row r="427">
      <c r="F427" s="172"/>
    </row>
    <row r="428">
      <c r="F428" s="172"/>
    </row>
    <row r="429">
      <c r="F429" s="172"/>
    </row>
    <row r="430">
      <c r="F430" s="172"/>
    </row>
    <row r="431">
      <c r="F431" s="172"/>
    </row>
    <row r="432">
      <c r="F432" s="172"/>
    </row>
    <row r="433">
      <c r="F433" s="172"/>
    </row>
    <row r="434">
      <c r="F434" s="172"/>
    </row>
    <row r="435">
      <c r="F435" s="172"/>
    </row>
    <row r="436">
      <c r="F436" s="172"/>
    </row>
    <row r="437">
      <c r="F437" s="172"/>
    </row>
    <row r="438">
      <c r="F438" s="172"/>
    </row>
    <row r="439">
      <c r="F439" s="172"/>
    </row>
    <row r="440">
      <c r="F440" s="172"/>
    </row>
    <row r="441">
      <c r="F441" s="172"/>
    </row>
    <row r="442">
      <c r="F442" s="172"/>
    </row>
    <row r="443">
      <c r="F443" s="172"/>
    </row>
    <row r="444">
      <c r="F444" s="172"/>
    </row>
    <row r="445">
      <c r="F445" s="172"/>
    </row>
    <row r="446">
      <c r="F446" s="172"/>
    </row>
    <row r="447">
      <c r="F447" s="172"/>
    </row>
    <row r="448">
      <c r="F448" s="172"/>
    </row>
    <row r="449">
      <c r="F449" s="172"/>
    </row>
    <row r="450">
      <c r="F450" s="172"/>
    </row>
    <row r="451">
      <c r="F451" s="172"/>
    </row>
    <row r="452">
      <c r="F452" s="172"/>
    </row>
    <row r="453">
      <c r="F453" s="172"/>
    </row>
    <row r="454">
      <c r="F454" s="172"/>
    </row>
    <row r="455">
      <c r="F455" s="172"/>
    </row>
    <row r="456">
      <c r="F456" s="172"/>
    </row>
    <row r="457">
      <c r="F457" s="172"/>
    </row>
    <row r="458">
      <c r="F458" s="172"/>
    </row>
    <row r="459">
      <c r="F459" s="172"/>
    </row>
    <row r="460">
      <c r="F460" s="172"/>
    </row>
    <row r="461">
      <c r="F461" s="172"/>
    </row>
    <row r="462">
      <c r="F462" s="172"/>
    </row>
    <row r="463">
      <c r="F463" s="172"/>
    </row>
    <row r="464">
      <c r="F464" s="172"/>
    </row>
    <row r="465">
      <c r="F465" s="172"/>
    </row>
    <row r="466">
      <c r="F466" s="172"/>
    </row>
    <row r="467">
      <c r="F467" s="172"/>
    </row>
    <row r="468">
      <c r="F468" s="172"/>
    </row>
    <row r="469">
      <c r="F469" s="172"/>
    </row>
    <row r="470">
      <c r="F470" s="172"/>
    </row>
    <row r="471">
      <c r="F471" s="172"/>
    </row>
    <row r="472">
      <c r="F472" s="172"/>
    </row>
    <row r="473">
      <c r="F473" s="172"/>
    </row>
    <row r="474">
      <c r="F474" s="172"/>
    </row>
    <row r="475">
      <c r="F475" s="172"/>
    </row>
    <row r="476">
      <c r="F476" s="172"/>
    </row>
    <row r="477">
      <c r="F477" s="172"/>
    </row>
    <row r="478">
      <c r="F478" s="172"/>
    </row>
    <row r="479">
      <c r="F479" s="172"/>
    </row>
    <row r="480">
      <c r="F480" s="172"/>
    </row>
    <row r="481">
      <c r="F481" s="172"/>
    </row>
    <row r="482">
      <c r="F482" s="172"/>
    </row>
    <row r="483">
      <c r="F483" s="172"/>
    </row>
    <row r="484">
      <c r="F484" s="172"/>
    </row>
    <row r="485">
      <c r="F485" s="172"/>
    </row>
    <row r="486">
      <c r="F486" s="172"/>
    </row>
    <row r="487">
      <c r="F487" s="172"/>
    </row>
    <row r="488">
      <c r="F488" s="172"/>
    </row>
    <row r="489">
      <c r="F489" s="172"/>
    </row>
    <row r="490">
      <c r="F490" s="172"/>
    </row>
    <row r="491">
      <c r="F491" s="172"/>
    </row>
    <row r="492">
      <c r="F492" s="172"/>
    </row>
    <row r="493">
      <c r="F493" s="172"/>
    </row>
    <row r="494">
      <c r="F494" s="172"/>
    </row>
    <row r="495">
      <c r="F495" s="172"/>
    </row>
    <row r="496">
      <c r="F496" s="172"/>
    </row>
    <row r="497">
      <c r="F497" s="172"/>
    </row>
    <row r="498">
      <c r="F498" s="172"/>
    </row>
    <row r="499">
      <c r="F499" s="172"/>
    </row>
    <row r="500">
      <c r="F500" s="172"/>
    </row>
    <row r="501">
      <c r="F501" s="172"/>
    </row>
    <row r="502">
      <c r="F502" s="172"/>
    </row>
    <row r="503">
      <c r="F503" s="172"/>
    </row>
    <row r="504">
      <c r="F504" s="172"/>
    </row>
    <row r="505">
      <c r="F505" s="172"/>
    </row>
    <row r="506">
      <c r="F506" s="172"/>
    </row>
    <row r="507">
      <c r="F507" s="172"/>
    </row>
    <row r="508">
      <c r="F508" s="172"/>
    </row>
    <row r="509">
      <c r="F509" s="172"/>
    </row>
    <row r="510">
      <c r="F510" s="172"/>
    </row>
    <row r="511">
      <c r="F511" s="172"/>
    </row>
    <row r="512">
      <c r="F512" s="172"/>
    </row>
    <row r="513">
      <c r="F513" s="172"/>
    </row>
    <row r="514">
      <c r="F514" s="172"/>
    </row>
    <row r="515">
      <c r="F515" s="172"/>
    </row>
    <row r="516">
      <c r="F516" s="172"/>
    </row>
    <row r="517">
      <c r="F517" s="172"/>
    </row>
    <row r="518">
      <c r="F518" s="172"/>
    </row>
    <row r="519">
      <c r="F519" s="172"/>
    </row>
    <row r="520">
      <c r="F520" s="172"/>
    </row>
    <row r="521">
      <c r="F521" s="172"/>
    </row>
    <row r="522">
      <c r="F522" s="172"/>
    </row>
    <row r="523">
      <c r="F523" s="172"/>
    </row>
    <row r="524">
      <c r="F524" s="172"/>
    </row>
    <row r="525">
      <c r="F525" s="172"/>
    </row>
    <row r="526">
      <c r="F526" s="172"/>
    </row>
    <row r="527">
      <c r="F527" s="172"/>
    </row>
    <row r="528">
      <c r="F528" s="172"/>
    </row>
    <row r="529">
      <c r="F529" s="172"/>
    </row>
    <row r="530">
      <c r="F530" s="172"/>
    </row>
    <row r="531">
      <c r="F531" s="172"/>
    </row>
    <row r="532">
      <c r="F532" s="172"/>
    </row>
    <row r="533">
      <c r="F533" s="172"/>
    </row>
    <row r="534">
      <c r="F534" s="172"/>
    </row>
    <row r="535">
      <c r="F535" s="172"/>
    </row>
    <row r="536">
      <c r="F536" s="172"/>
    </row>
    <row r="537">
      <c r="F537" s="172"/>
    </row>
    <row r="538">
      <c r="F538" s="172"/>
    </row>
    <row r="539">
      <c r="F539" s="172"/>
    </row>
    <row r="540">
      <c r="F540" s="172"/>
    </row>
    <row r="541">
      <c r="F541" s="172"/>
    </row>
    <row r="542">
      <c r="F542" s="172"/>
    </row>
    <row r="543">
      <c r="F543" s="172"/>
    </row>
    <row r="544">
      <c r="F544" s="172"/>
    </row>
    <row r="545">
      <c r="F545" s="172"/>
    </row>
    <row r="546">
      <c r="F546" s="172"/>
    </row>
    <row r="547">
      <c r="F547" s="172"/>
    </row>
    <row r="548">
      <c r="F548" s="172"/>
    </row>
    <row r="549">
      <c r="F549" s="172"/>
    </row>
    <row r="550">
      <c r="F550" s="172"/>
    </row>
    <row r="551">
      <c r="F551" s="172"/>
    </row>
    <row r="552">
      <c r="F552" s="172"/>
    </row>
    <row r="553">
      <c r="F553" s="172"/>
    </row>
    <row r="554">
      <c r="F554" s="172"/>
    </row>
    <row r="555">
      <c r="F555" s="172"/>
    </row>
    <row r="556">
      <c r="F556" s="172"/>
    </row>
    <row r="557">
      <c r="F557" s="172"/>
    </row>
    <row r="558">
      <c r="F558" s="172"/>
    </row>
    <row r="559">
      <c r="F559" s="172"/>
    </row>
    <row r="560">
      <c r="F560" s="172"/>
    </row>
    <row r="561">
      <c r="F561" s="172"/>
    </row>
    <row r="562">
      <c r="F562" s="172"/>
    </row>
    <row r="563">
      <c r="F563" s="172"/>
    </row>
    <row r="564">
      <c r="F564" s="172"/>
    </row>
    <row r="565">
      <c r="F565" s="172"/>
    </row>
    <row r="566">
      <c r="F566" s="172"/>
    </row>
    <row r="567">
      <c r="F567" s="172"/>
    </row>
    <row r="568">
      <c r="F568" s="172"/>
    </row>
    <row r="569">
      <c r="F569" s="172"/>
    </row>
    <row r="570">
      <c r="F570" s="172"/>
    </row>
    <row r="571">
      <c r="F571" s="172"/>
    </row>
    <row r="572">
      <c r="F572" s="172"/>
    </row>
    <row r="573">
      <c r="F573" s="172"/>
    </row>
    <row r="574">
      <c r="F574" s="172"/>
    </row>
    <row r="575">
      <c r="F575" s="172"/>
    </row>
    <row r="576">
      <c r="F576" s="172"/>
    </row>
    <row r="577">
      <c r="F577" s="172"/>
    </row>
    <row r="578">
      <c r="F578" s="172"/>
    </row>
    <row r="579">
      <c r="F579" s="172"/>
    </row>
    <row r="580">
      <c r="F580" s="172"/>
    </row>
    <row r="581">
      <c r="F581" s="172"/>
    </row>
    <row r="582">
      <c r="F582" s="172"/>
    </row>
    <row r="583">
      <c r="F583" s="172"/>
    </row>
    <row r="584">
      <c r="F584" s="172"/>
    </row>
    <row r="585">
      <c r="F585" s="172"/>
    </row>
    <row r="586">
      <c r="F586" s="172"/>
    </row>
    <row r="587">
      <c r="F587" s="172"/>
    </row>
    <row r="588">
      <c r="F588" s="172"/>
    </row>
    <row r="589">
      <c r="F589" s="172"/>
    </row>
    <row r="590">
      <c r="F590" s="172"/>
    </row>
    <row r="591">
      <c r="F591" s="172"/>
    </row>
    <row r="592">
      <c r="F592" s="172"/>
    </row>
    <row r="593">
      <c r="F593" s="172"/>
    </row>
    <row r="594">
      <c r="F594" s="172"/>
    </row>
    <row r="595">
      <c r="F595" s="172"/>
    </row>
    <row r="596">
      <c r="F596" s="172"/>
    </row>
    <row r="597">
      <c r="F597" s="172"/>
    </row>
    <row r="598">
      <c r="F598" s="172"/>
    </row>
    <row r="599">
      <c r="F599" s="172"/>
    </row>
    <row r="600">
      <c r="F600" s="172"/>
    </row>
    <row r="601">
      <c r="F601" s="172"/>
    </row>
    <row r="602">
      <c r="F602" s="172"/>
    </row>
    <row r="603">
      <c r="F603" s="172"/>
    </row>
    <row r="604">
      <c r="F604" s="172"/>
    </row>
    <row r="605">
      <c r="F605" s="172"/>
    </row>
    <row r="606">
      <c r="F606" s="172"/>
    </row>
    <row r="607">
      <c r="F607" s="172"/>
    </row>
    <row r="608">
      <c r="F608" s="172"/>
    </row>
    <row r="609">
      <c r="F609" s="172"/>
    </row>
    <row r="610">
      <c r="F610" s="172"/>
    </row>
    <row r="611">
      <c r="F611" s="172"/>
    </row>
    <row r="612">
      <c r="F612" s="172"/>
    </row>
    <row r="613">
      <c r="F613" s="172"/>
    </row>
    <row r="614">
      <c r="F614" s="172"/>
    </row>
    <row r="615">
      <c r="F615" s="172"/>
    </row>
    <row r="616">
      <c r="F616" s="172"/>
    </row>
    <row r="617">
      <c r="F617" s="172"/>
    </row>
    <row r="618">
      <c r="F618" s="172"/>
    </row>
    <row r="619">
      <c r="F619" s="172"/>
    </row>
    <row r="620">
      <c r="F620" s="172"/>
    </row>
    <row r="621">
      <c r="F621" s="172"/>
    </row>
    <row r="622">
      <c r="F622" s="172"/>
    </row>
    <row r="623">
      <c r="F623" s="172"/>
    </row>
    <row r="624">
      <c r="F624" s="172"/>
    </row>
    <row r="625">
      <c r="F625" s="172"/>
    </row>
    <row r="626">
      <c r="F626" s="172"/>
    </row>
    <row r="627">
      <c r="F627" s="172"/>
    </row>
    <row r="628">
      <c r="F628" s="172"/>
    </row>
    <row r="629">
      <c r="F629" s="172"/>
    </row>
    <row r="630">
      <c r="F630" s="172"/>
    </row>
    <row r="631">
      <c r="F631" s="172"/>
    </row>
    <row r="632">
      <c r="F632" s="172"/>
    </row>
    <row r="633">
      <c r="F633" s="172"/>
    </row>
    <row r="634">
      <c r="F634" s="172"/>
    </row>
    <row r="635">
      <c r="F635" s="172"/>
    </row>
    <row r="636">
      <c r="F636" s="172"/>
    </row>
    <row r="637">
      <c r="F637" s="172"/>
    </row>
    <row r="638">
      <c r="F638" s="172"/>
    </row>
    <row r="639">
      <c r="F639" s="172"/>
    </row>
    <row r="640">
      <c r="F640" s="172"/>
    </row>
    <row r="641">
      <c r="F641" s="172"/>
    </row>
    <row r="642">
      <c r="F642" s="172"/>
    </row>
    <row r="643">
      <c r="F643" s="172"/>
    </row>
    <row r="644">
      <c r="F644" s="172"/>
    </row>
    <row r="645">
      <c r="F645" s="172"/>
    </row>
    <row r="646">
      <c r="F646" s="172"/>
    </row>
    <row r="647">
      <c r="F647" s="172"/>
    </row>
    <row r="648">
      <c r="F648" s="172"/>
    </row>
    <row r="649">
      <c r="F649" s="172"/>
    </row>
    <row r="650">
      <c r="F650" s="172"/>
    </row>
    <row r="651">
      <c r="F651" s="172"/>
    </row>
    <row r="652">
      <c r="F652" s="172"/>
    </row>
    <row r="653">
      <c r="F653" s="172"/>
    </row>
    <row r="654">
      <c r="F654" s="172"/>
    </row>
    <row r="655">
      <c r="F655" s="172"/>
    </row>
    <row r="656">
      <c r="F656" s="172"/>
    </row>
    <row r="657">
      <c r="F657" s="172"/>
    </row>
    <row r="658">
      <c r="F658" s="172"/>
    </row>
    <row r="659">
      <c r="F659" s="172"/>
    </row>
    <row r="660">
      <c r="F660" s="172"/>
    </row>
    <row r="661">
      <c r="F661" s="172"/>
    </row>
    <row r="662">
      <c r="F662" s="172"/>
    </row>
    <row r="663">
      <c r="F663" s="172"/>
    </row>
    <row r="664">
      <c r="F664" s="172"/>
    </row>
    <row r="665">
      <c r="F665" s="172"/>
    </row>
    <row r="666">
      <c r="F666" s="172"/>
    </row>
    <row r="667">
      <c r="F667" s="172"/>
    </row>
    <row r="668">
      <c r="F668" s="172"/>
    </row>
    <row r="669">
      <c r="F669" s="172"/>
    </row>
    <row r="670">
      <c r="F670" s="172"/>
    </row>
    <row r="671">
      <c r="F671" s="172"/>
    </row>
    <row r="672">
      <c r="F672" s="172"/>
    </row>
    <row r="673">
      <c r="F673" s="172"/>
    </row>
    <row r="674">
      <c r="F674" s="172"/>
    </row>
    <row r="675">
      <c r="F675" s="172"/>
    </row>
    <row r="676">
      <c r="F676" s="172"/>
    </row>
    <row r="677">
      <c r="F677" s="172"/>
    </row>
    <row r="678">
      <c r="F678" s="172"/>
    </row>
    <row r="679">
      <c r="F679" s="172"/>
    </row>
    <row r="680">
      <c r="F680" s="172"/>
    </row>
    <row r="681">
      <c r="F681" s="172"/>
    </row>
    <row r="682">
      <c r="F682" s="172"/>
    </row>
    <row r="683">
      <c r="F683" s="172"/>
    </row>
    <row r="684">
      <c r="F684" s="172"/>
    </row>
    <row r="685">
      <c r="F685" s="172"/>
    </row>
    <row r="686">
      <c r="F686" s="172"/>
    </row>
    <row r="687">
      <c r="F687" s="172"/>
    </row>
    <row r="688">
      <c r="F688" s="172"/>
    </row>
    <row r="689">
      <c r="F689" s="172"/>
    </row>
    <row r="690">
      <c r="F690" s="172"/>
    </row>
    <row r="691">
      <c r="F691" s="172"/>
    </row>
    <row r="692">
      <c r="F692" s="172"/>
    </row>
    <row r="693">
      <c r="F693" s="172"/>
    </row>
    <row r="694">
      <c r="F694" s="172"/>
    </row>
    <row r="695">
      <c r="F695" s="172"/>
    </row>
    <row r="696">
      <c r="F696" s="172"/>
    </row>
    <row r="697">
      <c r="F697" s="172"/>
    </row>
    <row r="698">
      <c r="F698" s="172"/>
    </row>
    <row r="699">
      <c r="F699" s="172"/>
    </row>
    <row r="700">
      <c r="F700" s="172"/>
    </row>
    <row r="701">
      <c r="F701" s="172"/>
    </row>
    <row r="702">
      <c r="F702" s="172"/>
    </row>
    <row r="703">
      <c r="F703" s="172"/>
    </row>
    <row r="704">
      <c r="F704" s="172"/>
    </row>
    <row r="705">
      <c r="F705" s="172"/>
    </row>
    <row r="706">
      <c r="F706" s="172"/>
    </row>
    <row r="707">
      <c r="F707" s="172"/>
    </row>
    <row r="708">
      <c r="F708" s="172"/>
    </row>
    <row r="709">
      <c r="F709" s="172"/>
    </row>
    <row r="710">
      <c r="F710" s="172"/>
    </row>
    <row r="711">
      <c r="F711" s="172"/>
    </row>
    <row r="712">
      <c r="F712" s="172"/>
    </row>
    <row r="713">
      <c r="F713" s="172"/>
    </row>
    <row r="714">
      <c r="F714" s="172"/>
    </row>
    <row r="715">
      <c r="F715" s="172"/>
    </row>
    <row r="716">
      <c r="F716" s="172"/>
    </row>
    <row r="717">
      <c r="F717" s="172"/>
    </row>
    <row r="718">
      <c r="F718" s="172"/>
    </row>
    <row r="719">
      <c r="F719" s="172"/>
    </row>
    <row r="720">
      <c r="F720" s="172"/>
    </row>
    <row r="721">
      <c r="F721" s="172"/>
    </row>
    <row r="722">
      <c r="F722" s="172"/>
    </row>
    <row r="723">
      <c r="F723" s="172"/>
    </row>
    <row r="724">
      <c r="F724" s="172"/>
    </row>
    <row r="725">
      <c r="F725" s="172"/>
    </row>
    <row r="726">
      <c r="F726" s="172"/>
    </row>
    <row r="727">
      <c r="F727" s="172"/>
    </row>
    <row r="728">
      <c r="F728" s="172"/>
    </row>
    <row r="729">
      <c r="F729" s="172"/>
    </row>
    <row r="730">
      <c r="F730" s="172"/>
    </row>
    <row r="731">
      <c r="F731" s="172"/>
    </row>
    <row r="732">
      <c r="F732" s="172"/>
    </row>
    <row r="733">
      <c r="F733" s="172"/>
    </row>
    <row r="734">
      <c r="F734" s="172"/>
    </row>
    <row r="735">
      <c r="F735" s="172"/>
    </row>
    <row r="736">
      <c r="F736" s="172"/>
    </row>
    <row r="737">
      <c r="F737" s="172"/>
    </row>
    <row r="738">
      <c r="F738" s="172"/>
    </row>
    <row r="739">
      <c r="F739" s="172"/>
    </row>
    <row r="740">
      <c r="F740" s="172"/>
    </row>
    <row r="741">
      <c r="F741" s="172"/>
    </row>
    <row r="742">
      <c r="F742" s="172"/>
    </row>
    <row r="743">
      <c r="F743" s="172"/>
    </row>
    <row r="744">
      <c r="F744" s="172"/>
    </row>
    <row r="745">
      <c r="F745" s="172"/>
    </row>
    <row r="746">
      <c r="F746" s="172"/>
    </row>
    <row r="747">
      <c r="F747" s="172"/>
    </row>
    <row r="748">
      <c r="F748" s="172"/>
    </row>
    <row r="749">
      <c r="F749" s="172"/>
    </row>
    <row r="750">
      <c r="F750" s="172"/>
    </row>
    <row r="751">
      <c r="F751" s="172"/>
    </row>
    <row r="752">
      <c r="F752" s="172"/>
    </row>
    <row r="753">
      <c r="F753" s="172"/>
    </row>
    <row r="754">
      <c r="F754" s="172"/>
    </row>
    <row r="755">
      <c r="F755" s="172"/>
    </row>
    <row r="756">
      <c r="F756" s="172"/>
    </row>
    <row r="757">
      <c r="F757" s="172"/>
    </row>
    <row r="758">
      <c r="F758" s="172"/>
    </row>
    <row r="759">
      <c r="F759" s="172"/>
    </row>
    <row r="760">
      <c r="F760" s="172"/>
    </row>
    <row r="761">
      <c r="F761" s="172"/>
    </row>
    <row r="762">
      <c r="F762" s="172"/>
    </row>
    <row r="763">
      <c r="F763" s="172"/>
    </row>
    <row r="764">
      <c r="F764" s="172"/>
    </row>
    <row r="765">
      <c r="F765" s="172"/>
    </row>
    <row r="766">
      <c r="F766" s="172"/>
    </row>
    <row r="767">
      <c r="F767" s="172"/>
    </row>
    <row r="768">
      <c r="F768" s="172"/>
    </row>
    <row r="769">
      <c r="F769" s="172"/>
    </row>
    <row r="770">
      <c r="F770" s="172"/>
    </row>
    <row r="771">
      <c r="F771" s="172"/>
    </row>
    <row r="772">
      <c r="F772" s="172"/>
    </row>
    <row r="773">
      <c r="F773" s="172"/>
    </row>
    <row r="774">
      <c r="F774" s="172"/>
    </row>
    <row r="775">
      <c r="F775" s="172"/>
    </row>
    <row r="776">
      <c r="F776" s="172"/>
    </row>
    <row r="777">
      <c r="F777" s="172"/>
    </row>
    <row r="778">
      <c r="F778" s="172"/>
    </row>
    <row r="779">
      <c r="F779" s="172"/>
    </row>
    <row r="780">
      <c r="F780" s="172"/>
    </row>
    <row r="781">
      <c r="F781" s="172"/>
    </row>
    <row r="782">
      <c r="F782" s="172"/>
    </row>
    <row r="783">
      <c r="F783" s="172"/>
    </row>
    <row r="784">
      <c r="F784" s="172"/>
    </row>
    <row r="785">
      <c r="F785" s="172"/>
    </row>
    <row r="786">
      <c r="F786" s="172"/>
    </row>
    <row r="787">
      <c r="F787" s="172"/>
    </row>
    <row r="788">
      <c r="F788" s="172"/>
    </row>
    <row r="789">
      <c r="F789" s="172"/>
    </row>
    <row r="790">
      <c r="F790" s="172"/>
    </row>
    <row r="791">
      <c r="F791" s="172"/>
    </row>
    <row r="792">
      <c r="F792" s="172"/>
    </row>
    <row r="793">
      <c r="F793" s="172"/>
    </row>
    <row r="794">
      <c r="F794" s="172"/>
    </row>
    <row r="795">
      <c r="F795" s="172"/>
    </row>
    <row r="796">
      <c r="F796" s="172"/>
    </row>
    <row r="797">
      <c r="F797" s="172"/>
    </row>
    <row r="798">
      <c r="F798" s="172"/>
    </row>
    <row r="799">
      <c r="F799" s="172"/>
    </row>
    <row r="800">
      <c r="F800" s="172"/>
    </row>
    <row r="801">
      <c r="F801" s="172"/>
    </row>
    <row r="802">
      <c r="F802" s="172"/>
    </row>
    <row r="803">
      <c r="F803" s="172"/>
    </row>
    <row r="804">
      <c r="F804" s="172"/>
    </row>
    <row r="805">
      <c r="F805" s="172"/>
    </row>
    <row r="806">
      <c r="F806" s="172"/>
    </row>
    <row r="807">
      <c r="F807" s="172"/>
    </row>
    <row r="808">
      <c r="F808" s="172"/>
    </row>
    <row r="809">
      <c r="F809" s="172"/>
    </row>
    <row r="810">
      <c r="F810" s="172"/>
    </row>
    <row r="811">
      <c r="F811" s="172"/>
    </row>
    <row r="812">
      <c r="F812" s="172"/>
    </row>
    <row r="813">
      <c r="F813" s="172"/>
    </row>
    <row r="814">
      <c r="F814" s="172"/>
    </row>
    <row r="815">
      <c r="F815" s="172"/>
    </row>
    <row r="816">
      <c r="F816" s="172"/>
    </row>
    <row r="817">
      <c r="F817" s="172"/>
    </row>
    <row r="818">
      <c r="F818" s="172"/>
    </row>
    <row r="819">
      <c r="F819" s="172"/>
    </row>
    <row r="820">
      <c r="F820" s="172"/>
    </row>
    <row r="821">
      <c r="F821" s="172"/>
    </row>
    <row r="822">
      <c r="F822" s="172"/>
    </row>
    <row r="823">
      <c r="F823" s="172"/>
    </row>
    <row r="824">
      <c r="F824" s="172"/>
    </row>
    <row r="825">
      <c r="F825" s="172"/>
    </row>
    <row r="826">
      <c r="F826" s="172"/>
    </row>
    <row r="827">
      <c r="F827" s="172"/>
    </row>
    <row r="828">
      <c r="F828" s="172"/>
    </row>
    <row r="829">
      <c r="F829" s="172"/>
    </row>
    <row r="830">
      <c r="F830" s="172"/>
    </row>
    <row r="831">
      <c r="F831" s="172"/>
    </row>
    <row r="832">
      <c r="F832" s="172"/>
    </row>
    <row r="833">
      <c r="F833" s="172"/>
    </row>
    <row r="834">
      <c r="F834" s="172"/>
    </row>
    <row r="835">
      <c r="F835" s="172"/>
    </row>
    <row r="836">
      <c r="F836" s="172"/>
    </row>
    <row r="837">
      <c r="F837" s="172"/>
    </row>
    <row r="838">
      <c r="F838" s="172"/>
    </row>
    <row r="839">
      <c r="F839" s="172"/>
    </row>
    <row r="840">
      <c r="F840" s="172"/>
    </row>
    <row r="841">
      <c r="F841" s="172"/>
    </row>
    <row r="842">
      <c r="F842" s="172"/>
    </row>
    <row r="843">
      <c r="F843" s="172"/>
    </row>
    <row r="844">
      <c r="F844" s="172"/>
    </row>
    <row r="845">
      <c r="F845" s="172"/>
    </row>
    <row r="846">
      <c r="F846" s="172"/>
    </row>
    <row r="847">
      <c r="F847" s="172"/>
    </row>
    <row r="848">
      <c r="F848" s="172"/>
    </row>
    <row r="849">
      <c r="F849" s="172"/>
    </row>
    <row r="850">
      <c r="F850" s="172"/>
    </row>
    <row r="851">
      <c r="F851" s="172"/>
    </row>
    <row r="852">
      <c r="F852" s="172"/>
    </row>
    <row r="853">
      <c r="F853" s="172"/>
    </row>
    <row r="854">
      <c r="F854" s="172"/>
    </row>
    <row r="855">
      <c r="F855" s="172"/>
    </row>
    <row r="856">
      <c r="F856" s="172"/>
    </row>
    <row r="857">
      <c r="F857" s="172"/>
    </row>
    <row r="858">
      <c r="F858" s="172"/>
    </row>
    <row r="859">
      <c r="F859" s="172"/>
    </row>
    <row r="860">
      <c r="F860" s="172"/>
    </row>
    <row r="861">
      <c r="F861" s="172"/>
    </row>
    <row r="862">
      <c r="F862" s="172"/>
    </row>
    <row r="863">
      <c r="F863" s="172"/>
    </row>
    <row r="864">
      <c r="F864" s="172"/>
    </row>
    <row r="865">
      <c r="F865" s="172"/>
    </row>
    <row r="866">
      <c r="F866" s="172"/>
    </row>
    <row r="867">
      <c r="F867" s="172"/>
    </row>
    <row r="868">
      <c r="F868" s="172"/>
    </row>
    <row r="869">
      <c r="F869" s="172"/>
    </row>
    <row r="870">
      <c r="F870" s="172"/>
    </row>
    <row r="871">
      <c r="F871" s="172"/>
    </row>
    <row r="872">
      <c r="F872" s="172"/>
    </row>
    <row r="873">
      <c r="F873" s="172"/>
    </row>
    <row r="874">
      <c r="F874" s="172"/>
    </row>
    <row r="875">
      <c r="F875" s="172"/>
    </row>
    <row r="876">
      <c r="F876" s="172"/>
    </row>
    <row r="877">
      <c r="F877" s="172"/>
    </row>
    <row r="878">
      <c r="F878" s="172"/>
    </row>
    <row r="879">
      <c r="F879" s="172"/>
    </row>
    <row r="880">
      <c r="F880" s="172"/>
    </row>
    <row r="881">
      <c r="F881" s="172"/>
    </row>
    <row r="882">
      <c r="F882" s="172"/>
    </row>
    <row r="883">
      <c r="F883" s="172"/>
    </row>
    <row r="884">
      <c r="F884" s="172"/>
    </row>
    <row r="885">
      <c r="F885" s="172"/>
    </row>
    <row r="886">
      <c r="F886" s="172"/>
    </row>
    <row r="887">
      <c r="F887" s="172"/>
    </row>
    <row r="888">
      <c r="F888" s="172"/>
    </row>
    <row r="889">
      <c r="F889" s="172"/>
    </row>
    <row r="890">
      <c r="F890" s="172"/>
    </row>
    <row r="891">
      <c r="F891" s="172"/>
    </row>
    <row r="892">
      <c r="F892" s="172"/>
    </row>
    <row r="893">
      <c r="F893" s="172"/>
    </row>
    <row r="894">
      <c r="F894" s="172"/>
    </row>
    <row r="895">
      <c r="F895" s="172"/>
    </row>
    <row r="896">
      <c r="F896" s="172"/>
    </row>
    <row r="897">
      <c r="F897" s="172"/>
    </row>
    <row r="898">
      <c r="F898" s="172"/>
    </row>
    <row r="899">
      <c r="F899" s="172"/>
    </row>
    <row r="900">
      <c r="F900" s="172"/>
    </row>
    <row r="901">
      <c r="F901" s="172"/>
    </row>
    <row r="902">
      <c r="F902" s="172"/>
    </row>
    <row r="903">
      <c r="F903" s="172"/>
    </row>
    <row r="904">
      <c r="F904" s="172"/>
    </row>
    <row r="905">
      <c r="F905" s="172"/>
    </row>
    <row r="906">
      <c r="F906" s="172"/>
    </row>
    <row r="907">
      <c r="F907" s="172"/>
    </row>
    <row r="908">
      <c r="F908" s="172"/>
    </row>
    <row r="909">
      <c r="F909" s="172"/>
    </row>
    <row r="910">
      <c r="F910" s="172"/>
    </row>
    <row r="911">
      <c r="F911" s="172"/>
    </row>
    <row r="912">
      <c r="F912" s="172"/>
    </row>
    <row r="913">
      <c r="F913" s="172"/>
    </row>
    <row r="914">
      <c r="F914" s="172"/>
    </row>
    <row r="915">
      <c r="F915" s="172"/>
    </row>
    <row r="916">
      <c r="F916" s="172"/>
    </row>
    <row r="917">
      <c r="F917" s="172"/>
    </row>
    <row r="918">
      <c r="F918" s="172"/>
    </row>
    <row r="919">
      <c r="F919" s="172"/>
    </row>
    <row r="920">
      <c r="F920" s="172"/>
    </row>
    <row r="921">
      <c r="F921" s="172"/>
    </row>
    <row r="922">
      <c r="F922" s="172"/>
    </row>
    <row r="923">
      <c r="F923" s="172"/>
    </row>
    <row r="924">
      <c r="F924" s="172"/>
    </row>
    <row r="925">
      <c r="F925" s="172"/>
    </row>
    <row r="926">
      <c r="F926" s="172"/>
    </row>
    <row r="927">
      <c r="F927" s="172"/>
    </row>
    <row r="928">
      <c r="F928" s="172"/>
    </row>
    <row r="929">
      <c r="F929" s="172"/>
    </row>
    <row r="930">
      <c r="F930" s="172"/>
    </row>
    <row r="931">
      <c r="F931" s="172"/>
    </row>
    <row r="932">
      <c r="F932" s="172"/>
    </row>
    <row r="933">
      <c r="F933" s="172"/>
    </row>
    <row r="934">
      <c r="F934" s="172"/>
    </row>
    <row r="935">
      <c r="F935" s="172"/>
    </row>
    <row r="936">
      <c r="F936" s="172"/>
    </row>
    <row r="937">
      <c r="F937" s="172"/>
    </row>
    <row r="938">
      <c r="F938" s="172"/>
    </row>
    <row r="939">
      <c r="F939" s="172"/>
    </row>
    <row r="940">
      <c r="F940" s="172"/>
    </row>
    <row r="941">
      <c r="F941" s="172"/>
    </row>
    <row r="942">
      <c r="F942" s="172"/>
    </row>
    <row r="943">
      <c r="F943" s="172"/>
    </row>
    <row r="944">
      <c r="F944" s="172"/>
    </row>
    <row r="945">
      <c r="F945" s="172"/>
    </row>
    <row r="946">
      <c r="F946" s="172"/>
    </row>
    <row r="947">
      <c r="F947" s="172"/>
    </row>
    <row r="948">
      <c r="F948" s="172"/>
    </row>
    <row r="949">
      <c r="F949" s="172"/>
    </row>
    <row r="950">
      <c r="F950" s="172"/>
    </row>
    <row r="951">
      <c r="F951" s="172"/>
    </row>
    <row r="952">
      <c r="F952" s="172"/>
    </row>
    <row r="953">
      <c r="F953" s="172"/>
    </row>
    <row r="954">
      <c r="F954" s="172"/>
    </row>
    <row r="955">
      <c r="F955" s="172"/>
    </row>
    <row r="956">
      <c r="F956" s="172"/>
    </row>
    <row r="957">
      <c r="F957" s="172"/>
    </row>
    <row r="958">
      <c r="F958" s="172"/>
    </row>
    <row r="959">
      <c r="F959" s="172"/>
    </row>
    <row r="960">
      <c r="F960" s="172"/>
    </row>
    <row r="961">
      <c r="F961" s="172"/>
    </row>
    <row r="962">
      <c r="F962" s="172"/>
    </row>
    <row r="963">
      <c r="F963" s="172"/>
    </row>
    <row r="964">
      <c r="F964" s="172"/>
    </row>
    <row r="965">
      <c r="F965" s="172"/>
    </row>
    <row r="966">
      <c r="F966" s="172"/>
    </row>
    <row r="967">
      <c r="F967" s="172"/>
    </row>
    <row r="968">
      <c r="F968" s="172"/>
    </row>
    <row r="969">
      <c r="F969" s="172"/>
    </row>
    <row r="970">
      <c r="F970" s="172"/>
    </row>
    <row r="971">
      <c r="F971" s="172"/>
    </row>
    <row r="972">
      <c r="F972" s="172"/>
    </row>
    <row r="973">
      <c r="F973" s="172"/>
    </row>
    <row r="974">
      <c r="F974" s="172"/>
    </row>
    <row r="975">
      <c r="F975" s="172"/>
    </row>
    <row r="976">
      <c r="F976" s="172"/>
    </row>
    <row r="977">
      <c r="F977" s="172"/>
    </row>
    <row r="978">
      <c r="F978" s="172"/>
    </row>
    <row r="979">
      <c r="F979" s="172"/>
    </row>
    <row r="980">
      <c r="F980" s="172"/>
    </row>
    <row r="981">
      <c r="F981" s="172"/>
    </row>
    <row r="982">
      <c r="F982" s="172"/>
    </row>
    <row r="983">
      <c r="F983" s="172"/>
    </row>
    <row r="984">
      <c r="F984" s="172"/>
    </row>
    <row r="985">
      <c r="F985" s="172"/>
    </row>
    <row r="986">
      <c r="F986" s="172"/>
    </row>
    <row r="987">
      <c r="F987" s="172"/>
    </row>
    <row r="988">
      <c r="F988" s="172"/>
    </row>
    <row r="989">
      <c r="F989" s="172"/>
    </row>
    <row r="990">
      <c r="F990" s="172"/>
    </row>
    <row r="991">
      <c r="F991" s="172"/>
    </row>
    <row r="992">
      <c r="F992" s="172"/>
    </row>
    <row r="993">
      <c r="F993" s="172"/>
    </row>
    <row r="994">
      <c r="F994" s="172"/>
    </row>
    <row r="995">
      <c r="F995" s="172"/>
    </row>
    <row r="996">
      <c r="F996" s="172"/>
    </row>
    <row r="997">
      <c r="F997" s="172"/>
    </row>
    <row r="998">
      <c r="F998" s="172"/>
    </row>
    <row r="999">
      <c r="F999" s="172"/>
    </row>
    <row r="1000">
      <c r="F1000" s="172"/>
    </row>
  </sheetData>
  <mergeCells count="71">
    <mergeCell ref="D10:E11"/>
    <mergeCell ref="H11:I11"/>
    <mergeCell ref="H10:I10"/>
    <mergeCell ref="B10:C11"/>
    <mergeCell ref="B4:C4"/>
    <mergeCell ref="B6:C7"/>
    <mergeCell ref="D6:E6"/>
    <mergeCell ref="F6:G6"/>
    <mergeCell ref="H6:I6"/>
    <mergeCell ref="H4:I4"/>
    <mergeCell ref="B20:C21"/>
    <mergeCell ref="B22:C23"/>
    <mergeCell ref="F10:G10"/>
    <mergeCell ref="F11:G11"/>
    <mergeCell ref="F12:G12"/>
    <mergeCell ref="D12:E12"/>
    <mergeCell ref="D22:E22"/>
    <mergeCell ref="B24:C25"/>
    <mergeCell ref="F21:G21"/>
    <mergeCell ref="F22:G22"/>
    <mergeCell ref="D24:E25"/>
    <mergeCell ref="F24:G24"/>
    <mergeCell ref="F25:G25"/>
    <mergeCell ref="D20:E20"/>
    <mergeCell ref="D21:E21"/>
    <mergeCell ref="D23:E23"/>
    <mergeCell ref="F23:G23"/>
    <mergeCell ref="B14:C15"/>
    <mergeCell ref="B16:C17"/>
    <mergeCell ref="D17:E17"/>
    <mergeCell ref="F17:G17"/>
    <mergeCell ref="D18:E18"/>
    <mergeCell ref="F18:G18"/>
    <mergeCell ref="F16:G16"/>
    <mergeCell ref="D16:E16"/>
    <mergeCell ref="H19:I19"/>
    <mergeCell ref="H17:I17"/>
    <mergeCell ref="H18:I18"/>
    <mergeCell ref="H7:I7"/>
    <mergeCell ref="H8:I8"/>
    <mergeCell ref="H23:I23"/>
    <mergeCell ref="H25:I25"/>
    <mergeCell ref="H24:I24"/>
    <mergeCell ref="H20:I20"/>
    <mergeCell ref="H16:I16"/>
    <mergeCell ref="D7:E7"/>
    <mergeCell ref="F7:G7"/>
    <mergeCell ref="H9:I9"/>
    <mergeCell ref="F8:G9"/>
    <mergeCell ref="D4:E4"/>
    <mergeCell ref="F4:G4"/>
    <mergeCell ref="D1:G2"/>
    <mergeCell ref="B8:C9"/>
    <mergeCell ref="D9:E9"/>
    <mergeCell ref="D8:E8"/>
    <mergeCell ref="B12:C13"/>
    <mergeCell ref="D13:E13"/>
    <mergeCell ref="F19:G19"/>
    <mergeCell ref="F20:G20"/>
    <mergeCell ref="D19:E19"/>
    <mergeCell ref="B18:C19"/>
    <mergeCell ref="H12:I12"/>
    <mergeCell ref="H15:I15"/>
    <mergeCell ref="H13:I13"/>
    <mergeCell ref="H14:I14"/>
    <mergeCell ref="F13:G13"/>
    <mergeCell ref="D15:E15"/>
    <mergeCell ref="F14:G15"/>
    <mergeCell ref="D14:E14"/>
    <mergeCell ref="H21:I21"/>
    <mergeCell ref="H22:I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5" max="14" width="10.43"/>
    <col customWidth="1" min="15" max="24" width="7.14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31"/>
      <c r="AA1" s="31"/>
      <c r="AB1" s="31"/>
      <c r="AC1" s="31"/>
      <c r="AD1" s="31"/>
      <c r="AE1" s="31"/>
      <c r="AF1" s="31"/>
    </row>
    <row r="2">
      <c r="A2" s="45"/>
      <c r="B2" s="45"/>
      <c r="C2" s="45"/>
      <c r="D2" s="45"/>
      <c r="E2" s="45"/>
      <c r="F2" s="45"/>
      <c r="G2" s="173" t="s">
        <v>7</v>
      </c>
      <c r="Q2" s="45"/>
      <c r="R2" s="45"/>
      <c r="S2" s="45"/>
      <c r="T2" s="45"/>
      <c r="U2" s="45"/>
      <c r="V2" s="45"/>
      <c r="W2" s="45"/>
      <c r="X2" s="45"/>
      <c r="Y2" s="45"/>
      <c r="Z2" s="31"/>
      <c r="AA2" s="31"/>
      <c r="AB2" s="31"/>
      <c r="AC2" s="31"/>
      <c r="AD2" s="31"/>
      <c r="AE2" s="31"/>
      <c r="AF2" s="31"/>
    </row>
    <row r="3">
      <c r="A3" s="45"/>
      <c r="B3" s="45"/>
      <c r="C3" s="45"/>
      <c r="D3" s="45"/>
      <c r="E3" s="45"/>
      <c r="F3" s="45"/>
      <c r="Q3" s="45"/>
      <c r="R3" s="45"/>
      <c r="S3" s="45"/>
      <c r="T3" s="45"/>
      <c r="U3" s="45"/>
      <c r="V3" s="45"/>
      <c r="W3" s="45"/>
      <c r="X3" s="45"/>
      <c r="Y3" s="45"/>
      <c r="Z3" s="31"/>
      <c r="AA3" s="31"/>
      <c r="AB3" s="31"/>
      <c r="AC3" s="31"/>
      <c r="AD3" s="31"/>
      <c r="AE3" s="31"/>
      <c r="AF3" s="31"/>
    </row>
    <row r="4">
      <c r="A4" s="45"/>
      <c r="B4" s="43"/>
      <c r="C4" s="43"/>
      <c r="D4" s="45"/>
      <c r="E4" s="43"/>
      <c r="F4" s="43"/>
      <c r="G4" s="45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5"/>
      <c r="Z4" s="31"/>
      <c r="AA4" s="31"/>
      <c r="AB4" s="31"/>
      <c r="AC4" s="31"/>
      <c r="AD4" s="31"/>
      <c r="AE4" s="31"/>
      <c r="AF4" s="31"/>
    </row>
    <row r="5">
      <c r="A5" s="174"/>
      <c r="B5" s="175" t="s">
        <v>13</v>
      </c>
      <c r="C5" s="174" t="s">
        <v>550</v>
      </c>
      <c r="D5" s="176" t="s">
        <v>551</v>
      </c>
      <c r="E5" s="177" t="s">
        <v>552</v>
      </c>
      <c r="F5" s="178"/>
      <c r="G5" s="179" t="s">
        <v>553</v>
      </c>
      <c r="H5" s="178"/>
      <c r="I5" s="180" t="s">
        <v>554</v>
      </c>
      <c r="J5" s="178"/>
      <c r="K5" s="179" t="s">
        <v>555</v>
      </c>
      <c r="L5" s="178"/>
      <c r="M5" s="179" t="s">
        <v>556</v>
      </c>
      <c r="N5" s="178"/>
      <c r="O5" s="181" t="s">
        <v>557</v>
      </c>
      <c r="P5" s="182"/>
      <c r="Q5" s="182"/>
      <c r="R5" s="182"/>
      <c r="S5" s="182"/>
      <c r="T5" s="182"/>
      <c r="U5" s="182"/>
      <c r="V5" s="182"/>
      <c r="W5" s="182"/>
      <c r="X5" s="183"/>
      <c r="Y5" s="45"/>
      <c r="Z5" s="31"/>
      <c r="AA5" s="31"/>
      <c r="AB5" s="31"/>
      <c r="AC5" s="31"/>
      <c r="AD5" s="31"/>
      <c r="AE5" s="31"/>
      <c r="AF5" s="31"/>
    </row>
    <row r="6">
      <c r="A6" s="174"/>
      <c r="B6" s="55"/>
      <c r="D6" s="55"/>
      <c r="E6" s="184"/>
      <c r="F6" s="56"/>
      <c r="G6" s="184"/>
      <c r="H6" s="56"/>
      <c r="I6" s="185"/>
      <c r="J6" s="56"/>
      <c r="K6" s="184"/>
      <c r="L6" s="56"/>
      <c r="M6" s="184"/>
      <c r="N6" s="56"/>
      <c r="O6" s="186">
        <f>1</f>
        <v>1</v>
      </c>
      <c r="P6" s="186">
        <f>2</f>
        <v>2</v>
      </c>
      <c r="Q6" s="186">
        <f>3</f>
        <v>3</v>
      </c>
      <c r="R6" s="186">
        <v>4.0</v>
      </c>
      <c r="S6" s="186">
        <v>5.0</v>
      </c>
      <c r="T6" s="186">
        <v>6.0</v>
      </c>
      <c r="U6" s="186">
        <v>7.0</v>
      </c>
      <c r="V6" s="186">
        <v>8.0</v>
      </c>
      <c r="W6" s="186">
        <v>9.0</v>
      </c>
      <c r="X6" s="186">
        <v>10.0</v>
      </c>
      <c r="Y6" s="45"/>
      <c r="Z6" s="31"/>
      <c r="AA6" s="31"/>
      <c r="AB6" s="31"/>
      <c r="AC6" s="31"/>
      <c r="AD6" s="31"/>
      <c r="AE6" s="31"/>
      <c r="AF6" s="31"/>
    </row>
    <row r="7">
      <c r="A7" s="174"/>
      <c r="B7" s="55"/>
      <c r="D7" s="55"/>
      <c r="E7" s="187" t="s">
        <v>558</v>
      </c>
      <c r="F7" s="183"/>
      <c r="G7" s="188" t="s">
        <v>558</v>
      </c>
      <c r="H7" s="56"/>
      <c r="I7" s="189" t="s">
        <v>558</v>
      </c>
      <c r="J7" s="183"/>
      <c r="K7" s="187" t="s">
        <v>558</v>
      </c>
      <c r="L7" s="183"/>
      <c r="M7" s="187" t="s">
        <v>558</v>
      </c>
      <c r="N7" s="183"/>
      <c r="O7" s="190">
        <v>1.0</v>
      </c>
      <c r="P7" s="190">
        <v>1.0</v>
      </c>
      <c r="Q7" s="190">
        <v>0.8</v>
      </c>
      <c r="R7" s="190">
        <v>0.6</v>
      </c>
      <c r="S7" s="190">
        <v>0.5</v>
      </c>
      <c r="T7" s="190">
        <v>0.4</v>
      </c>
      <c r="U7" s="190">
        <v>0.3</v>
      </c>
      <c r="V7" s="190">
        <v>0.2</v>
      </c>
      <c r="W7" s="190">
        <v>0.1</v>
      </c>
      <c r="X7" s="190">
        <v>0.05</v>
      </c>
      <c r="Y7" s="45"/>
      <c r="Z7" s="31"/>
      <c r="AA7" s="31"/>
      <c r="AB7" s="31"/>
      <c r="AC7" s="31"/>
      <c r="AD7" s="31"/>
      <c r="AE7" s="31"/>
      <c r="AF7" s="31"/>
    </row>
    <row r="8">
      <c r="A8" s="174"/>
      <c r="B8" s="68"/>
      <c r="C8" s="185"/>
      <c r="D8" s="68"/>
      <c r="E8" s="191" t="s">
        <v>559</v>
      </c>
      <c r="F8" s="191" t="s">
        <v>560</v>
      </c>
      <c r="G8" s="191" t="s">
        <v>559</v>
      </c>
      <c r="H8" s="191" t="s">
        <v>560</v>
      </c>
      <c r="I8" s="191" t="s">
        <v>559</v>
      </c>
      <c r="J8" s="191" t="s">
        <v>560</v>
      </c>
      <c r="K8" s="191" t="s">
        <v>559</v>
      </c>
      <c r="L8" s="191" t="s">
        <v>560</v>
      </c>
      <c r="M8" s="191" t="s">
        <v>559</v>
      </c>
      <c r="N8" s="191" t="s">
        <v>560</v>
      </c>
      <c r="O8" s="192" t="s">
        <v>561</v>
      </c>
      <c r="P8" s="192" t="s">
        <v>561</v>
      </c>
      <c r="Q8" s="192" t="s">
        <v>562</v>
      </c>
      <c r="R8" s="192" t="s">
        <v>563</v>
      </c>
      <c r="S8" s="192" t="s">
        <v>564</v>
      </c>
      <c r="T8" s="192" t="s">
        <v>564</v>
      </c>
      <c r="U8" s="192" t="s">
        <v>565</v>
      </c>
      <c r="V8" s="192" t="s">
        <v>565</v>
      </c>
      <c r="W8" s="192" t="s">
        <v>566</v>
      </c>
      <c r="X8" s="192" t="s">
        <v>566</v>
      </c>
      <c r="Y8" s="45"/>
      <c r="Z8" s="31"/>
      <c r="AA8" s="31"/>
      <c r="AB8" s="31"/>
      <c r="AC8" s="31"/>
      <c r="AD8" s="31"/>
      <c r="AE8" s="31"/>
      <c r="AF8" s="31"/>
    </row>
    <row r="9">
      <c r="A9" s="193"/>
      <c r="B9" s="194">
        <v>200.0</v>
      </c>
      <c r="C9" s="195" t="s">
        <v>567</v>
      </c>
      <c r="D9" s="196" t="s">
        <v>22</v>
      </c>
      <c r="E9" s="196" t="s">
        <v>568</v>
      </c>
      <c r="F9" s="197">
        <v>997.0</v>
      </c>
      <c r="G9" s="196" t="s">
        <v>569</v>
      </c>
      <c r="H9" s="197">
        <v>1031.0</v>
      </c>
      <c r="I9" s="196" t="s">
        <v>570</v>
      </c>
      <c r="J9" s="197">
        <v>1065.0</v>
      </c>
      <c r="K9" s="196" t="s">
        <v>571</v>
      </c>
      <c r="L9" s="198">
        <v>1099.0</v>
      </c>
      <c r="M9" s="75" t="s">
        <v>572</v>
      </c>
      <c r="N9" s="199">
        <v>1133.0</v>
      </c>
      <c r="O9" s="200">
        <f>13</f>
        <v>13</v>
      </c>
      <c r="P9" s="200">
        <v>28.0</v>
      </c>
      <c r="Q9" s="200">
        <v>28.0</v>
      </c>
      <c r="R9" s="200">
        <v>43.0</v>
      </c>
      <c r="S9" s="200">
        <v>43.0</v>
      </c>
      <c r="T9" s="200">
        <v>58.0</v>
      </c>
      <c r="U9" s="200">
        <v>58.0</v>
      </c>
      <c r="V9" s="200">
        <v>73.0</v>
      </c>
      <c r="W9" s="200">
        <v>73.0</v>
      </c>
      <c r="X9" s="201">
        <v>88.0</v>
      </c>
      <c r="Y9" s="45"/>
      <c r="Z9" s="31"/>
      <c r="AA9" s="31"/>
      <c r="AB9" s="31"/>
      <c r="AC9" s="31"/>
      <c r="AD9" s="31"/>
      <c r="AE9" s="31"/>
      <c r="AF9" s="31"/>
    </row>
    <row r="10">
      <c r="A10" s="193"/>
      <c r="B10" s="55"/>
      <c r="C10" s="56"/>
      <c r="D10" s="196" t="s">
        <v>573</v>
      </c>
      <c r="E10" s="196" t="s">
        <v>574</v>
      </c>
      <c r="F10" s="197">
        <v>114.0</v>
      </c>
      <c r="G10" s="196" t="s">
        <v>575</v>
      </c>
      <c r="H10" s="197">
        <v>119.0</v>
      </c>
      <c r="I10" s="196" t="s">
        <v>576</v>
      </c>
      <c r="J10" s="197">
        <v>125.0</v>
      </c>
      <c r="K10" s="196" t="s">
        <v>577</v>
      </c>
      <c r="L10" s="198">
        <v>132.0</v>
      </c>
      <c r="M10" s="75" t="s">
        <v>578</v>
      </c>
      <c r="N10" s="199">
        <v>140.0</v>
      </c>
      <c r="O10" s="202"/>
      <c r="P10" s="202"/>
      <c r="Q10" s="202"/>
      <c r="R10" s="202"/>
      <c r="S10" s="202"/>
      <c r="T10" s="202"/>
      <c r="U10" s="202"/>
      <c r="V10" s="202"/>
      <c r="W10" s="202"/>
      <c r="X10" s="203"/>
      <c r="Y10" s="45"/>
      <c r="Z10" s="31"/>
      <c r="AA10" s="31"/>
      <c r="AB10" s="31"/>
      <c r="AC10" s="31"/>
      <c r="AD10" s="31"/>
      <c r="AE10" s="31"/>
      <c r="AF10" s="31"/>
    </row>
    <row r="11">
      <c r="A11" s="193"/>
      <c r="B11" s="55"/>
      <c r="C11" s="44"/>
      <c r="D11" s="196"/>
      <c r="E11" s="196"/>
      <c r="F11" s="196"/>
      <c r="G11" s="196"/>
      <c r="H11" s="196"/>
      <c r="I11" s="196"/>
      <c r="J11" s="196"/>
      <c r="K11" s="196"/>
      <c r="L11" s="75"/>
      <c r="M11" s="75"/>
      <c r="N11" s="204"/>
      <c r="O11" s="196"/>
      <c r="P11" s="196"/>
      <c r="Q11" s="196"/>
      <c r="R11" s="196"/>
      <c r="S11" s="196"/>
      <c r="T11" s="196"/>
      <c r="U11" s="196"/>
      <c r="V11" s="196"/>
      <c r="W11" s="196"/>
      <c r="X11" s="205"/>
      <c r="Y11" s="45"/>
      <c r="Z11" s="31"/>
      <c r="AA11" s="31"/>
      <c r="AB11" s="31"/>
      <c r="AC11" s="31"/>
      <c r="AD11" s="31"/>
      <c r="AE11" s="31"/>
      <c r="AF11" s="31"/>
    </row>
    <row r="12">
      <c r="A12" s="193"/>
      <c r="B12" s="55"/>
      <c r="C12" s="195" t="s">
        <v>579</v>
      </c>
      <c r="D12" s="196" t="s">
        <v>580</v>
      </c>
      <c r="E12" s="196" t="s">
        <v>581</v>
      </c>
      <c r="F12" s="197">
        <v>186.0</v>
      </c>
      <c r="G12" s="196" t="s">
        <v>582</v>
      </c>
      <c r="H12" s="197">
        <v>193.0</v>
      </c>
      <c r="I12" s="196" t="s">
        <v>583</v>
      </c>
      <c r="J12" s="197">
        <v>201.0</v>
      </c>
      <c r="K12" s="196" t="s">
        <v>584</v>
      </c>
      <c r="L12" s="198">
        <v>210.0</v>
      </c>
      <c r="M12" s="75" t="s">
        <v>585</v>
      </c>
      <c r="N12" s="199">
        <v>220.0</v>
      </c>
      <c r="O12" s="206">
        <v>1.0</v>
      </c>
      <c r="P12" s="206">
        <v>11.0</v>
      </c>
      <c r="Q12" s="206">
        <v>11.0</v>
      </c>
      <c r="R12" s="206">
        <v>21.0</v>
      </c>
      <c r="S12" s="206">
        <v>21.0</v>
      </c>
      <c r="T12" s="206">
        <v>31.0</v>
      </c>
      <c r="U12" s="206">
        <v>31.0</v>
      </c>
      <c r="V12" s="206">
        <v>41.0</v>
      </c>
      <c r="W12" s="206">
        <v>41.0</v>
      </c>
      <c r="X12" s="207">
        <v>51.0</v>
      </c>
      <c r="Y12" s="45"/>
      <c r="Z12" s="31"/>
      <c r="AA12" s="31"/>
      <c r="AB12" s="31"/>
      <c r="AC12" s="31"/>
      <c r="AD12" s="31"/>
      <c r="AE12" s="31"/>
      <c r="AF12" s="31"/>
    </row>
    <row r="13">
      <c r="A13" s="193"/>
      <c r="B13" s="55"/>
      <c r="C13" s="56"/>
      <c r="D13" s="196" t="s">
        <v>573</v>
      </c>
      <c r="E13" s="196" t="s">
        <v>574</v>
      </c>
      <c r="F13" s="197">
        <v>114.0</v>
      </c>
      <c r="G13" s="196" t="s">
        <v>575</v>
      </c>
      <c r="H13" s="197">
        <v>119.0</v>
      </c>
      <c r="I13" s="196" t="s">
        <v>576</v>
      </c>
      <c r="J13" s="197">
        <v>125.0</v>
      </c>
      <c r="K13" s="196" t="s">
        <v>577</v>
      </c>
      <c r="L13" s="198">
        <v>132.0</v>
      </c>
      <c r="M13" s="75" t="s">
        <v>578</v>
      </c>
      <c r="N13" s="199">
        <v>140.0</v>
      </c>
      <c r="O13" s="202"/>
      <c r="P13" s="202"/>
      <c r="Q13" s="202"/>
      <c r="R13" s="202"/>
      <c r="S13" s="202"/>
      <c r="T13" s="202"/>
      <c r="U13" s="202"/>
      <c r="V13" s="202"/>
      <c r="W13" s="202"/>
      <c r="X13" s="203"/>
      <c r="Y13" s="45"/>
      <c r="Z13" s="31"/>
      <c r="AA13" s="31"/>
      <c r="AB13" s="31"/>
      <c r="AC13" s="31"/>
      <c r="AD13" s="31"/>
      <c r="AE13" s="31"/>
      <c r="AF13" s="31"/>
    </row>
    <row r="14">
      <c r="A14" s="193"/>
      <c r="B14" s="55"/>
      <c r="C14" s="44"/>
      <c r="D14" s="196"/>
      <c r="E14" s="196"/>
      <c r="F14" s="196"/>
      <c r="G14" s="196"/>
      <c r="H14" s="196"/>
      <c r="I14" s="196"/>
      <c r="J14" s="196"/>
      <c r="K14" s="196"/>
      <c r="L14" s="75"/>
      <c r="M14" s="75"/>
      <c r="N14" s="204"/>
      <c r="O14" s="208"/>
      <c r="P14" s="208"/>
      <c r="Q14" s="208"/>
      <c r="R14" s="208"/>
      <c r="S14" s="208"/>
      <c r="T14" s="208"/>
      <c r="U14" s="208"/>
      <c r="V14" s="208"/>
      <c r="W14" s="208"/>
      <c r="X14" s="209"/>
      <c r="Y14" s="45"/>
      <c r="Z14" s="31"/>
      <c r="AA14" s="31"/>
      <c r="AB14" s="31"/>
      <c r="AC14" s="31"/>
      <c r="AD14" s="31"/>
      <c r="AE14" s="31"/>
      <c r="AF14" s="31"/>
    </row>
    <row r="15">
      <c r="A15" s="193"/>
      <c r="B15" s="55"/>
      <c r="C15" s="195" t="s">
        <v>586</v>
      </c>
      <c r="D15" s="196" t="s">
        <v>580</v>
      </c>
      <c r="E15" s="196" t="s">
        <v>581</v>
      </c>
      <c r="F15" s="197">
        <v>186.0</v>
      </c>
      <c r="G15" s="196" t="s">
        <v>582</v>
      </c>
      <c r="H15" s="197">
        <v>193.0</v>
      </c>
      <c r="I15" s="196" t="s">
        <v>583</v>
      </c>
      <c r="J15" s="197">
        <v>201.0</v>
      </c>
      <c r="K15" s="196" t="s">
        <v>584</v>
      </c>
      <c r="L15" s="198">
        <v>210.0</v>
      </c>
      <c r="M15" s="75" t="s">
        <v>585</v>
      </c>
      <c r="N15" s="199">
        <v>220.0</v>
      </c>
      <c r="O15" s="206">
        <v>1.0</v>
      </c>
      <c r="P15" s="206">
        <v>11.0</v>
      </c>
      <c r="Q15" s="206">
        <v>11.0</v>
      </c>
      <c r="R15" s="206">
        <v>21.0</v>
      </c>
      <c r="S15" s="206">
        <v>21.0</v>
      </c>
      <c r="T15" s="206">
        <v>31.0</v>
      </c>
      <c r="U15" s="206">
        <v>31.0</v>
      </c>
      <c r="V15" s="206">
        <v>41.0</v>
      </c>
      <c r="W15" s="206">
        <v>41.0</v>
      </c>
      <c r="X15" s="207">
        <v>51.0</v>
      </c>
      <c r="Y15" s="45"/>
      <c r="Z15" s="31"/>
      <c r="AA15" s="31"/>
      <c r="AB15" s="31"/>
      <c r="AC15" s="31"/>
      <c r="AD15" s="31"/>
      <c r="AE15" s="31"/>
      <c r="AF15" s="31"/>
    </row>
    <row r="16">
      <c r="A16" s="193"/>
      <c r="B16" s="55"/>
      <c r="C16" s="56"/>
      <c r="D16" s="196" t="s">
        <v>573</v>
      </c>
      <c r="E16" s="196" t="s">
        <v>574</v>
      </c>
      <c r="F16" s="197">
        <v>114.0</v>
      </c>
      <c r="G16" s="196" t="s">
        <v>575</v>
      </c>
      <c r="H16" s="197">
        <v>119.0</v>
      </c>
      <c r="I16" s="196" t="s">
        <v>576</v>
      </c>
      <c r="J16" s="197">
        <v>125.0</v>
      </c>
      <c r="K16" s="196" t="s">
        <v>577</v>
      </c>
      <c r="L16" s="198">
        <v>132.0</v>
      </c>
      <c r="M16" s="75" t="s">
        <v>578</v>
      </c>
      <c r="N16" s="199">
        <v>140.0</v>
      </c>
      <c r="O16" s="202"/>
      <c r="P16" s="202"/>
      <c r="Q16" s="202"/>
      <c r="R16" s="202"/>
      <c r="S16" s="202"/>
      <c r="T16" s="202"/>
      <c r="U16" s="202"/>
      <c r="V16" s="202"/>
      <c r="W16" s="202"/>
      <c r="X16" s="203"/>
      <c r="Y16" s="45"/>
      <c r="Z16" s="31"/>
      <c r="AA16" s="31"/>
      <c r="AB16" s="31"/>
      <c r="AC16" s="31"/>
      <c r="AD16" s="31"/>
      <c r="AE16" s="31"/>
      <c r="AF16" s="31"/>
    </row>
    <row r="17">
      <c r="A17" s="193"/>
      <c r="B17" s="55"/>
      <c r="C17" s="44"/>
      <c r="D17" s="196"/>
      <c r="E17" s="196"/>
      <c r="F17" s="196"/>
      <c r="G17" s="196"/>
      <c r="H17" s="196"/>
      <c r="I17" s="196"/>
      <c r="J17" s="196"/>
      <c r="K17" s="196"/>
      <c r="L17" s="75"/>
      <c r="M17" s="75"/>
      <c r="N17" s="204"/>
      <c r="O17" s="208"/>
      <c r="P17" s="208"/>
      <c r="Q17" s="208"/>
      <c r="R17" s="208"/>
      <c r="S17" s="208"/>
      <c r="T17" s="208"/>
      <c r="U17" s="208"/>
      <c r="V17" s="208"/>
      <c r="W17" s="208"/>
      <c r="X17" s="209"/>
      <c r="Y17" s="45"/>
      <c r="Z17" s="31"/>
      <c r="AA17" s="31"/>
      <c r="AB17" s="31"/>
      <c r="AC17" s="31"/>
      <c r="AD17" s="31"/>
      <c r="AE17" s="31"/>
      <c r="AF17" s="31"/>
    </row>
    <row r="18">
      <c r="A18" s="193"/>
      <c r="B18" s="55"/>
      <c r="C18" s="195" t="s">
        <v>587</v>
      </c>
      <c r="D18" s="196" t="s">
        <v>580</v>
      </c>
      <c r="E18" s="196" t="s">
        <v>581</v>
      </c>
      <c r="F18" s="197">
        <v>186.0</v>
      </c>
      <c r="G18" s="196" t="s">
        <v>582</v>
      </c>
      <c r="H18" s="197">
        <v>193.0</v>
      </c>
      <c r="I18" s="196" t="s">
        <v>583</v>
      </c>
      <c r="J18" s="197">
        <v>201.0</v>
      </c>
      <c r="K18" s="196" t="s">
        <v>584</v>
      </c>
      <c r="L18" s="198">
        <v>210.0</v>
      </c>
      <c r="M18" s="75" t="s">
        <v>585</v>
      </c>
      <c r="N18" s="199">
        <v>220.0</v>
      </c>
      <c r="O18" s="206">
        <v>1.0</v>
      </c>
      <c r="P18" s="206">
        <v>11.0</v>
      </c>
      <c r="Q18" s="206">
        <v>11.0</v>
      </c>
      <c r="R18" s="206">
        <v>21.0</v>
      </c>
      <c r="S18" s="206">
        <v>21.0</v>
      </c>
      <c r="T18" s="206">
        <v>31.0</v>
      </c>
      <c r="U18" s="206">
        <v>31.0</v>
      </c>
      <c r="V18" s="206">
        <v>41.0</v>
      </c>
      <c r="W18" s="206">
        <v>41.0</v>
      </c>
      <c r="X18" s="207">
        <v>51.0</v>
      </c>
      <c r="Y18" s="45"/>
      <c r="Z18" s="31"/>
      <c r="AA18" s="31"/>
      <c r="AB18" s="31"/>
      <c r="AC18" s="31"/>
      <c r="AD18" s="31"/>
      <c r="AE18" s="31"/>
      <c r="AF18" s="31"/>
    </row>
    <row r="19">
      <c r="A19" s="193"/>
      <c r="B19" s="55"/>
      <c r="C19" s="56"/>
      <c r="D19" s="196" t="s">
        <v>588</v>
      </c>
      <c r="E19" s="196" t="s">
        <v>574</v>
      </c>
      <c r="F19" s="197">
        <v>114.0</v>
      </c>
      <c r="G19" s="196" t="s">
        <v>575</v>
      </c>
      <c r="H19" s="197">
        <v>119.0</v>
      </c>
      <c r="I19" s="196" t="s">
        <v>576</v>
      </c>
      <c r="J19" s="197">
        <v>125.0</v>
      </c>
      <c r="K19" s="196" t="s">
        <v>577</v>
      </c>
      <c r="L19" s="198">
        <v>132.0</v>
      </c>
      <c r="M19" s="75" t="s">
        <v>578</v>
      </c>
      <c r="N19" s="199">
        <v>140.0</v>
      </c>
      <c r="O19" s="202"/>
      <c r="P19" s="202"/>
      <c r="Q19" s="202"/>
      <c r="R19" s="202"/>
      <c r="S19" s="202"/>
      <c r="T19" s="202"/>
      <c r="U19" s="202"/>
      <c r="V19" s="202"/>
      <c r="W19" s="202"/>
      <c r="X19" s="203"/>
      <c r="Y19" s="45"/>
      <c r="Z19" s="31"/>
      <c r="AA19" s="31"/>
      <c r="AB19" s="31"/>
      <c r="AC19" s="31"/>
      <c r="AD19" s="31"/>
      <c r="AE19" s="31"/>
      <c r="AF19" s="31"/>
    </row>
    <row r="20">
      <c r="A20" s="193"/>
      <c r="B20" s="55"/>
      <c r="C20" s="44"/>
      <c r="D20" s="196"/>
      <c r="E20" s="196"/>
      <c r="F20" s="196"/>
      <c r="G20" s="196"/>
      <c r="H20" s="196"/>
      <c r="I20" s="196"/>
      <c r="J20" s="196"/>
      <c r="K20" s="196"/>
      <c r="L20" s="75"/>
      <c r="M20" s="75"/>
      <c r="N20" s="204"/>
      <c r="O20" s="196"/>
      <c r="P20" s="196"/>
      <c r="Q20" s="196"/>
      <c r="R20" s="196"/>
      <c r="S20" s="196"/>
      <c r="T20" s="196"/>
      <c r="U20" s="196"/>
      <c r="V20" s="196"/>
      <c r="W20" s="196"/>
      <c r="X20" s="205"/>
      <c r="Y20" s="45"/>
      <c r="Z20" s="31"/>
      <c r="AA20" s="31"/>
      <c r="AB20" s="31"/>
      <c r="AC20" s="31"/>
      <c r="AD20" s="31"/>
      <c r="AE20" s="31"/>
      <c r="AF20" s="31"/>
    </row>
    <row r="21">
      <c r="A21" s="193"/>
      <c r="B21" s="55"/>
      <c r="C21" s="195" t="s">
        <v>589</v>
      </c>
      <c r="D21" s="196" t="s">
        <v>590</v>
      </c>
      <c r="E21" s="210">
        <v>43626.0</v>
      </c>
      <c r="F21" s="197">
        <v>10.0</v>
      </c>
      <c r="G21" s="210">
        <v>43626.0</v>
      </c>
      <c r="H21" s="197">
        <v>10.0</v>
      </c>
      <c r="I21" s="210">
        <v>43626.0</v>
      </c>
      <c r="J21" s="197">
        <v>10.0</v>
      </c>
      <c r="K21" s="210">
        <v>43626.0</v>
      </c>
      <c r="L21" s="198">
        <v>10.0</v>
      </c>
      <c r="M21" s="78">
        <v>43626.0</v>
      </c>
      <c r="N21" s="211">
        <v>10.0</v>
      </c>
      <c r="O21" s="206">
        <v>9.0</v>
      </c>
      <c r="P21" s="206">
        <v>19.0</v>
      </c>
      <c r="Q21" s="206">
        <v>19.0</v>
      </c>
      <c r="R21" s="206">
        <v>29.0</v>
      </c>
      <c r="S21" s="206">
        <v>29.0</v>
      </c>
      <c r="T21" s="206">
        <v>39.0</v>
      </c>
      <c r="U21" s="206">
        <v>39.0</v>
      </c>
      <c r="V21" s="206">
        <v>49.0</v>
      </c>
      <c r="W21" s="206">
        <v>49.0</v>
      </c>
      <c r="X21" s="207">
        <v>59.0</v>
      </c>
      <c r="Y21" s="45"/>
      <c r="Z21" s="31"/>
      <c r="AA21" s="31"/>
      <c r="AB21" s="31"/>
      <c r="AC21" s="31"/>
      <c r="AD21" s="31"/>
      <c r="AE21" s="31"/>
      <c r="AF21" s="31"/>
    </row>
    <row r="22">
      <c r="A22" s="193"/>
      <c r="B22" s="68"/>
      <c r="C22" s="56"/>
      <c r="D22" s="212" t="s">
        <v>573</v>
      </c>
      <c r="E22" s="212" t="s">
        <v>591</v>
      </c>
      <c r="F22" s="213">
        <v>147.0</v>
      </c>
      <c r="G22" s="212" t="s">
        <v>592</v>
      </c>
      <c r="H22" s="213">
        <v>153.0</v>
      </c>
      <c r="I22" s="212" t="s">
        <v>593</v>
      </c>
      <c r="J22" s="213">
        <v>160.0</v>
      </c>
      <c r="K22" s="212" t="s">
        <v>594</v>
      </c>
      <c r="L22" s="214">
        <v>168.0</v>
      </c>
      <c r="M22" s="43" t="s">
        <v>595</v>
      </c>
      <c r="N22" s="215">
        <v>177.0</v>
      </c>
      <c r="O22" s="216"/>
      <c r="P22" s="216"/>
      <c r="Q22" s="216"/>
      <c r="R22" s="216"/>
      <c r="S22" s="216"/>
      <c r="T22" s="216"/>
      <c r="U22" s="216"/>
      <c r="V22" s="216"/>
      <c r="W22" s="216"/>
      <c r="X22" s="56"/>
      <c r="Y22" s="45"/>
      <c r="Z22" s="31"/>
      <c r="AA22" s="31"/>
      <c r="AB22" s="31"/>
      <c r="AC22" s="31"/>
      <c r="AD22" s="31"/>
      <c r="AE22" s="31"/>
      <c r="AF22" s="31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31"/>
      <c r="AA23" s="31"/>
      <c r="AB23" s="31"/>
      <c r="AC23" s="31"/>
      <c r="AD23" s="31"/>
      <c r="AE23" s="31"/>
      <c r="AF23" s="31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217" t="s">
        <v>596</v>
      </c>
      <c r="S24" s="218"/>
      <c r="T24" s="45"/>
      <c r="U24" s="45"/>
      <c r="V24" s="45"/>
      <c r="W24" s="45"/>
      <c r="X24" s="45"/>
      <c r="Y24" s="45"/>
      <c r="Z24" s="31"/>
      <c r="AA24" s="31"/>
      <c r="AB24" s="31"/>
      <c r="AC24" s="31"/>
      <c r="AD24" s="31"/>
      <c r="AE24" s="31"/>
      <c r="AF24" s="31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219" t="s">
        <v>597</v>
      </c>
      <c r="S25" s="45"/>
      <c r="T25" s="45"/>
      <c r="U25" s="45"/>
      <c r="V25" s="45"/>
      <c r="W25" s="45"/>
      <c r="X25" s="45"/>
      <c r="Y25" s="45"/>
      <c r="Z25" s="31"/>
      <c r="AA25" s="31"/>
      <c r="AB25" s="31"/>
      <c r="AC25" s="31"/>
      <c r="AD25" s="31"/>
      <c r="AE25" s="31"/>
      <c r="AF25" s="31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31"/>
      <c r="AA26" s="31"/>
      <c r="AB26" s="31"/>
      <c r="AC26" s="31"/>
      <c r="AD26" s="31"/>
      <c r="AE26" s="31"/>
      <c r="AF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</row>
  </sheetData>
  <mergeCells count="73">
    <mergeCell ref="P21:P22"/>
    <mergeCell ref="Q21:Q22"/>
    <mergeCell ref="R21:R22"/>
    <mergeCell ref="O25:R25"/>
    <mergeCell ref="O24:R24"/>
    <mergeCell ref="P15:P16"/>
    <mergeCell ref="Q15:Q16"/>
    <mergeCell ref="O18:O19"/>
    <mergeCell ref="P18:P19"/>
    <mergeCell ref="Q18:Q19"/>
    <mergeCell ref="R18:R19"/>
    <mergeCell ref="O21:O22"/>
    <mergeCell ref="C5:C8"/>
    <mergeCell ref="D5:D8"/>
    <mergeCell ref="C12:C13"/>
    <mergeCell ref="B9:B22"/>
    <mergeCell ref="C15:C16"/>
    <mergeCell ref="C18:C19"/>
    <mergeCell ref="C21:C22"/>
    <mergeCell ref="E5:F6"/>
    <mergeCell ref="E7:F7"/>
    <mergeCell ref="G2:P3"/>
    <mergeCell ref="G7:H7"/>
    <mergeCell ref="O5:X5"/>
    <mergeCell ref="C9:C10"/>
    <mergeCell ref="G5:H6"/>
    <mergeCell ref="I5:J6"/>
    <mergeCell ref="I7:J7"/>
    <mergeCell ref="K5:L6"/>
    <mergeCell ref="K7:L7"/>
    <mergeCell ref="B5:B8"/>
    <mergeCell ref="R15:R16"/>
    <mergeCell ref="S15:S16"/>
    <mergeCell ref="S21:S22"/>
    <mergeCell ref="T21:T22"/>
    <mergeCell ref="V18:V19"/>
    <mergeCell ref="V21:V22"/>
    <mergeCell ref="W21:W22"/>
    <mergeCell ref="X21:X22"/>
    <mergeCell ref="U21:U22"/>
    <mergeCell ref="T15:T16"/>
    <mergeCell ref="U15:U16"/>
    <mergeCell ref="W18:W19"/>
    <mergeCell ref="X18:X19"/>
    <mergeCell ref="S18:S19"/>
    <mergeCell ref="T18:T19"/>
    <mergeCell ref="U18:U19"/>
    <mergeCell ref="V9:V10"/>
    <mergeCell ref="W9:W10"/>
    <mergeCell ref="O15:O16"/>
    <mergeCell ref="O9:O10"/>
    <mergeCell ref="O12:O13"/>
    <mergeCell ref="M5:N6"/>
    <mergeCell ref="M7:N7"/>
    <mergeCell ref="V15:V16"/>
    <mergeCell ref="W15:W16"/>
    <mergeCell ref="X15:X16"/>
    <mergeCell ref="X9:X10"/>
    <mergeCell ref="X12:X13"/>
    <mergeCell ref="P9:P10"/>
    <mergeCell ref="Q9:Q10"/>
    <mergeCell ref="R9:R10"/>
    <mergeCell ref="S9:S10"/>
    <mergeCell ref="T9:T10"/>
    <mergeCell ref="U9:U10"/>
    <mergeCell ref="V12:V13"/>
    <mergeCell ref="W12:W13"/>
    <mergeCell ref="P12:P13"/>
    <mergeCell ref="Q12:Q13"/>
    <mergeCell ref="R12:R13"/>
    <mergeCell ref="S12:S13"/>
    <mergeCell ref="T12:T13"/>
    <mergeCell ref="U12:U13"/>
  </mergeCells>
  <drawing r:id="rId1"/>
</worksheet>
</file>