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2" i="1"/>
  <c r="B30" i="1"/>
  <c r="B29" i="1" l="1"/>
</calcChain>
</file>

<file path=xl/sharedStrings.xml><?xml version="1.0" encoding="utf-8"?>
<sst xmlns="http://schemas.openxmlformats.org/spreadsheetml/2006/main" count="95" uniqueCount="67">
  <si>
    <t>ProtoScrewShield</t>
  </si>
  <si>
    <t>P/N</t>
  </si>
  <si>
    <t>DEV-09729</t>
  </si>
  <si>
    <t>Vendor</t>
  </si>
  <si>
    <t>Price</t>
  </si>
  <si>
    <t>Panel Mount LED (Subminiature Green LED Assemply)</t>
  </si>
  <si>
    <t>276-0069</t>
  </si>
  <si>
    <t>RadioSkack</t>
  </si>
  <si>
    <t>usbfirewire.com</t>
  </si>
  <si>
    <t>USB Ruggedized / Waterproof Panel Connector</t>
  </si>
  <si>
    <t>RR-211300-30</t>
  </si>
  <si>
    <t>Item</t>
  </si>
  <si>
    <t>Quantity</t>
  </si>
  <si>
    <t>330 Ohm Resistor</t>
  </si>
  <si>
    <t>COM-10855</t>
  </si>
  <si>
    <t>COM-10856</t>
  </si>
  <si>
    <t>Amazon/Staples/Best Buy/Newegg</t>
  </si>
  <si>
    <t>USB 2.0 Cable, Type A Male to A Male (10 Feet)</t>
  </si>
  <si>
    <t>Optional</t>
  </si>
  <si>
    <t>Monoprice</t>
  </si>
  <si>
    <t>Netduino Plus</t>
  </si>
  <si>
    <t>SECRET LABS LLC</t>
  </si>
  <si>
    <t>ATtiny85</t>
  </si>
  <si>
    <t>ATTINY85-20PU</t>
  </si>
  <si>
    <t>Newark Electronincs</t>
  </si>
  <si>
    <t>Raspberry Pi</t>
  </si>
  <si>
    <t>Model A or B</t>
  </si>
  <si>
    <t>Adafruit/Newark/MCM</t>
  </si>
  <si>
    <t>Adafruit/SparkFun</t>
  </si>
  <si>
    <t>RadioShack/SparkFun</t>
  </si>
  <si>
    <t>SD Card Memory Card (Class 10 preferred) for Raspbian</t>
  </si>
  <si>
    <t>16 GB and above</t>
  </si>
  <si>
    <t>Amazon/Newegg</t>
  </si>
  <si>
    <t>GWU627</t>
  </si>
  <si>
    <t>IOGEAR WiFi Internet Adapter</t>
  </si>
  <si>
    <t>Required</t>
  </si>
  <si>
    <t>X</t>
  </si>
  <si>
    <t xml:space="preserve">5V 1A (1000mA) USB </t>
  </si>
  <si>
    <t>Adafruit/Newark</t>
  </si>
  <si>
    <t>2 GB</t>
  </si>
  <si>
    <t>NPN Transistor</t>
  </si>
  <si>
    <t xml:space="preserve">WiFi(802.11b/g/n) USB Module </t>
  </si>
  <si>
    <t>Adafruit/Amazon/Newark</t>
  </si>
  <si>
    <t>Platform</t>
  </si>
  <si>
    <t>Micro SD Card</t>
  </si>
  <si>
    <t>Attiny 85</t>
  </si>
  <si>
    <t>Miscellaneous</t>
  </si>
  <si>
    <t>Required Materials</t>
  </si>
  <si>
    <t>Required and Optional Materials</t>
  </si>
  <si>
    <t>Schottky diode</t>
  </si>
  <si>
    <t>SBR10U40CT</t>
  </si>
  <si>
    <t>3mm green Light Emitting Diode(LED)</t>
  </si>
  <si>
    <t>Mouser/Allied/digikey</t>
  </si>
  <si>
    <t>SSL-LX3044GD-12V</t>
  </si>
  <si>
    <t>10KOhm variable resistor</t>
  </si>
  <si>
    <t>5600 ohm  Resistor</t>
  </si>
  <si>
    <t>Basic 16x2 Character LCD (3.3 or 5 V)</t>
  </si>
  <si>
    <t>Adafruit/RadioShack/SparkFun</t>
  </si>
  <si>
    <t>Shift Register</t>
  </si>
  <si>
    <t>74HC595</t>
  </si>
  <si>
    <t>Adafruit/Newark/RadioShack/SparkFun</t>
  </si>
  <si>
    <t>Mouser/Newark/RadioShack/SparkFun</t>
  </si>
  <si>
    <t>Surface mount DPDT switch</t>
  </si>
  <si>
    <t>AYZ0102AGRLC</t>
  </si>
  <si>
    <t>Temperature sensor</t>
  </si>
  <si>
    <t>TMP36</t>
  </si>
  <si>
    <t>Adafruit/Sparkfun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</si>
</sst>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2" borderId="1" xfId="1" applyAlignment="1">
      <alignment wrapText="1"/>
    </xf>
    <xf numFmtId="0" fontId="2" fillId="2" borderId="1" xfId="1"/>
    <xf numFmtId="0" fontId="2" fillId="2" borderId="3" xfId="1" applyBorder="1" applyAlignment="1">
      <alignment wrapText="1"/>
    </xf>
    <xf numFmtId="0" fontId="2" fillId="2" borderId="3" xfId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1" fillId="0" borderId="2" xfId="0" applyNumberFormat="1" applyFont="1" applyBorder="1" applyAlignment="1">
      <alignment wrapText="1"/>
    </xf>
    <xf numFmtId="164" fontId="1" fillId="0" borderId="2" xfId="0" applyNumberFormat="1" applyFont="1" applyBorder="1"/>
    <xf numFmtId="0" fontId="0" fillId="0" borderId="2" xfId="0" applyFill="1" applyBorder="1" applyAlignment="1">
      <alignment wrapText="1"/>
    </xf>
    <xf numFmtId="8" fontId="0" fillId="0" borderId="2" xfId="0" applyNumberForma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" zoomScale="90" zoomScaleNormal="90" workbookViewId="0">
      <selection activeCell="C30" sqref="C30"/>
    </sheetView>
  </sheetViews>
  <sheetFormatPr defaultRowHeight="15" x14ac:dyDescent="0.25"/>
  <cols>
    <col min="1" max="1" width="27.42578125" style="1" customWidth="1"/>
    <col min="2" max="2" width="43.7109375" customWidth="1"/>
    <col min="3" max="3" width="32.7109375" bestFit="1" customWidth="1"/>
    <col min="4" max="4" width="35.140625" customWidth="1"/>
    <col min="6" max="6" width="13.85546875" customWidth="1"/>
  </cols>
  <sheetData>
    <row r="1" spans="1:8" x14ac:dyDescent="0.25">
      <c r="A1" s="2" t="s">
        <v>43</v>
      </c>
      <c r="B1" s="2" t="s">
        <v>11</v>
      </c>
      <c r="C1" s="3" t="s">
        <v>1</v>
      </c>
      <c r="D1" s="3" t="s">
        <v>3</v>
      </c>
      <c r="E1" s="3" t="s">
        <v>12</v>
      </c>
      <c r="F1" s="3" t="s">
        <v>4</v>
      </c>
      <c r="G1" s="3" t="s">
        <v>35</v>
      </c>
      <c r="H1" s="3" t="s">
        <v>18</v>
      </c>
    </row>
    <row r="2" spans="1:8" ht="15.75" thickBot="1" x14ac:dyDescent="0.3">
      <c r="A2" s="11" t="s">
        <v>25</v>
      </c>
      <c r="B2" s="12"/>
      <c r="C2" s="12"/>
      <c r="D2" s="12"/>
      <c r="E2" s="12"/>
      <c r="F2" s="12"/>
      <c r="G2" s="12"/>
      <c r="H2" s="12"/>
    </row>
    <row r="3" spans="1:8" ht="15.75" thickTop="1" x14ac:dyDescent="0.25">
      <c r="A3" s="4"/>
      <c r="B3" s="4" t="s">
        <v>25</v>
      </c>
      <c r="C3" s="5" t="s">
        <v>26</v>
      </c>
      <c r="D3" s="5" t="s">
        <v>27</v>
      </c>
      <c r="E3" s="5">
        <v>1</v>
      </c>
      <c r="F3" s="13">
        <v>35</v>
      </c>
      <c r="G3" s="6" t="s">
        <v>36</v>
      </c>
      <c r="H3" s="6"/>
    </row>
    <row r="4" spans="1:8" ht="30" x14ac:dyDescent="0.25">
      <c r="A4" s="4"/>
      <c r="B4" s="4" t="s">
        <v>30</v>
      </c>
      <c r="C4" s="5" t="s">
        <v>31</v>
      </c>
      <c r="D4" s="5" t="s">
        <v>16</v>
      </c>
      <c r="E4" s="5">
        <v>1</v>
      </c>
      <c r="F4" s="13">
        <v>20</v>
      </c>
      <c r="G4" s="6" t="s">
        <v>36</v>
      </c>
      <c r="H4" s="6"/>
    </row>
    <row r="5" spans="1:8" x14ac:dyDescent="0.25">
      <c r="A5" s="4"/>
      <c r="B5" s="4" t="s">
        <v>37</v>
      </c>
      <c r="C5" s="5"/>
      <c r="D5" s="7" t="s">
        <v>38</v>
      </c>
      <c r="E5" s="7">
        <v>1</v>
      </c>
      <c r="F5" s="14">
        <v>5.95</v>
      </c>
      <c r="G5" s="8" t="s">
        <v>36</v>
      </c>
      <c r="H5" s="5"/>
    </row>
    <row r="6" spans="1:8" ht="15.75" thickBot="1" x14ac:dyDescent="0.3">
      <c r="A6" s="4"/>
      <c r="B6" s="4" t="s">
        <v>41</v>
      </c>
      <c r="C6" s="5"/>
      <c r="D6" s="7" t="s">
        <v>42</v>
      </c>
      <c r="E6" s="7">
        <v>1</v>
      </c>
      <c r="F6" s="14">
        <v>10</v>
      </c>
      <c r="G6" s="8" t="s">
        <v>36</v>
      </c>
      <c r="H6" s="5"/>
    </row>
    <row r="7" spans="1:8" ht="16.5" thickTop="1" thickBot="1" x14ac:dyDescent="0.3">
      <c r="A7" s="9" t="s">
        <v>20</v>
      </c>
      <c r="B7" s="10"/>
      <c r="C7" s="10"/>
      <c r="D7" s="10"/>
      <c r="E7" s="10"/>
      <c r="F7" s="10"/>
      <c r="G7" s="10"/>
      <c r="H7" s="10"/>
    </row>
    <row r="8" spans="1:8" ht="15.75" thickTop="1" x14ac:dyDescent="0.25">
      <c r="A8" s="4"/>
      <c r="B8" s="4" t="s">
        <v>20</v>
      </c>
      <c r="C8" s="5"/>
      <c r="D8" s="5" t="s">
        <v>21</v>
      </c>
      <c r="E8" s="5">
        <v>1</v>
      </c>
      <c r="F8" s="13">
        <v>59.95</v>
      </c>
      <c r="G8" s="6" t="s">
        <v>36</v>
      </c>
      <c r="H8" s="6"/>
    </row>
    <row r="9" spans="1:8" x14ac:dyDescent="0.25">
      <c r="A9" s="4"/>
      <c r="B9" s="4" t="s">
        <v>0</v>
      </c>
      <c r="C9" s="5" t="s">
        <v>2</v>
      </c>
      <c r="D9" s="5" t="s">
        <v>28</v>
      </c>
      <c r="E9" s="5">
        <v>1</v>
      </c>
      <c r="F9" s="13">
        <v>14.95</v>
      </c>
      <c r="G9" s="6" t="s">
        <v>36</v>
      </c>
      <c r="H9" s="6"/>
    </row>
    <row r="10" spans="1:8" x14ac:dyDescent="0.25">
      <c r="A10" s="4"/>
      <c r="B10" s="4" t="s">
        <v>34</v>
      </c>
      <c r="C10" s="5" t="s">
        <v>33</v>
      </c>
      <c r="D10" s="5" t="s">
        <v>32</v>
      </c>
      <c r="E10" s="5">
        <v>1</v>
      </c>
      <c r="F10" s="13">
        <v>34</v>
      </c>
      <c r="G10" s="6" t="s">
        <v>36</v>
      </c>
      <c r="H10" s="6"/>
    </row>
    <row r="11" spans="1:8" x14ac:dyDescent="0.25">
      <c r="A11" s="4"/>
      <c r="B11" s="4" t="s">
        <v>44</v>
      </c>
      <c r="C11" s="7" t="s">
        <v>39</v>
      </c>
      <c r="D11" s="5" t="s">
        <v>16</v>
      </c>
      <c r="E11" s="7">
        <v>1</v>
      </c>
      <c r="F11" s="14">
        <v>8</v>
      </c>
      <c r="G11" s="8" t="s">
        <v>36</v>
      </c>
      <c r="H11" s="5"/>
    </row>
    <row r="12" spans="1:8" x14ac:dyDescent="0.25">
      <c r="A12" s="4"/>
      <c r="B12" s="4" t="s">
        <v>49</v>
      </c>
      <c r="C12" s="5" t="s">
        <v>50</v>
      </c>
      <c r="D12" s="5" t="s">
        <v>52</v>
      </c>
      <c r="E12" s="5">
        <v>5</v>
      </c>
      <c r="F12" s="13">
        <f>1.44*E12</f>
        <v>7.1999999999999993</v>
      </c>
      <c r="G12" s="6" t="s">
        <v>36</v>
      </c>
      <c r="H12" s="6"/>
    </row>
    <row r="13" spans="1:8" x14ac:dyDescent="0.25">
      <c r="A13" s="4"/>
      <c r="B13" s="17" t="s">
        <v>51</v>
      </c>
      <c r="C13" s="7" t="s">
        <v>53</v>
      </c>
      <c r="D13" s="5" t="s">
        <v>52</v>
      </c>
      <c r="E13" s="7">
        <v>5</v>
      </c>
      <c r="F13" s="13">
        <f>1.44*E13</f>
        <v>7.1999999999999993</v>
      </c>
      <c r="G13" s="8" t="s">
        <v>36</v>
      </c>
      <c r="H13" s="5"/>
    </row>
    <row r="14" spans="1:8" x14ac:dyDescent="0.25">
      <c r="A14" s="4"/>
      <c r="B14" s="4" t="s">
        <v>13</v>
      </c>
      <c r="C14" s="5" t="s">
        <v>14</v>
      </c>
      <c r="D14" s="5" t="s">
        <v>29</v>
      </c>
      <c r="E14" s="5">
        <v>5</v>
      </c>
      <c r="F14" s="13">
        <v>2.25</v>
      </c>
      <c r="G14" s="6" t="s">
        <v>36</v>
      </c>
      <c r="H14" s="6"/>
    </row>
    <row r="15" spans="1:8" ht="15.75" thickBot="1" x14ac:dyDescent="0.3">
      <c r="A15" s="4"/>
      <c r="B15" s="4" t="s">
        <v>55</v>
      </c>
      <c r="C15" s="5"/>
      <c r="D15" s="5" t="s">
        <v>29</v>
      </c>
      <c r="E15" s="5">
        <v>5</v>
      </c>
      <c r="F15" s="13">
        <v>2.25</v>
      </c>
      <c r="G15" s="6" t="s">
        <v>36</v>
      </c>
      <c r="H15" s="6"/>
    </row>
    <row r="16" spans="1:8" ht="16.5" thickTop="1" thickBot="1" x14ac:dyDescent="0.3">
      <c r="A16" s="9" t="s">
        <v>45</v>
      </c>
      <c r="B16" s="10"/>
      <c r="C16" s="10"/>
      <c r="D16" s="10"/>
      <c r="E16" s="10"/>
      <c r="F16" s="10"/>
      <c r="G16" s="10"/>
      <c r="H16" s="10"/>
    </row>
    <row r="17" spans="1:8" ht="16.5" thickTop="1" thickBot="1" x14ac:dyDescent="0.3">
      <c r="A17" s="4"/>
      <c r="B17" s="4" t="s">
        <v>22</v>
      </c>
      <c r="C17" s="5" t="s">
        <v>23</v>
      </c>
      <c r="D17" s="5" t="s">
        <v>24</v>
      </c>
      <c r="E17" s="5">
        <v>1</v>
      </c>
      <c r="F17" s="13">
        <v>1.29</v>
      </c>
      <c r="G17" s="6" t="s">
        <v>36</v>
      </c>
      <c r="H17" s="6"/>
    </row>
    <row r="18" spans="1:8" ht="16.5" thickTop="1" thickBot="1" x14ac:dyDescent="0.3">
      <c r="A18" s="9" t="s">
        <v>46</v>
      </c>
      <c r="B18" s="10"/>
      <c r="C18" s="10"/>
      <c r="D18" s="10"/>
      <c r="E18" s="10"/>
      <c r="F18" s="10"/>
      <c r="G18" s="10"/>
      <c r="H18" s="10"/>
    </row>
    <row r="19" spans="1:8" ht="15.75" thickTop="1" x14ac:dyDescent="0.25">
      <c r="A19" s="4"/>
      <c r="B19" s="4" t="s">
        <v>54</v>
      </c>
      <c r="C19" s="5" t="s">
        <v>15</v>
      </c>
      <c r="D19" s="5" t="s">
        <v>29</v>
      </c>
      <c r="E19" s="5">
        <v>5</v>
      </c>
      <c r="F19" s="13">
        <v>2.25</v>
      </c>
      <c r="G19" s="6" t="s">
        <v>36</v>
      </c>
      <c r="H19" s="6"/>
    </row>
    <row r="20" spans="1:8" x14ac:dyDescent="0.25">
      <c r="A20" s="4"/>
      <c r="B20" s="4" t="s">
        <v>40</v>
      </c>
      <c r="C20" s="5"/>
      <c r="D20" s="5" t="s">
        <v>29</v>
      </c>
      <c r="E20" s="5">
        <v>1</v>
      </c>
      <c r="F20" s="13">
        <v>1.1000000000000001</v>
      </c>
      <c r="G20" s="6" t="s">
        <v>36</v>
      </c>
      <c r="H20" s="6"/>
    </row>
    <row r="21" spans="1:8" x14ac:dyDescent="0.25">
      <c r="A21" s="4"/>
      <c r="B21" s="4" t="s">
        <v>56</v>
      </c>
      <c r="C21" s="5"/>
      <c r="D21" s="5" t="s">
        <v>57</v>
      </c>
      <c r="E21" s="5">
        <v>1</v>
      </c>
      <c r="F21" s="13">
        <v>16.95</v>
      </c>
      <c r="G21" s="6" t="s">
        <v>36</v>
      </c>
      <c r="H21" s="6"/>
    </row>
    <row r="22" spans="1:8" x14ac:dyDescent="0.25">
      <c r="A22" s="4"/>
      <c r="B22" s="4" t="s">
        <v>58</v>
      </c>
      <c r="C22" s="5" t="s">
        <v>59</v>
      </c>
      <c r="D22" s="5" t="s">
        <v>60</v>
      </c>
      <c r="E22" s="5">
        <v>1</v>
      </c>
      <c r="F22" s="13">
        <v>2.75</v>
      </c>
      <c r="G22" s="6" t="s">
        <v>36</v>
      </c>
      <c r="H22" s="6"/>
    </row>
    <row r="23" spans="1:8" x14ac:dyDescent="0.25">
      <c r="A23" s="4"/>
      <c r="B23" s="4" t="s">
        <v>62</v>
      </c>
      <c r="C23" s="5" t="s">
        <v>63</v>
      </c>
      <c r="D23" s="5" t="s">
        <v>61</v>
      </c>
      <c r="E23" s="5">
        <v>1</v>
      </c>
      <c r="F23" s="13">
        <v>2.75</v>
      </c>
      <c r="G23" s="6"/>
      <c r="H23" s="6" t="s">
        <v>36</v>
      </c>
    </row>
    <row r="24" spans="1:8" ht="30" x14ac:dyDescent="0.25">
      <c r="A24" s="4"/>
      <c r="B24" s="4" t="s">
        <v>5</v>
      </c>
      <c r="C24" s="5" t="s">
        <v>6</v>
      </c>
      <c r="D24" s="5" t="s">
        <v>7</v>
      </c>
      <c r="E24" s="5">
        <v>1</v>
      </c>
      <c r="F24" s="13">
        <v>2.59</v>
      </c>
      <c r="G24" s="6"/>
      <c r="H24" s="6" t="s">
        <v>36</v>
      </c>
    </row>
    <row r="25" spans="1:8" x14ac:dyDescent="0.25">
      <c r="A25" s="4"/>
      <c r="B25" s="4" t="s">
        <v>9</v>
      </c>
      <c r="C25" s="5" t="s">
        <v>10</v>
      </c>
      <c r="D25" s="5" t="s">
        <v>8</v>
      </c>
      <c r="E25" s="5">
        <v>1</v>
      </c>
      <c r="F25" s="13">
        <v>14.95</v>
      </c>
      <c r="G25" s="6"/>
      <c r="H25" s="6" t="s">
        <v>36</v>
      </c>
    </row>
    <row r="26" spans="1:8" x14ac:dyDescent="0.25">
      <c r="A26" s="4"/>
      <c r="B26" s="4" t="s">
        <v>17</v>
      </c>
      <c r="C26" s="5"/>
      <c r="D26" s="5" t="s">
        <v>19</v>
      </c>
      <c r="E26" s="5">
        <v>1</v>
      </c>
      <c r="F26" s="13">
        <v>3</v>
      </c>
      <c r="G26" s="6"/>
      <c r="H26" s="6" t="s">
        <v>36</v>
      </c>
    </row>
    <row r="27" spans="1:8" x14ac:dyDescent="0.25">
      <c r="A27" s="4"/>
      <c r="B27" s="17" t="s">
        <v>64</v>
      </c>
      <c r="C27" s="7" t="s">
        <v>65</v>
      </c>
      <c r="D27" s="7" t="s">
        <v>66</v>
      </c>
      <c r="E27" s="7">
        <v>1</v>
      </c>
      <c r="F27" s="18">
        <v>1.5</v>
      </c>
      <c r="G27" s="8" t="s">
        <v>36</v>
      </c>
      <c r="H27" s="8"/>
    </row>
    <row r="29" spans="1:8" x14ac:dyDescent="0.25">
      <c r="A29" s="15" t="s">
        <v>47</v>
      </c>
      <c r="B29" s="16">
        <f>SUM(F3:F22) + F27</f>
        <v>232.58999999999995</v>
      </c>
    </row>
    <row r="30" spans="1:8" ht="30" x14ac:dyDescent="0.25">
      <c r="A30" s="15" t="s">
        <v>48</v>
      </c>
      <c r="B30" s="16">
        <f>SUM(F3:F27)</f>
        <v>255.87999999999994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2013-07-28T22:15:48Z</dcterms:modified>
</cp:coreProperties>
</file>