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yolk\Documents\GitHub\lyka-face\facial-recognition\peanut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W33" i="1"/>
  <c r="W30" i="1"/>
  <c r="W31" i="1" s="1"/>
  <c r="T34" i="1"/>
  <c r="T33" i="1"/>
  <c r="T30" i="1"/>
  <c r="T31" i="1" s="1"/>
  <c r="N34" i="1"/>
  <c r="N33" i="1"/>
  <c r="N31" i="1"/>
  <c r="N30" i="1"/>
  <c r="K34" i="1"/>
  <c r="K33" i="1"/>
  <c r="K31" i="1"/>
  <c r="K30" i="1"/>
  <c r="H33" i="1"/>
  <c r="H34" i="1"/>
  <c r="H31" i="1"/>
  <c r="H30" i="1"/>
</calcChain>
</file>

<file path=xl/sharedStrings.xml><?xml version="1.0" encoding="utf-8"?>
<sst xmlns="http://schemas.openxmlformats.org/spreadsheetml/2006/main" count="225" uniqueCount="72">
  <si>
    <t>lfw</t>
  </si>
  <si>
    <t>correct</t>
  </si>
  <si>
    <t>total</t>
  </si>
  <si>
    <t>%correct</t>
  </si>
  <si>
    <t>conf limit</t>
  </si>
  <si>
    <t>ppl with &gt;1</t>
  </si>
  <si>
    <t>total ppl</t>
  </si>
  <si>
    <t>train image</t>
  </si>
  <si>
    <t>min image</t>
  </si>
  <si>
    <t>wedfri</t>
  </si>
  <si>
    <t>people present in actual video</t>
  </si>
  <si>
    <t>AB</t>
  </si>
  <si>
    <t>AM</t>
  </si>
  <si>
    <t>AJ</t>
  </si>
  <si>
    <t>CC</t>
  </si>
  <si>
    <t>BU</t>
  </si>
  <si>
    <t>AN</t>
  </si>
  <si>
    <t>AF</t>
  </si>
  <si>
    <t>AO</t>
  </si>
  <si>
    <t>AC</t>
  </si>
  <si>
    <t>AH</t>
  </si>
  <si>
    <t>BI</t>
  </si>
  <si>
    <t>BC</t>
  </si>
  <si>
    <t>AD</t>
  </si>
  <si>
    <t>AG</t>
  </si>
  <si>
    <t>AS</t>
  </si>
  <si>
    <t>BX</t>
  </si>
  <si>
    <t>BW</t>
  </si>
  <si>
    <t>BS</t>
  </si>
  <si>
    <t>AR</t>
  </si>
  <si>
    <t>AI</t>
  </si>
  <si>
    <t>plus AV?</t>
  </si>
  <si>
    <t>AQ</t>
  </si>
  <si>
    <t>CH</t>
  </si>
  <si>
    <t>BN</t>
  </si>
  <si>
    <t>CI</t>
  </si>
  <si>
    <t>AP</t>
  </si>
  <si>
    <t>AL</t>
  </si>
  <si>
    <t>BA</t>
  </si>
  <si>
    <t>BO</t>
  </si>
  <si>
    <t>BQ</t>
  </si>
  <si>
    <t>AZ</t>
  </si>
  <si>
    <t>AE</t>
  </si>
  <si>
    <t>possible AA 2:47</t>
  </si>
  <si>
    <t>did I see BR?</t>
  </si>
  <si>
    <t>did I SEE CB?</t>
  </si>
  <si>
    <t>BH</t>
  </si>
  <si>
    <t>CJ</t>
  </si>
  <si>
    <t>BD</t>
  </si>
  <si>
    <t>AX</t>
  </si>
  <si>
    <t>BJ</t>
  </si>
  <si>
    <t>BE</t>
  </si>
  <si>
    <t>BK</t>
  </si>
  <si>
    <t>BB</t>
  </si>
  <si>
    <t>BL</t>
  </si>
  <si>
    <t>BF</t>
  </si>
  <si>
    <t>AW</t>
  </si>
  <si>
    <t>AT</t>
  </si>
  <si>
    <t>BZ</t>
  </si>
  <si>
    <t>did I SEE CF?</t>
  </si>
  <si>
    <t>CA</t>
  </si>
  <si>
    <t>CE</t>
  </si>
  <si>
    <t>BP</t>
  </si>
  <si>
    <t>wrong</t>
  </si>
  <si>
    <t>% correct</t>
  </si>
  <si>
    <t>found</t>
  </si>
  <si>
    <t>ppl max</t>
  </si>
  <si>
    <t>ppl min</t>
  </si>
  <si>
    <t>%found min</t>
  </si>
  <si>
    <t>%found max</t>
  </si>
  <si>
    <t>same as .85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</si>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</sst>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topLeftCell="Q26" workbookViewId="0">
      <selection activeCell="W33" sqref="W33"/>
    </sheetView>
  </sheetViews>
  <sheetFormatPr defaultRowHeight="15" x14ac:dyDescent="0.25"/>
  <sheetData>
    <row r="1" spans="1:31" x14ac:dyDescent="0.25">
      <c r="A1" s="1" t="s">
        <v>0</v>
      </c>
    </row>
    <row r="2" spans="1:31" x14ac:dyDescent="0.25">
      <c r="A2" t="s">
        <v>8</v>
      </c>
      <c r="B2">
        <v>11</v>
      </c>
      <c r="C2" t="s">
        <v>7</v>
      </c>
      <c r="D2">
        <v>6</v>
      </c>
    </row>
    <row r="3" spans="1:31" x14ac:dyDescent="0.25">
      <c r="A3" t="s">
        <v>4</v>
      </c>
      <c r="C3">
        <v>0</v>
      </c>
      <c r="F3">
        <v>0.01</v>
      </c>
      <c r="I3">
        <v>0.02</v>
      </c>
      <c r="L3">
        <v>0.03</v>
      </c>
      <c r="O3">
        <v>0.04</v>
      </c>
      <c r="R3">
        <v>0.05</v>
      </c>
      <c r="U3">
        <v>0.06</v>
      </c>
      <c r="X3">
        <v>7.0000000000000007E-2</v>
      </c>
      <c r="AA3">
        <v>0.08</v>
      </c>
      <c r="AD3">
        <v>0.09</v>
      </c>
    </row>
    <row r="4" spans="1:31" x14ac:dyDescent="0.25">
      <c r="C4" t="s">
        <v>1</v>
      </c>
      <c r="D4">
        <v>2784</v>
      </c>
      <c r="F4" t="s">
        <v>1</v>
      </c>
      <c r="G4">
        <v>2784</v>
      </c>
      <c r="I4" t="s">
        <v>1</v>
      </c>
      <c r="J4">
        <v>2784</v>
      </c>
      <c r="L4" t="s">
        <v>1</v>
      </c>
      <c r="M4">
        <v>2759</v>
      </c>
      <c r="O4" t="s">
        <v>1</v>
      </c>
      <c r="P4">
        <v>2487</v>
      </c>
      <c r="R4" t="s">
        <v>1</v>
      </c>
      <c r="S4">
        <v>1797</v>
      </c>
      <c r="U4" t="s">
        <v>1</v>
      </c>
      <c r="V4">
        <v>882</v>
      </c>
      <c r="X4" t="s">
        <v>1</v>
      </c>
      <c r="Y4">
        <v>305</v>
      </c>
      <c r="AA4" t="s">
        <v>1</v>
      </c>
      <c r="AB4">
        <v>91</v>
      </c>
      <c r="AD4" t="s">
        <v>1</v>
      </c>
      <c r="AE4">
        <v>30</v>
      </c>
    </row>
    <row r="5" spans="1:31" x14ac:dyDescent="0.25">
      <c r="C5" t="s">
        <v>2</v>
      </c>
      <c r="D5">
        <v>3305</v>
      </c>
      <c r="F5" t="s">
        <v>2</v>
      </c>
      <c r="G5">
        <v>3305</v>
      </c>
      <c r="I5" t="s">
        <v>2</v>
      </c>
      <c r="J5">
        <v>3305</v>
      </c>
      <c r="L5" t="s">
        <v>2</v>
      </c>
      <c r="M5">
        <v>3216</v>
      </c>
      <c r="O5" t="s">
        <v>2</v>
      </c>
      <c r="P5">
        <v>2729</v>
      </c>
      <c r="R5" t="s">
        <v>2</v>
      </c>
      <c r="S5">
        <v>1904</v>
      </c>
      <c r="U5" t="s">
        <v>2</v>
      </c>
      <c r="V5">
        <v>904</v>
      </c>
      <c r="X5" t="s">
        <v>2</v>
      </c>
      <c r="Y5">
        <v>307</v>
      </c>
      <c r="AA5" t="s">
        <v>2</v>
      </c>
      <c r="AB5">
        <v>92</v>
      </c>
      <c r="AD5" t="s">
        <v>2</v>
      </c>
      <c r="AE5">
        <v>30</v>
      </c>
    </row>
    <row r="6" spans="1:31" x14ac:dyDescent="0.25">
      <c r="C6" t="s">
        <v>3</v>
      </c>
      <c r="D6">
        <v>84.24</v>
      </c>
      <c r="F6" t="s">
        <v>3</v>
      </c>
      <c r="G6">
        <v>84.24</v>
      </c>
      <c r="I6" t="s">
        <v>3</v>
      </c>
      <c r="J6">
        <v>84.24</v>
      </c>
      <c r="L6" t="s">
        <v>3</v>
      </c>
      <c r="M6">
        <v>85.79</v>
      </c>
      <c r="O6" t="s">
        <v>3</v>
      </c>
      <c r="P6">
        <v>91.13</v>
      </c>
      <c r="R6" t="s">
        <v>3</v>
      </c>
      <c r="S6">
        <v>94.38</v>
      </c>
      <c r="U6" t="s">
        <v>3</v>
      </c>
      <c r="V6">
        <v>97.57</v>
      </c>
      <c r="X6" t="s">
        <v>3</v>
      </c>
      <c r="Y6">
        <v>99.35</v>
      </c>
      <c r="AA6" t="s">
        <v>3</v>
      </c>
      <c r="AB6">
        <v>98.91</v>
      </c>
      <c r="AD6" t="s">
        <v>3</v>
      </c>
      <c r="AE6">
        <v>100</v>
      </c>
    </row>
    <row r="7" spans="1:31" x14ac:dyDescent="0.25">
      <c r="F7" t="s">
        <v>5</v>
      </c>
      <c r="G7">
        <v>143</v>
      </c>
      <c r="I7" t="s">
        <v>5</v>
      </c>
      <c r="J7">
        <v>143</v>
      </c>
      <c r="L7" t="s">
        <v>5</v>
      </c>
      <c r="M7">
        <v>143</v>
      </c>
      <c r="O7" t="s">
        <v>5</v>
      </c>
      <c r="P7">
        <v>143</v>
      </c>
      <c r="R7" t="s">
        <v>5</v>
      </c>
      <c r="S7">
        <v>143</v>
      </c>
      <c r="U7" t="s">
        <v>5</v>
      </c>
      <c r="V7">
        <v>143</v>
      </c>
      <c r="X7" t="s">
        <v>5</v>
      </c>
      <c r="Y7">
        <v>143</v>
      </c>
      <c r="AA7" t="s">
        <v>5</v>
      </c>
      <c r="AB7">
        <v>143</v>
      </c>
      <c r="AD7" t="s">
        <v>5</v>
      </c>
      <c r="AE7">
        <v>143</v>
      </c>
    </row>
    <row r="8" spans="1:31" x14ac:dyDescent="0.25">
      <c r="F8" t="s">
        <v>6</v>
      </c>
      <c r="G8">
        <v>142</v>
      </c>
      <c r="I8" t="s">
        <v>6</v>
      </c>
      <c r="J8">
        <v>142</v>
      </c>
      <c r="L8" t="s">
        <v>6</v>
      </c>
      <c r="M8">
        <v>142</v>
      </c>
      <c r="O8" t="s">
        <v>6</v>
      </c>
      <c r="P8">
        <v>142</v>
      </c>
      <c r="R8" t="s">
        <v>6</v>
      </c>
      <c r="S8">
        <v>142</v>
      </c>
      <c r="U8" t="s">
        <v>6</v>
      </c>
      <c r="V8">
        <v>120</v>
      </c>
      <c r="X8" t="s">
        <v>6</v>
      </c>
      <c r="Y8">
        <v>67</v>
      </c>
      <c r="AA8" t="s">
        <v>6</v>
      </c>
      <c r="AB8">
        <v>27</v>
      </c>
      <c r="AD8" t="s">
        <v>6</v>
      </c>
      <c r="AE8">
        <v>8</v>
      </c>
    </row>
    <row r="10" spans="1:31" x14ac:dyDescent="0.25">
      <c r="A10" t="s">
        <v>8</v>
      </c>
      <c r="B10">
        <v>11</v>
      </c>
      <c r="C10" t="s">
        <v>7</v>
      </c>
      <c r="D10">
        <v>10</v>
      </c>
    </row>
    <row r="11" spans="1:31" x14ac:dyDescent="0.25">
      <c r="C11">
        <v>0</v>
      </c>
      <c r="F11">
        <v>0.03</v>
      </c>
      <c r="I11">
        <v>0.04</v>
      </c>
      <c r="L11">
        <v>0.05</v>
      </c>
      <c r="O11">
        <v>0.06</v>
      </c>
      <c r="R11">
        <v>7.0000000000000007E-2</v>
      </c>
      <c r="U11">
        <v>0.08</v>
      </c>
      <c r="X11">
        <v>0.09</v>
      </c>
      <c r="AA11">
        <v>1</v>
      </c>
    </row>
    <row r="12" spans="1:31" x14ac:dyDescent="0.25">
      <c r="C12" t="s">
        <v>1</v>
      </c>
      <c r="D12">
        <v>2416</v>
      </c>
      <c r="F12" t="s">
        <v>1</v>
      </c>
      <c r="G12">
        <v>2414</v>
      </c>
      <c r="I12" t="s">
        <v>1</v>
      </c>
      <c r="J12">
        <v>2397</v>
      </c>
      <c r="L12" t="s">
        <v>1</v>
      </c>
      <c r="M12">
        <v>2304</v>
      </c>
      <c r="O12" t="s">
        <v>1</v>
      </c>
      <c r="P12">
        <v>2141</v>
      </c>
      <c r="R12" t="s">
        <v>1</v>
      </c>
      <c r="S12">
        <v>1857</v>
      </c>
      <c r="U12" t="s">
        <v>1</v>
      </c>
      <c r="V12">
        <v>1527</v>
      </c>
      <c r="X12" t="s">
        <v>1</v>
      </c>
      <c r="Y12">
        <v>1134</v>
      </c>
      <c r="AA12" t="s">
        <v>1</v>
      </c>
      <c r="AB12">
        <v>775</v>
      </c>
    </row>
    <row r="13" spans="1:31" x14ac:dyDescent="0.25">
      <c r="C13" t="s">
        <v>2</v>
      </c>
      <c r="D13">
        <v>2739</v>
      </c>
      <c r="F13" t="s">
        <v>2</v>
      </c>
      <c r="G13">
        <v>2732</v>
      </c>
      <c r="I13" t="s">
        <v>2</v>
      </c>
      <c r="J13">
        <v>2663</v>
      </c>
      <c r="L13" t="s">
        <v>2</v>
      </c>
      <c r="M13">
        <v>2502</v>
      </c>
      <c r="O13" t="s">
        <v>2</v>
      </c>
      <c r="P13">
        <v>2263</v>
      </c>
      <c r="R13" t="s">
        <v>2</v>
      </c>
      <c r="S13">
        <v>1933</v>
      </c>
      <c r="U13" t="s">
        <v>2</v>
      </c>
      <c r="V13">
        <v>1574</v>
      </c>
      <c r="X13" t="s">
        <v>2</v>
      </c>
      <c r="Y13">
        <v>1161</v>
      </c>
      <c r="AA13" t="s">
        <v>2</v>
      </c>
      <c r="AB13">
        <v>784</v>
      </c>
    </row>
    <row r="14" spans="1:31" x14ac:dyDescent="0.25">
      <c r="C14" t="s">
        <v>3</v>
      </c>
      <c r="D14">
        <v>88.21</v>
      </c>
      <c r="F14" t="s">
        <v>3</v>
      </c>
      <c r="G14">
        <v>88.36</v>
      </c>
      <c r="I14" t="s">
        <v>3</v>
      </c>
      <c r="J14">
        <v>90.01</v>
      </c>
      <c r="L14" t="s">
        <v>3</v>
      </c>
      <c r="M14">
        <v>92.09</v>
      </c>
      <c r="O14" t="s">
        <v>3</v>
      </c>
      <c r="P14">
        <v>94.61</v>
      </c>
      <c r="R14" t="s">
        <v>3</v>
      </c>
      <c r="S14">
        <v>96.07</v>
      </c>
      <c r="U14" t="s">
        <v>3</v>
      </c>
      <c r="V14">
        <v>97.01</v>
      </c>
      <c r="X14" t="s">
        <v>3</v>
      </c>
      <c r="Y14">
        <v>97.67</v>
      </c>
      <c r="AA14" t="s">
        <v>3</v>
      </c>
      <c r="AB14">
        <v>98.85</v>
      </c>
    </row>
    <row r="15" spans="1:31" x14ac:dyDescent="0.25">
      <c r="F15" t="s">
        <v>5</v>
      </c>
      <c r="G15">
        <v>143</v>
      </c>
      <c r="I15" t="s">
        <v>5</v>
      </c>
      <c r="J15">
        <v>143</v>
      </c>
      <c r="L15" t="s">
        <v>5</v>
      </c>
      <c r="M15">
        <v>143</v>
      </c>
      <c r="O15" t="s">
        <v>5</v>
      </c>
      <c r="P15">
        <v>143</v>
      </c>
      <c r="R15" t="s">
        <v>5</v>
      </c>
      <c r="S15">
        <v>143</v>
      </c>
      <c r="U15" t="s">
        <v>5</v>
      </c>
      <c r="V15">
        <v>143</v>
      </c>
      <c r="X15" t="s">
        <v>5</v>
      </c>
      <c r="Y15">
        <v>143</v>
      </c>
      <c r="AA15" t="s">
        <v>5</v>
      </c>
      <c r="AB15">
        <v>143</v>
      </c>
    </row>
    <row r="16" spans="1:31" x14ac:dyDescent="0.25">
      <c r="F16" t="s">
        <v>6</v>
      </c>
      <c r="G16">
        <v>139</v>
      </c>
      <c r="I16" t="s">
        <v>6</v>
      </c>
      <c r="J16">
        <v>139</v>
      </c>
      <c r="L16" t="s">
        <v>6</v>
      </c>
      <c r="M16">
        <v>137</v>
      </c>
      <c r="O16" t="s">
        <v>6</v>
      </c>
      <c r="P16">
        <v>137</v>
      </c>
      <c r="R16" t="s">
        <v>6</v>
      </c>
      <c r="S16">
        <v>136</v>
      </c>
      <c r="U16" t="s">
        <v>6</v>
      </c>
      <c r="V16">
        <v>131</v>
      </c>
      <c r="X16" t="s">
        <v>6</v>
      </c>
      <c r="Y16">
        <v>124</v>
      </c>
      <c r="AA16" t="s">
        <v>6</v>
      </c>
      <c r="AB16">
        <v>115</v>
      </c>
    </row>
    <row r="18" spans="1:24" x14ac:dyDescent="0.25">
      <c r="A18" t="s">
        <v>8</v>
      </c>
      <c r="B18">
        <v>16</v>
      </c>
      <c r="C18" t="s">
        <v>7</v>
      </c>
      <c r="D18">
        <v>15</v>
      </c>
    </row>
    <row r="19" spans="1:24" x14ac:dyDescent="0.25">
      <c r="C19">
        <v>0</v>
      </c>
      <c r="F19">
        <v>0.1</v>
      </c>
      <c r="I19">
        <v>0.2</v>
      </c>
      <c r="L19">
        <v>0.3</v>
      </c>
    </row>
    <row r="20" spans="1:24" x14ac:dyDescent="0.25">
      <c r="C20" t="s">
        <v>1</v>
      </c>
      <c r="D20">
        <v>1994</v>
      </c>
      <c r="F20" t="s">
        <v>1</v>
      </c>
      <c r="G20">
        <v>1881</v>
      </c>
      <c r="I20" t="s">
        <v>1</v>
      </c>
      <c r="J20">
        <v>1027</v>
      </c>
      <c r="L20" t="s">
        <v>1</v>
      </c>
      <c r="M20">
        <v>122</v>
      </c>
    </row>
    <row r="21" spans="1:24" x14ac:dyDescent="0.25">
      <c r="C21" t="s">
        <v>2</v>
      </c>
      <c r="D21">
        <v>2149</v>
      </c>
      <c r="F21" t="s">
        <v>2</v>
      </c>
      <c r="G21">
        <v>1949</v>
      </c>
      <c r="I21" t="s">
        <v>2</v>
      </c>
      <c r="J21">
        <v>1031</v>
      </c>
      <c r="L21" t="s">
        <v>2</v>
      </c>
      <c r="M21">
        <v>122</v>
      </c>
    </row>
    <row r="22" spans="1:24" x14ac:dyDescent="0.25">
      <c r="C22" t="s">
        <v>3</v>
      </c>
      <c r="D22">
        <v>92.79</v>
      </c>
      <c r="F22" t="s">
        <v>3</v>
      </c>
      <c r="G22">
        <v>96.51</v>
      </c>
      <c r="I22" t="s">
        <v>3</v>
      </c>
      <c r="J22">
        <v>99.61</v>
      </c>
      <c r="L22" t="s">
        <v>3</v>
      </c>
      <c r="M22">
        <v>100</v>
      </c>
    </row>
    <row r="23" spans="1:24" x14ac:dyDescent="0.25">
      <c r="C23" t="s">
        <v>5</v>
      </c>
      <c r="D23">
        <v>85</v>
      </c>
      <c r="F23" t="s">
        <v>5</v>
      </c>
      <c r="G23">
        <v>85</v>
      </c>
      <c r="I23" t="s">
        <v>5</v>
      </c>
      <c r="J23">
        <v>85</v>
      </c>
      <c r="L23" t="s">
        <v>5</v>
      </c>
      <c r="M23">
        <v>85</v>
      </c>
    </row>
    <row r="24" spans="1:24" x14ac:dyDescent="0.25">
      <c r="C24" t="s">
        <v>6</v>
      </c>
      <c r="D24">
        <v>85</v>
      </c>
      <c r="F24" t="s">
        <v>6</v>
      </c>
      <c r="G24">
        <v>85</v>
      </c>
      <c r="I24" t="s">
        <v>6</v>
      </c>
      <c r="J24">
        <v>78</v>
      </c>
      <c r="L24" t="s">
        <v>6</v>
      </c>
      <c r="M24">
        <v>36</v>
      </c>
    </row>
    <row r="26" spans="1:24" x14ac:dyDescent="0.25">
      <c r="A26" s="1" t="s">
        <v>9</v>
      </c>
    </row>
    <row r="27" spans="1:24" x14ac:dyDescent="0.25">
      <c r="A27" t="s">
        <v>10</v>
      </c>
      <c r="G27">
        <v>0.95</v>
      </c>
      <c r="J27">
        <v>0.9</v>
      </c>
      <c r="M27">
        <v>0.85</v>
      </c>
      <c r="P27">
        <v>0.8</v>
      </c>
      <c r="S27">
        <v>0.75</v>
      </c>
      <c r="V27">
        <v>0.6</v>
      </c>
    </row>
    <row r="28" spans="1:24" x14ac:dyDescent="0.25">
      <c r="A28" t="s">
        <v>11</v>
      </c>
      <c r="E28" t="s">
        <v>44</v>
      </c>
      <c r="G28" t="s">
        <v>1</v>
      </c>
      <c r="H28">
        <v>98</v>
      </c>
      <c r="J28" t="s">
        <v>1</v>
      </c>
      <c r="K28">
        <v>291</v>
      </c>
      <c r="M28" t="s">
        <v>1</v>
      </c>
      <c r="N28">
        <v>439</v>
      </c>
      <c r="P28" t="s">
        <v>1</v>
      </c>
      <c r="Q28" t="s">
        <v>71</v>
      </c>
      <c r="S28" t="s">
        <v>1</v>
      </c>
      <c r="T28">
        <v>813</v>
      </c>
      <c r="V28" t="s">
        <v>1</v>
      </c>
      <c r="W28">
        <v>1436</v>
      </c>
      <c r="X28">
        <v>36</v>
      </c>
    </row>
    <row r="29" spans="1:24" x14ac:dyDescent="0.25">
      <c r="A29" t="s">
        <v>12</v>
      </c>
      <c r="C29" t="s">
        <v>43</v>
      </c>
      <c r="E29" t="s">
        <v>45</v>
      </c>
      <c r="G29" t="s">
        <v>63</v>
      </c>
      <c r="H29">
        <v>0</v>
      </c>
      <c r="J29" t="s">
        <v>63</v>
      </c>
      <c r="K29">
        <v>1</v>
      </c>
      <c r="M29" t="s">
        <v>63</v>
      </c>
      <c r="N29">
        <v>9</v>
      </c>
      <c r="P29" t="s">
        <v>63</v>
      </c>
      <c r="Q29" t="s">
        <v>71</v>
      </c>
      <c r="S29" t="s">
        <v>63</v>
      </c>
      <c r="T29">
        <v>24</v>
      </c>
      <c r="V29" t="s">
        <v>63</v>
      </c>
      <c r="W29">
        <v>102</v>
      </c>
      <c r="X29">
        <v>2</v>
      </c>
    </row>
    <row r="30" spans="1:24" x14ac:dyDescent="0.25">
      <c r="A30" t="s">
        <v>14</v>
      </c>
      <c r="E30" t="s">
        <v>59</v>
      </c>
      <c r="G30" t="s">
        <v>2</v>
      </c>
      <c r="H30">
        <f>H28+H29</f>
        <v>98</v>
      </c>
      <c r="J30" t="s">
        <v>2</v>
      </c>
      <c r="K30">
        <f>K28+K29</f>
        <v>292</v>
      </c>
      <c r="M30" t="s">
        <v>2</v>
      </c>
      <c r="N30">
        <f>N28+N29</f>
        <v>448</v>
      </c>
      <c r="P30" t="s">
        <v>2</v>
      </c>
      <c r="Q30" t="s">
        <v>71</v>
      </c>
      <c r="S30" t="s">
        <v>2</v>
      </c>
      <c r="T30">
        <f>T28+T29</f>
        <v>837</v>
      </c>
      <c r="V30" t="s">
        <v>2</v>
      </c>
      <c r="W30">
        <f>W28+W29</f>
        <v>1538</v>
      </c>
    </row>
    <row r="31" spans="1:24" x14ac:dyDescent="0.25">
      <c r="A31" t="s">
        <v>15</v>
      </c>
      <c r="B31" t="s">
        <v>31</v>
      </c>
      <c r="G31" t="s">
        <v>64</v>
      </c>
      <c r="H31">
        <f>(H28/H30)*100</f>
        <v>100</v>
      </c>
      <c r="J31" t="s">
        <v>64</v>
      </c>
      <c r="K31">
        <f>(K28/K30)*100</f>
        <v>99.657534246575338</v>
      </c>
      <c r="M31" t="s">
        <v>64</v>
      </c>
      <c r="N31">
        <f>(N28/N30)*100</f>
        <v>97.991071428571431</v>
      </c>
      <c r="P31" t="s">
        <v>64</v>
      </c>
      <c r="Q31" t="s">
        <v>71</v>
      </c>
      <c r="S31" t="s">
        <v>64</v>
      </c>
      <c r="T31">
        <f>(T28/T30)*100</f>
        <v>97.132616487455195</v>
      </c>
      <c r="V31" t="s">
        <v>64</v>
      </c>
      <c r="W31">
        <f>(W28/W30)*100</f>
        <v>93.368010403120934</v>
      </c>
    </row>
    <row r="32" spans="1:24" x14ac:dyDescent="0.25">
      <c r="A32" t="s">
        <v>13</v>
      </c>
      <c r="D32" t="s">
        <v>67</v>
      </c>
      <c r="E32">
        <v>48</v>
      </c>
      <c r="G32" t="s">
        <v>65</v>
      </c>
      <c r="H32">
        <v>10</v>
      </c>
      <c r="J32" t="s">
        <v>65</v>
      </c>
      <c r="K32">
        <v>20</v>
      </c>
      <c r="M32" t="s">
        <v>65</v>
      </c>
      <c r="N32">
        <v>25</v>
      </c>
      <c r="P32" t="s">
        <v>65</v>
      </c>
      <c r="Q32" t="s">
        <v>70</v>
      </c>
      <c r="S32" t="s">
        <v>65</v>
      </c>
      <c r="T32">
        <v>31</v>
      </c>
      <c r="V32" t="s">
        <v>65</v>
      </c>
      <c r="W32">
        <v>39</v>
      </c>
    </row>
    <row r="33" spans="1:23" x14ac:dyDescent="0.25">
      <c r="A33" t="s">
        <v>16</v>
      </c>
      <c r="D33" t="s">
        <v>66</v>
      </c>
      <c r="E33">
        <v>53</v>
      </c>
      <c r="G33" t="s">
        <v>68</v>
      </c>
      <c r="H33">
        <f>(H32/$E$32)*100</f>
        <v>20.833333333333336</v>
      </c>
      <c r="J33" t="s">
        <v>68</v>
      </c>
      <c r="K33">
        <f>(K32/$E$32)*100</f>
        <v>41.666666666666671</v>
      </c>
      <c r="M33" t="s">
        <v>68</v>
      </c>
      <c r="N33">
        <f>(N32/$E$32)*100</f>
        <v>52.083333333333336</v>
      </c>
      <c r="P33" t="s">
        <v>68</v>
      </c>
      <c r="Q33" t="s">
        <v>70</v>
      </c>
      <c r="S33" t="s">
        <v>68</v>
      </c>
      <c r="T33">
        <f>(T32/$E$32)*100</f>
        <v>64.583333333333343</v>
      </c>
      <c r="V33" t="s">
        <v>68</v>
      </c>
      <c r="W33">
        <f>(W32/$E$32)*100</f>
        <v>81.25</v>
      </c>
    </row>
    <row r="34" spans="1:23" x14ac:dyDescent="0.25">
      <c r="A34" t="s">
        <v>17</v>
      </c>
      <c r="G34" t="s">
        <v>69</v>
      </c>
      <c r="H34">
        <f>(H32/$E$33)*100</f>
        <v>18.867924528301888</v>
      </c>
      <c r="J34" t="s">
        <v>69</v>
      </c>
      <c r="K34">
        <f>(K32/$E$33)*100</f>
        <v>37.735849056603776</v>
      </c>
      <c r="M34" t="s">
        <v>69</v>
      </c>
      <c r="N34">
        <f>(N32/$E$33)*100</f>
        <v>47.169811320754718</v>
      </c>
      <c r="P34" t="s">
        <v>69</v>
      </c>
      <c r="Q34" t="s">
        <v>70</v>
      </c>
      <c r="S34" t="s">
        <v>69</v>
      </c>
      <c r="T34">
        <f>(T32/$E$33)*100</f>
        <v>58.490566037735846</v>
      </c>
      <c r="V34" t="s">
        <v>69</v>
      </c>
      <c r="W34">
        <f>(W32/$E$33)*100</f>
        <v>73.584905660377359</v>
      </c>
    </row>
    <row r="35" spans="1:23" x14ac:dyDescent="0.25">
      <c r="A35" t="s">
        <v>18</v>
      </c>
    </row>
    <row r="36" spans="1:23" x14ac:dyDescent="0.25">
      <c r="A36" t="s">
        <v>19</v>
      </c>
    </row>
    <row r="37" spans="1:23" x14ac:dyDescent="0.25">
      <c r="A37" t="s">
        <v>20</v>
      </c>
    </row>
    <row r="38" spans="1:23" x14ac:dyDescent="0.25">
      <c r="A38" t="s">
        <v>21</v>
      </c>
    </row>
    <row r="39" spans="1:23" x14ac:dyDescent="0.25">
      <c r="A39" t="s">
        <v>22</v>
      </c>
    </row>
    <row r="40" spans="1:23" x14ac:dyDescent="0.25">
      <c r="A40" t="s">
        <v>23</v>
      </c>
    </row>
    <row r="41" spans="1:23" x14ac:dyDescent="0.25">
      <c r="A41" t="s">
        <v>24</v>
      </c>
    </row>
    <row r="42" spans="1:23" x14ac:dyDescent="0.25">
      <c r="A42" t="s">
        <v>25</v>
      </c>
    </row>
    <row r="43" spans="1:23" x14ac:dyDescent="0.25">
      <c r="A43" t="s">
        <v>26</v>
      </c>
    </row>
    <row r="44" spans="1:23" x14ac:dyDescent="0.25">
      <c r="A44" t="s">
        <v>27</v>
      </c>
    </row>
    <row r="45" spans="1:23" x14ac:dyDescent="0.25">
      <c r="A45" t="s">
        <v>28</v>
      </c>
    </row>
    <row r="46" spans="1:23" x14ac:dyDescent="0.25">
      <c r="A46" t="s">
        <v>29</v>
      </c>
    </row>
    <row r="47" spans="1:23" x14ac:dyDescent="0.25">
      <c r="A47" t="s">
        <v>30</v>
      </c>
    </row>
    <row r="48" spans="1:23" x14ac:dyDescent="0.25">
      <c r="A48" t="s">
        <v>32</v>
      </c>
    </row>
    <row r="49" spans="1:1" x14ac:dyDescent="0.25">
      <c r="A49" t="s">
        <v>33</v>
      </c>
    </row>
    <row r="50" spans="1:1" x14ac:dyDescent="0.25">
      <c r="A50" t="s">
        <v>34</v>
      </c>
    </row>
    <row r="51" spans="1:1" x14ac:dyDescent="0.25">
      <c r="A51" t="s">
        <v>35</v>
      </c>
    </row>
    <row r="52" spans="1:1" x14ac:dyDescent="0.25">
      <c r="A52" t="s">
        <v>36</v>
      </c>
    </row>
    <row r="53" spans="1:1" x14ac:dyDescent="0.25">
      <c r="A53" t="s">
        <v>37</v>
      </c>
    </row>
    <row r="54" spans="1:1" x14ac:dyDescent="0.25">
      <c r="A54" t="s">
        <v>38</v>
      </c>
    </row>
    <row r="55" spans="1:1" x14ac:dyDescent="0.25">
      <c r="A55" t="s">
        <v>39</v>
      </c>
    </row>
    <row r="56" spans="1:1" x14ac:dyDescent="0.25">
      <c r="A56" t="s">
        <v>40</v>
      </c>
    </row>
    <row r="57" spans="1:1" x14ac:dyDescent="0.25">
      <c r="A57" t="s">
        <v>41</v>
      </c>
    </row>
    <row r="58" spans="1:1" x14ac:dyDescent="0.25">
      <c r="A58" t="s">
        <v>42</v>
      </c>
    </row>
    <row r="59" spans="1:1" x14ac:dyDescent="0.25">
      <c r="A59" t="s">
        <v>46</v>
      </c>
    </row>
    <row r="60" spans="1:1" x14ac:dyDescent="0.25">
      <c r="A60" t="s">
        <v>47</v>
      </c>
    </row>
    <row r="61" spans="1:1" x14ac:dyDescent="0.25">
      <c r="A61" t="s">
        <v>48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5" spans="1:1" x14ac:dyDescent="0.25">
      <c r="A65" t="s">
        <v>52</v>
      </c>
    </row>
    <row r="66" spans="1:1" x14ac:dyDescent="0.25">
      <c r="A66" t="s">
        <v>53</v>
      </c>
    </row>
    <row r="67" spans="1:1" x14ac:dyDescent="0.25">
      <c r="A67" t="s">
        <v>54</v>
      </c>
    </row>
    <row r="68" spans="1:1" x14ac:dyDescent="0.25">
      <c r="A68" t="s">
        <v>55</v>
      </c>
    </row>
    <row r="69" spans="1:1" x14ac:dyDescent="0.25">
      <c r="A69" t="s">
        <v>56</v>
      </c>
    </row>
    <row r="70" spans="1:1" x14ac:dyDescent="0.25">
      <c r="A70" t="s">
        <v>57</v>
      </c>
    </row>
    <row r="71" spans="1:1" x14ac:dyDescent="0.25">
      <c r="A71" t="s">
        <v>11</v>
      </c>
    </row>
    <row r="72" spans="1:1" x14ac:dyDescent="0.25">
      <c r="A72" t="s">
        <v>58</v>
      </c>
    </row>
    <row r="73" spans="1:1" x14ac:dyDescent="0.25">
      <c r="A73" t="s">
        <v>60</v>
      </c>
    </row>
    <row r="74" spans="1:1" x14ac:dyDescent="0.25">
      <c r="A74" t="s">
        <v>61</v>
      </c>
    </row>
    <row r="75" spans="1:1" x14ac:dyDescent="0.25">
      <c r="A75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noyolk</dc:creator>
  <cp:lastModifiedBy>noyolk</cp:lastModifiedBy>
  <dcterms:created xsi:type="dcterms:W3CDTF">2016-08-29T09:37:27Z</dcterms:created>
  <dcterms:modified xsi:type="dcterms:W3CDTF">2016-08-30T13:04:07Z</dcterms:modified>
</cp:coreProperties>
</file>