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29EEF6AB-D8A8-4296-A565-918113786FEC}"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<sst xmlns="http://schemas.openxmlformats.org/spreadsheetml/2006/main" count="16274" uniqueCount="51">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</sst>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91A6-4085-B5D4-467493BEF7B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91A6-4085-B5D4-467493BEF7B4}"/>
            </c:ext>
          </c:extLst>
        </c:ser>
        <c:dLbls>
          <c:showLegendKey val="0"/>
          <c:showVal val="0"/>
          <c:showCatName val="0"/>
          <c:showSerName val="0"/>
          <c:showPercent val="0"/>
          <c:showBubbleSize val="0"/>
        </c:dLbls>
        <c:gapWidth val="219"/>
        <c:overlap val="-27"/>
        <c:axId val="1485932640"/>
        <c:axId val="1485941792"/>
      </c:barChart>
      <c:catAx>
        <c:axId val="148593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41792"/>
        <c:crosses val="autoZero"/>
        <c:auto val="1"/>
        <c:lblAlgn val="ctr"/>
        <c:lblOffset val="100"/>
        <c:noMultiLvlLbl val="0"/>
      </c:catAx>
      <c:valAx>
        <c:axId val="148594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3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2904860017497812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28575" cap="rnd">
              <a:solidFill>
                <a:schemeClr val="accent1"/>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3CE-4ECA-9468-2ED4A8923087}"/>
            </c:ext>
          </c:extLst>
        </c:ser>
        <c:ser>
          <c:idx val="1"/>
          <c:order val="1"/>
          <c:tx>
            <c:strRef>
              <c:f>'Pivot Table'!$C$13:$C$14</c:f>
              <c:strCache>
                <c:ptCount val="1"/>
                <c:pt idx="0">
                  <c:v>Yes</c:v>
                </c:pt>
              </c:strCache>
            </c:strRef>
          </c:tx>
          <c:spPr>
            <a:ln w="28575" cap="rnd">
              <a:solidFill>
                <a:schemeClr val="accent2"/>
              </a:solidFill>
              <a:round/>
            </a:ln>
            <a:effectLst/>
          </c:spPr>
          <c:marker>
            <c:symbol val="none"/>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3CE-4ECA-9468-2ED4A8923087}"/>
            </c:ext>
          </c:extLst>
        </c:ser>
        <c:dLbls>
          <c:showLegendKey val="0"/>
          <c:showVal val="0"/>
          <c:showCatName val="0"/>
          <c:showSerName val="0"/>
          <c:showPercent val="0"/>
          <c:showBubbleSize val="0"/>
        </c:dLbls>
        <c:smooth val="0"/>
        <c:axId val="1524115888"/>
        <c:axId val="1524117136"/>
      </c:lineChart>
      <c:catAx>
        <c:axId val="152411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17136"/>
        <c:crosses val="autoZero"/>
        <c:auto val="1"/>
        <c:lblAlgn val="ctr"/>
        <c:lblOffset val="100"/>
        <c:noMultiLvlLbl val="0"/>
      </c:catAx>
      <c:valAx>
        <c:axId val="1524117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Bracket Age</a:t>
            </a:r>
            <a:endParaRPr lang="en-US"/>
          </a:p>
        </c:rich>
      </c:tx>
      <c:layout>
        <c:manualLayout>
          <c:xMode val="edge"/>
          <c:yMode val="edge"/>
          <c:x val="0.45393744531933511"/>
          <c:y val="4.0645960921551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12397929425488481"/>
          <c:w val="0.6568635170603675"/>
          <c:h val="0.65853091280256637"/>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14-42A3-9C54-2252A001BA0F}"/>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14-42A3-9C54-2252A001BA0F}"/>
            </c:ext>
          </c:extLst>
        </c:ser>
        <c:dLbls>
          <c:showLegendKey val="0"/>
          <c:showVal val="0"/>
          <c:showCatName val="0"/>
          <c:showSerName val="0"/>
          <c:showPercent val="0"/>
          <c:showBubbleSize val="0"/>
        </c:dLbls>
        <c:marker val="1"/>
        <c:smooth val="0"/>
        <c:axId val="1516174640"/>
        <c:axId val="1516162576"/>
      </c:lineChart>
      <c:catAx>
        <c:axId val="151617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62576"/>
        <c:crosses val="autoZero"/>
        <c:auto val="1"/>
        <c:lblAlgn val="ctr"/>
        <c:lblOffset val="100"/>
        <c:noMultiLvlLbl val="0"/>
      </c:catAx>
      <c:valAx>
        <c:axId val="15161625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7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F02-4938-9775-F1915E532B37}"/>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F02-4938-9775-F1915E532B37}"/>
            </c:ext>
          </c:extLst>
        </c:ser>
        <c:dLbls>
          <c:showLegendKey val="0"/>
          <c:showVal val="0"/>
          <c:showCatName val="0"/>
          <c:showSerName val="0"/>
          <c:showPercent val="0"/>
          <c:showBubbleSize val="0"/>
        </c:dLbls>
        <c:marker val="1"/>
        <c:smooth val="0"/>
        <c:axId val="1524096336"/>
        <c:axId val="1524111312"/>
      </c:lineChart>
      <c:catAx>
        <c:axId val="1524096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111312"/>
        <c:crosses val="autoZero"/>
        <c:auto val="1"/>
        <c:lblAlgn val="ctr"/>
        <c:lblOffset val="100"/>
        <c:noMultiLvlLbl val="0"/>
      </c:catAx>
      <c:valAx>
        <c:axId val="152411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096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a:t>
            </a:r>
            <a:r>
              <a:rPr lang="en-US" baseline="0"/>
              <a:t> Income Per Purchase</a:t>
            </a:r>
            <a:endParaRPr lang="en-US"/>
          </a:p>
        </c:rich>
      </c:tx>
      <c:layout>
        <c:manualLayout>
          <c:xMode val="edge"/>
          <c:yMode val="edge"/>
          <c:x val="0.12604150584118162"/>
          <c:y val="0.1161036529106780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0CFA-451C-9E48-9B0578BBF8E7}"/>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0CFA-451C-9E48-9B0578BBF8E7}"/>
            </c:ext>
          </c:extLst>
        </c:ser>
        <c:dLbls>
          <c:showLegendKey val="0"/>
          <c:showVal val="0"/>
          <c:showCatName val="0"/>
          <c:showSerName val="0"/>
          <c:showPercent val="0"/>
          <c:showBubbleSize val="0"/>
        </c:dLbls>
        <c:gapWidth val="219"/>
        <c:overlap val="-27"/>
        <c:axId val="1485932640"/>
        <c:axId val="1485941792"/>
      </c:barChart>
      <c:catAx>
        <c:axId val="148593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41792"/>
        <c:crosses val="autoZero"/>
        <c:auto val="1"/>
        <c:lblAlgn val="ctr"/>
        <c:lblOffset val="100"/>
        <c:noMultiLvlLbl val="0"/>
      </c:catAx>
      <c:valAx>
        <c:axId val="14859417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932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manualLayout>
          <c:xMode val="edge"/>
          <c:yMode val="edge"/>
          <c:x val="0.29048600174978129"/>
          <c:y val="0.1147200349956255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Table'!$B$13:$B$14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Table'!$A$15:$A$20</c:f>
              <c:strCache>
                <c:ptCount val="5"/>
                <c:pt idx="0">
                  <c:v>0-1 Miles</c:v>
                </c:pt>
                <c:pt idx="1">
                  <c:v>1-2 Miles</c:v>
                </c:pt>
                <c:pt idx="2">
                  <c:v>2-5 Miles</c:v>
                </c:pt>
                <c:pt idx="3">
                  <c:v>5-10 Miles</c:v>
                </c:pt>
                <c:pt idx="4">
                  <c:v>More than 10 Miles</c:v>
                </c:pt>
              </c:strCache>
            </c:strRef>
          </c:cat>
          <c:val>
            <c:numRef>
              <c:f>'Pivot Table'!$B$15:$B$20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54-4886-A74E-3D03FD3C4AD6}"/>
            </c:ext>
          </c:extLst>
        </c:ser>
        <c:ser>
          <c:idx val="1"/>
          <c:order val="1"/>
          <c:tx>
            <c:strRef>
              <c:f>'Pivot Table'!$C$13:$C$14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Table'!$A$15:$A$20</c:f>
              <c:strCache>
                <c:ptCount val="5"/>
                <c:pt idx="0">
                  <c:v>0-1 Miles</c:v>
                </c:pt>
                <c:pt idx="1">
                  <c:v>1-2 Miles</c:v>
                </c:pt>
                <c:pt idx="2">
                  <c:v>2-5 Miles</c:v>
                </c:pt>
                <c:pt idx="3">
                  <c:v>5-10 Miles</c:v>
                </c:pt>
                <c:pt idx="4">
                  <c:v>More than 10 Miles</c:v>
                </c:pt>
              </c:strCache>
            </c:strRef>
          </c:cat>
          <c:val>
            <c:numRef>
              <c:f>'Pivot Table'!$C$15:$C$20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54-4886-A74E-3D03FD3C4AD6}"/>
            </c:ext>
          </c:extLst>
        </c:ser>
        <c:dLbls>
          <c:showLegendKey val="0"/>
          <c:showVal val="0"/>
          <c:showCatName val="0"/>
          <c:showSerName val="0"/>
          <c:showPercent val="0"/>
          <c:showBubbleSize val="0"/>
        </c:dLbls>
        <c:marker val="1"/>
        <c:smooth val="0"/>
        <c:axId val="1524115888"/>
        <c:axId val="1524117136"/>
      </c:lineChart>
      <c:catAx>
        <c:axId val="15241158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4117136"/>
        <c:crosses val="autoZero"/>
        <c:auto val="1"/>
        <c:lblAlgn val="ctr"/>
        <c:lblOffset val="100"/>
        <c:noMultiLvlLbl val="0"/>
      </c:catAx>
      <c:valAx>
        <c:axId val="152411713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2411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Bracket Age</a:t>
            </a:r>
            <a:endParaRPr lang="en-US"/>
          </a:p>
        </c:rich>
      </c:tx>
      <c:layout>
        <c:manualLayout>
          <c:xMode val="edge"/>
          <c:yMode val="edge"/>
          <c:x val="0.45756266600443296"/>
          <c:y val="2.174701585406005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12397929425488481"/>
          <c:w val="0.6568635170603675"/>
          <c:h val="0.65853091280256637"/>
        </c:manualLayout>
      </c:layout>
      <c:lineChart>
        <c:grouping val="standard"/>
        <c:varyColors val="0"/>
        <c:ser>
          <c:idx val="0"/>
          <c:order val="0"/>
          <c:tx>
            <c:strRef>
              <c:f>'Pivot Table'!$B$31:$B$32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Table'!$A$33:$A$36</c:f>
              <c:strCache>
                <c:ptCount val="3"/>
                <c:pt idx="0">
                  <c:v>Adolescent</c:v>
                </c:pt>
                <c:pt idx="1">
                  <c:v>Middle Age</c:v>
                </c:pt>
                <c:pt idx="2">
                  <c:v>Old</c:v>
                </c:pt>
              </c:strCache>
            </c:strRef>
          </c:cat>
          <c:val>
            <c:numRef>
              <c:f>'Pivot Table'!$B$33:$B$36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E81-4CA1-9DA7-9000C877EE46}"/>
            </c:ext>
          </c:extLst>
        </c:ser>
        <c:ser>
          <c:idx val="1"/>
          <c:order val="1"/>
          <c:tx>
            <c:strRef>
              <c:f>'Pivot Table'!$C$31:$C$32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Table'!$A$33:$A$36</c:f>
              <c:strCache>
                <c:ptCount val="3"/>
                <c:pt idx="0">
                  <c:v>Adolescent</c:v>
                </c:pt>
                <c:pt idx="1">
                  <c:v>Middle Age</c:v>
                </c:pt>
                <c:pt idx="2">
                  <c:v>Old</c:v>
                </c:pt>
              </c:strCache>
            </c:strRef>
          </c:cat>
          <c:val>
            <c:numRef>
              <c:f>'Pivot Table'!$C$33:$C$36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E81-4CA1-9DA7-9000C877EE46}"/>
            </c:ext>
          </c:extLst>
        </c:ser>
        <c:dLbls>
          <c:showLegendKey val="0"/>
          <c:showVal val="0"/>
          <c:showCatName val="0"/>
          <c:showSerName val="0"/>
          <c:showPercent val="0"/>
          <c:showBubbleSize val="0"/>
        </c:dLbls>
        <c:marker val="1"/>
        <c:smooth val="0"/>
        <c:axId val="1516174640"/>
        <c:axId val="1516162576"/>
      </c:lineChart>
      <c:catAx>
        <c:axId val="1516174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62576"/>
        <c:crosses val="autoZero"/>
        <c:auto val="1"/>
        <c:lblAlgn val="ctr"/>
        <c:lblOffset val="100"/>
        <c:noMultiLvlLbl val="0"/>
      </c:catAx>
      <c:valAx>
        <c:axId val="15161625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17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21167</xdr:colOff>
      <xdr:row>0</xdr:row>
      <xdr:rowOff>8466</xdr:rowOff>
    </xdr:from>
    <xdr:to>
      <xdr:col>10</xdr:col>
      <xdr:colOff>465667</xdr:colOff>
      <xdr:row>12</xdr:row>
      <xdr:rowOff>69003</xdr:rowOff>
    </xdr:to>
    <xdr:graphicFrame macro="">
      <xdr:nvGraphicFramePr>
        <xdr:cNvPr id="2" name="Chart 1">
          <a:extLst>
            <a:ext uri="{FF2B5EF4-FFF2-40B4-BE49-F238E27FC236}">
              <a16:creationId xmlns:a16="http://schemas.microsoft.com/office/drawing/2014/main" id="{0F5E2ACB-3728-429C-9706-C34592907A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287867</xdr:colOff>
      <xdr:row>12</xdr:row>
      <xdr:rowOff>135467</xdr:rowOff>
    </xdr:from>
    <xdr:to>
      <xdr:col>11</xdr:col>
      <xdr:colOff>592667</xdr:colOff>
      <xdr:row>27</xdr:row>
      <xdr:rowOff>84667</xdr:rowOff>
    </xdr:to>
    <xdr:graphicFrame macro="">
      <xdr:nvGraphicFramePr>
        <xdr:cNvPr id="3" name="Chart 2">
          <a:extLst>
            <a:ext uri="{FF2B5EF4-FFF2-40B4-BE49-F238E27FC236}">
              <a16:creationId xmlns:a16="http://schemas.microsoft.com/office/drawing/2014/main" id="{260C6A6A-2E17-4811-8574-4BF6847941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313266</xdr:colOff>
      <xdr:row>29</xdr:row>
      <xdr:rowOff>59267</xdr:rowOff>
    </xdr:from>
    <xdr:to>
      <xdr:col>12</xdr:col>
      <xdr:colOff>8466</xdr:colOff>
      <xdr:row>44</xdr:row>
      <xdr:rowOff>8467</xdr:rowOff>
    </xdr:to>
    <xdr:graphicFrame macro="">
      <xdr:nvGraphicFramePr>
        <xdr:cNvPr id="4" name="Chart 3">
          <a:extLst>
            <a:ext uri="{FF2B5EF4-FFF2-40B4-BE49-F238E27FC236}">
              <a16:creationId xmlns:a16="http://schemas.microsoft.com/office/drawing/2014/main" id="{AA200756-E3D1-49CB-BA6C-5395C34511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262467</xdr:colOff>
      <xdr:row>45</xdr:row>
      <xdr:rowOff>67733</xdr:rowOff>
    </xdr:from>
    <xdr:to>
      <xdr:col>11</xdr:col>
      <xdr:colOff>567267</xdr:colOff>
      <xdr:row>60</xdr:row>
      <xdr:rowOff>16933</xdr:rowOff>
    </xdr:to>
    <xdr:graphicFrame macro="">
      <xdr:nvGraphicFramePr>
        <xdr:cNvPr id="5" name="Chart 4">
          <a:extLst>
            <a:ext uri="{FF2B5EF4-FFF2-40B4-BE49-F238E27FC236}">
              <a16:creationId xmlns:a16="http://schemas.microsoft.com/office/drawing/2014/main" id="{602DF141-ECB7-4188-8AD7-058068BD0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411480</xdr:rowOff>
    </xdr:from>
    <xdr:to>
      <xdr:col>5</xdr:col>
      <xdr:colOff>142874</xdr:colOff>
      <xdr:row>17</xdr:row>
      <xdr:rowOff>160019</xdr:rowOff>
    </xdr:to>
    <xdr:graphicFrame macro="">
      <xdr:nvGraphicFramePr>
        <xdr:cNvPr id="2" name="Chart 1">
          <a:extLst>
            <a:ext uri="{FF2B5EF4-FFF2-40B4-BE49-F238E27FC236}">
              <a16:creationId xmlns:a16="http://schemas.microsoft.com/office/drawing/2014/main" id="{A5B1584A-A4E4-4EB2-88CD-74D3C9D72E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17</xdr:row>
      <xdr:rowOff>131445</xdr:rowOff>
    </xdr:from>
    <xdr:to>
      <xdr:col>10</xdr:col>
      <xdr:colOff>600075</xdr:colOff>
      <xdr:row>31</xdr:row>
      <xdr:rowOff>154305</xdr:rowOff>
    </xdr:to>
    <xdr:graphicFrame macro="">
      <xdr:nvGraphicFramePr>
        <xdr:cNvPr id="3" name="Chart 2">
          <a:extLst>
            <a:ext uri="{FF2B5EF4-FFF2-40B4-BE49-F238E27FC236}">
              <a16:creationId xmlns:a16="http://schemas.microsoft.com/office/drawing/2014/main" id="{8BD10936-4F39-4B90-BA50-D80F8DA64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135255</xdr:colOff>
      <xdr:row>2</xdr:row>
      <xdr:rowOff>411480</xdr:rowOff>
    </xdr:from>
    <xdr:to>
      <xdr:col>10</xdr:col>
      <xdr:colOff>590550</xdr:colOff>
      <xdr:row>17</xdr:row>
      <xdr:rowOff>137160</xdr:rowOff>
    </xdr:to>
    <xdr:graphicFrame macro="">
      <xdr:nvGraphicFramePr>
        <xdr:cNvPr id="4" name="Chart 3">
          <a:extLst>
            <a:ext uri="{FF2B5EF4-FFF2-40B4-BE49-F238E27FC236}">
              <a16:creationId xmlns:a16="http://schemas.microsoft.com/office/drawing/2014/main" id="{6D9DA716-1075-4D31-94C6-CE279E1B9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43815</xdr:colOff>
      <xdr:row>7</xdr:row>
      <xdr:rowOff>160021</xdr:rowOff>
    </xdr:from>
    <xdr:to>
      <xdr:col>14</xdr:col>
      <xdr:colOff>43815</xdr:colOff>
      <xdr:row>12</xdr:row>
      <xdr:rowOff>161926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11DAB46-54E9-48AA-AA22-C42818FE892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749415" y="1674496"/>
              <a:ext cx="1828800" cy="906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66675</xdr:colOff>
      <xdr:row>20</xdr:row>
      <xdr:rowOff>106681</xdr:rowOff>
    </xdr:from>
    <xdr:to>
      <xdr:col>14</xdr:col>
      <xdr:colOff>66675</xdr:colOff>
      <xdr:row>30</xdr:row>
      <xdr:rowOff>19051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C63DC38-EA7A-4031-B31C-87204548602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772275" y="3973831"/>
              <a:ext cx="1828800" cy="1722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51435</xdr:colOff>
      <xdr:row>13</xdr:row>
      <xdr:rowOff>81915</xdr:rowOff>
    </xdr:from>
    <xdr:to>
      <xdr:col>14</xdr:col>
      <xdr:colOff>51435</xdr:colOff>
      <xdr:row>19</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94617E8-EC6F-412C-BE47-3D3103A1F9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757035" y="2682240"/>
              <a:ext cx="1828800" cy="11753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306.117507175928" createdVersion="7" refreshedVersion="7" minRefreshableVersion="3" recordCount="1000" xr:uid="{3B65F003-26E7-4E22-ABDF-AE96B7A38EA8}">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03364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026969-B78C-4BCC-B799-A168806E5354}" name="PivotTable4"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9:D104"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3A5475-858C-4A1F-A9FE-92C3C0C155AF}" name="PivotTable3"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1:D3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44FE69-5FD0-41CB-ABBF-676A9F537957}" name="PivotTable2"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3:D2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054740B-FAD6-4472-BC84-1CCADB83955F}" name="PivotTable1" cacheId="3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57660DF-A02C-4AF1-BE49-1D48055B4404}" sourceName="Marital Status">
  <pivotTables>
    <pivotTable tabId="3" name="PivotTable1"/>
    <pivotTable tabId="3" name="PivotTable2"/>
    <pivotTable tabId="3" name="PivotTable3"/>
    <pivotTable tabId="3" name="PivotTable4"/>
  </pivotTables>
  <data>
    <tabular pivotCacheId="137033647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5B8762D-BD3C-4A64-9E70-B1227C843C75}" sourceName="Education">
  <pivotTables>
    <pivotTable tabId="3" name="PivotTable1"/>
    <pivotTable tabId="3" name="PivotTable2"/>
    <pivotTable tabId="3" name="PivotTable3"/>
    <pivotTable tabId="3" name="PivotTable4"/>
  </pivotTables>
  <data>
    <tabular pivotCacheId="137033647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E5BEF2-83BA-400B-862A-D7AC1C24956F}" sourceName="Region">
  <pivotTables>
    <pivotTable tabId="3" name="PivotTable1"/>
    <pivotTable tabId="3" name="PivotTable2"/>
    <pivotTable tabId="3" name="PivotTable3"/>
    <pivotTable tabId="3" name="PivotTable4"/>
  </pivotTables>
  <data>
    <tabular pivotCacheId="137033647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FFBAD6-4AA4-46F7-AE68-893734399F72}" cache="Slicer_Marital_Status" caption="Marital Status" rowHeight="234950"/>
  <slicer name="Education" xr10:uid="{16828732-35A7-4C76-B8EB-1139DA5053C4}" cache="Slicer_Education" caption="Education" rowHeight="234950"/>
  <slicer name="Region" xr10:uid="{10BDAC8D-D720-4D59-9A39-A55334FF2F15}"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6EA9-ECFD-4161-A67B-6B8DB5E261E8}">
  <dimension ref="A1:N1001"/>
  <sheetViews>
    <sheetView topLeftCell="C1" workbookViewId="0">
      <selection activeCell="M4" sqref="M4"/>
    </sheetView>
  </sheetViews>
  <sheetFormatPr defaultColWidth="11.88671875" defaultRowHeight="14.4" x14ac:dyDescent="0.3"/>
  <cols>
    <col min="2" max="2" width="15.109375" bestFit="1" customWidth="1"/>
    <col min="3" max="3" width="9.109375" bestFit="1" customWidth="1"/>
    <col min="4" max="4" width="11.88671875" style="4"/>
    <col min="6" max="6" width="16.21875" bestFit="1" customWidth="1"/>
    <col min="7" max="7" width="12.6640625" bestFit="1" customWidth="1"/>
    <col min="8" max="8" width="14" bestFit="1" customWidth="1"/>
    <col min="10" max="10" width="18.77734375" bestFit="1" customWidth="1"/>
    <col min="13" max="13" width="13.6640625" bestFit="1" customWidth="1"/>
    <col min="14" max="14" width="15.44140625" customWidth="1"/>
  </cols>
  <sheetData>
    <row r="1" spans="1:14" x14ac:dyDescent="0.3">
      <c r="A1" t="s">
        <v>0</v>
      </c>
      <c r="B1" t="s">
        <v>1</v>
      </c>
      <c r="C1" t="s">
        <v>2</v>
      </c>
      <c r="D1" s="4" t="s">
        <v>3</v>
      </c>
      <c r="E1" t="s">
        <v>4</v>
      </c>
      <c r="F1" t="s">
        <v>5</v>
      </c>
      <c r="G1" t="s">
        <v>6</v>
      </c>
      <c r="H1" t="s">
        <v>7</v>
      </c>
      <c r="I1" t="s">
        <v>8</v>
      </c>
      <c r="J1" t="s">
        <v>9</v>
      </c>
      <c r="K1" t="s">
        <v>10</v>
      </c>
      <c r="L1" t="s">
        <v>11</v>
      </c>
      <c r="M1" t="s">
        <v>40</v>
      </c>
      <c r="N1" t="s">
        <v>12</v>
      </c>
    </row>
    <row r="2" spans="1:14" x14ac:dyDescent="0.3">
      <c r="A2">
        <v>12496</v>
      </c>
      <c r="B2" t="s">
        <v>36</v>
      </c>
      <c r="C2" t="s">
        <v>38</v>
      </c>
      <c r="D2" s="4">
        <v>40000</v>
      </c>
      <c r="E2">
        <v>1</v>
      </c>
      <c r="F2" t="s">
        <v>13</v>
      </c>
      <c r="G2" t="s">
        <v>14</v>
      </c>
      <c r="H2" t="s">
        <v>15</v>
      </c>
      <c r="I2">
        <v>0</v>
      </c>
      <c r="J2" t="s">
        <v>16</v>
      </c>
      <c r="K2" t="s">
        <v>17</v>
      </c>
      <c r="L2">
        <v>42</v>
      </c>
      <c r="M2" t="str">
        <f>IF(L2 &gt;54, "Old",IF(L2 &gt;= 31, "Middle Age",IF(L2 &lt; 31, "Adolescent", "Invalid")))</f>
        <v>Middle Age</v>
      </c>
      <c r="N2" t="s">
        <v>18</v>
      </c>
    </row>
    <row r="3" spans="1:14" x14ac:dyDescent="0.3">
      <c r="A3">
        <v>24107</v>
      </c>
      <c r="B3" t="s">
        <v>36</v>
      </c>
      <c r="C3" t="s">
        <v>39</v>
      </c>
      <c r="D3" s="4">
        <v>30000</v>
      </c>
      <c r="E3">
        <v>3</v>
      </c>
      <c r="F3" t="s">
        <v>19</v>
      </c>
      <c r="G3" t="s">
        <v>20</v>
      </c>
      <c r="H3" t="s">
        <v>15</v>
      </c>
      <c r="I3">
        <v>1</v>
      </c>
      <c r="J3" t="s">
        <v>16</v>
      </c>
      <c r="K3" t="s">
        <v>17</v>
      </c>
      <c r="L3">
        <v>43</v>
      </c>
      <c r="M3" t="str">
        <f t="shared" ref="M3:M66" si="0">IF(L3 &gt;54, "Old",IF(L3 &gt;= 31, "Middle Age",IF(L3 &lt; 31, "Adolescent", "Invalid")))</f>
        <v>Middle Age</v>
      </c>
      <c r="N3" t="s">
        <v>18</v>
      </c>
    </row>
    <row r="4" spans="1:14" x14ac:dyDescent="0.3">
      <c r="A4">
        <v>14177</v>
      </c>
      <c r="B4" t="s">
        <v>36</v>
      </c>
      <c r="C4" t="s">
        <v>39</v>
      </c>
      <c r="D4" s="4">
        <v>80000</v>
      </c>
      <c r="E4">
        <v>5</v>
      </c>
      <c r="F4" t="s">
        <v>19</v>
      </c>
      <c r="G4" t="s">
        <v>21</v>
      </c>
      <c r="H4" t="s">
        <v>18</v>
      </c>
      <c r="I4">
        <v>2</v>
      </c>
      <c r="J4" t="s">
        <v>22</v>
      </c>
      <c r="K4" t="s">
        <v>17</v>
      </c>
      <c r="L4">
        <v>60</v>
      </c>
      <c r="M4" t="str">
        <f t="shared" si="0"/>
        <v>Old</v>
      </c>
      <c r="N4" t="s">
        <v>18</v>
      </c>
    </row>
    <row r="5" spans="1:14" x14ac:dyDescent="0.3">
      <c r="A5">
        <v>24381</v>
      </c>
      <c r="B5" t="s">
        <v>37</v>
      </c>
      <c r="C5" t="s">
        <v>39</v>
      </c>
      <c r="D5" s="4">
        <v>70000</v>
      </c>
      <c r="E5">
        <v>0</v>
      </c>
      <c r="F5" t="s">
        <v>13</v>
      </c>
      <c r="G5" t="s">
        <v>21</v>
      </c>
      <c r="H5" t="s">
        <v>15</v>
      </c>
      <c r="I5">
        <v>1</v>
      </c>
      <c r="J5" t="s">
        <v>23</v>
      </c>
      <c r="K5" t="s">
        <v>24</v>
      </c>
      <c r="L5">
        <v>41</v>
      </c>
      <c r="M5" t="str">
        <f t="shared" si="0"/>
        <v>Middle Age</v>
      </c>
      <c r="N5" t="s">
        <v>15</v>
      </c>
    </row>
    <row r="6" spans="1:14" x14ac:dyDescent="0.3">
      <c r="A6">
        <v>25597</v>
      </c>
      <c r="B6" t="s">
        <v>37</v>
      </c>
      <c r="C6" t="s">
        <v>39</v>
      </c>
      <c r="D6" s="4">
        <v>30000</v>
      </c>
      <c r="E6">
        <v>0</v>
      </c>
      <c r="F6" t="s">
        <v>13</v>
      </c>
      <c r="G6" t="s">
        <v>20</v>
      </c>
      <c r="H6" t="s">
        <v>18</v>
      </c>
      <c r="I6">
        <v>0</v>
      </c>
      <c r="J6" t="s">
        <v>16</v>
      </c>
      <c r="K6" t="s">
        <v>17</v>
      </c>
      <c r="L6">
        <v>36</v>
      </c>
      <c r="M6" t="str">
        <f t="shared" si="0"/>
        <v>Middle Age</v>
      </c>
      <c r="N6" t="s">
        <v>15</v>
      </c>
    </row>
    <row r="7" spans="1:14" x14ac:dyDescent="0.3">
      <c r="A7">
        <v>13507</v>
      </c>
      <c r="B7" t="s">
        <v>36</v>
      </c>
      <c r="C7" t="s">
        <v>38</v>
      </c>
      <c r="D7" s="4">
        <v>10000</v>
      </c>
      <c r="E7">
        <v>2</v>
      </c>
      <c r="F7" t="s">
        <v>19</v>
      </c>
      <c r="G7" t="s">
        <v>25</v>
      </c>
      <c r="H7" t="s">
        <v>15</v>
      </c>
      <c r="I7">
        <v>0</v>
      </c>
      <c r="J7" t="s">
        <v>26</v>
      </c>
      <c r="K7" t="s">
        <v>17</v>
      </c>
      <c r="L7">
        <v>50</v>
      </c>
      <c r="M7" t="str">
        <f t="shared" si="0"/>
        <v>Middle Age</v>
      </c>
      <c r="N7" t="s">
        <v>18</v>
      </c>
    </row>
    <row r="8" spans="1:14" x14ac:dyDescent="0.3">
      <c r="A8">
        <v>27974</v>
      </c>
      <c r="B8" t="s">
        <v>37</v>
      </c>
      <c r="C8" t="s">
        <v>39</v>
      </c>
      <c r="D8" s="4">
        <v>160000</v>
      </c>
      <c r="E8">
        <v>2</v>
      </c>
      <c r="F8" t="s">
        <v>27</v>
      </c>
      <c r="G8" t="s">
        <v>28</v>
      </c>
      <c r="H8" t="s">
        <v>15</v>
      </c>
      <c r="I8">
        <v>4</v>
      </c>
      <c r="J8" t="s">
        <v>16</v>
      </c>
      <c r="K8" t="s">
        <v>24</v>
      </c>
      <c r="L8">
        <v>33</v>
      </c>
      <c r="M8" t="str">
        <f t="shared" si="0"/>
        <v>Middle Age</v>
      </c>
      <c r="N8" t="s">
        <v>15</v>
      </c>
    </row>
    <row r="9" spans="1:14" x14ac:dyDescent="0.3">
      <c r="A9">
        <v>19364</v>
      </c>
      <c r="B9" t="s">
        <v>36</v>
      </c>
      <c r="C9" t="s">
        <v>39</v>
      </c>
      <c r="D9" s="4">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4">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4">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4">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4">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4">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4">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4">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4">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4">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4">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4">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4">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4">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4">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4">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4">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4">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4">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4">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4">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4">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4">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4">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4">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4">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4">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4">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4">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4">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4">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4">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4">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4">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4">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4">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4">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4">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4">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4">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4">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4">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4">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4">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4">
        <v>30000</v>
      </c>
      <c r="E67">
        <v>2</v>
      </c>
      <c r="F67" t="s">
        <v>19</v>
      </c>
      <c r="G67" t="s">
        <v>20</v>
      </c>
      <c r="H67" t="s">
        <v>15</v>
      </c>
      <c r="I67">
        <v>2</v>
      </c>
      <c r="J67" t="s">
        <v>23</v>
      </c>
      <c r="K67" t="s">
        <v>24</v>
      </c>
      <c r="L67">
        <v>68</v>
      </c>
      <c r="M67" t="str">
        <f t="shared" ref="M67:M130" si="1">IF(L67 &gt;54, "Old",IF(L67 &gt;= 31, "Middle Age",IF(L67 &lt; 31, "Adolescent", "Invalid")))</f>
        <v>Old</v>
      </c>
      <c r="N67" t="s">
        <v>18</v>
      </c>
    </row>
    <row r="68" spans="1:14" x14ac:dyDescent="0.3">
      <c r="A68">
        <v>29355</v>
      </c>
      <c r="B68" t="s">
        <v>36</v>
      </c>
      <c r="C68" t="s">
        <v>38</v>
      </c>
      <c r="D68" s="4">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4">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4">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4">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4">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4">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4">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4">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4">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4">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4">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4">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4">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4">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4">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4">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4">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4">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4">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4">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4">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4">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4">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4">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4">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4">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4">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4">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4">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4">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4">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4">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4">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4">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4">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4">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4">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4">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4">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4">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4">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4">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4">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4">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4">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4">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4">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4">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4">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4">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4">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4">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4">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4">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4">
        <v>10000</v>
      </c>
      <c r="E131">
        <v>3</v>
      </c>
      <c r="F131" t="s">
        <v>27</v>
      </c>
      <c r="G131" t="s">
        <v>25</v>
      </c>
      <c r="H131" t="s">
        <v>15</v>
      </c>
      <c r="I131">
        <v>1</v>
      </c>
      <c r="J131" t="s">
        <v>16</v>
      </c>
      <c r="K131" t="s">
        <v>17</v>
      </c>
      <c r="L131">
        <v>39</v>
      </c>
      <c r="M131" t="str">
        <f t="shared" ref="M131:M194" si="2">IF(L131 &gt;54, "Old",IF(L131 &gt;= 31, "Middle Age",IF(L131 &lt; 31, "Adolescent", "Invalid")))</f>
        <v>Middle Age</v>
      </c>
      <c r="N131" t="s">
        <v>15</v>
      </c>
    </row>
    <row r="132" spans="1:14" x14ac:dyDescent="0.3">
      <c r="A132">
        <v>12993</v>
      </c>
      <c r="B132" t="s">
        <v>36</v>
      </c>
      <c r="C132" t="s">
        <v>39</v>
      </c>
      <c r="D132" s="4">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4">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4">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4">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4">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4">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4">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4">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4">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4">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4">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4">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4">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4">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4">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4">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4">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4">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4">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4">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4">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4">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4">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4">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4">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4">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4">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4">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4">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4">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4">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4">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4">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4">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4">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4">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4">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4">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4">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4">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4">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4">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4">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4">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4">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4">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4">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4">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4">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4">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4">
        <v>70000</v>
      </c>
      <c r="E195">
        <v>5</v>
      </c>
      <c r="F195" t="s">
        <v>13</v>
      </c>
      <c r="G195" t="s">
        <v>21</v>
      </c>
      <c r="H195" t="s">
        <v>15</v>
      </c>
      <c r="I195">
        <v>4</v>
      </c>
      <c r="J195" t="s">
        <v>46</v>
      </c>
      <c r="K195" t="s">
        <v>24</v>
      </c>
      <c r="L195">
        <v>41</v>
      </c>
      <c r="M195" t="str">
        <f t="shared" ref="M195:M258" si="3">IF(L195 &gt;54, "Old",IF(L195 &gt;= 31, "Middle Age",IF(L195 &lt; 31, "Adolescent", "Invalid")))</f>
        <v>Middle Age</v>
      </c>
      <c r="N195" t="s">
        <v>18</v>
      </c>
    </row>
    <row r="196" spans="1:14" x14ac:dyDescent="0.3">
      <c r="A196">
        <v>17843</v>
      </c>
      <c r="B196" t="s">
        <v>37</v>
      </c>
      <c r="C196" t="s">
        <v>38</v>
      </c>
      <c r="D196" s="4">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4">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4">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4">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4">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4">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4">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4">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4">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4">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4">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4">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4">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4">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4">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4">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4">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4">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4">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4">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4">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4">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4">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4">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4">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4">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4">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4">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4">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4">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4">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4">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4">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4">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4">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4">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4">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4">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4">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4">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4">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4">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4">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4">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4">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4">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4">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4">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4">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4">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4">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4">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4">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4">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4">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4">
        <v>50000</v>
      </c>
      <c r="E259">
        <v>0</v>
      </c>
      <c r="F259" t="s">
        <v>31</v>
      </c>
      <c r="G259" t="s">
        <v>14</v>
      </c>
      <c r="H259" t="s">
        <v>15</v>
      </c>
      <c r="I259">
        <v>0</v>
      </c>
      <c r="J259" t="s">
        <v>16</v>
      </c>
      <c r="K259" t="s">
        <v>17</v>
      </c>
      <c r="L259">
        <v>36</v>
      </c>
      <c r="M259" t="str">
        <f t="shared" ref="M259:M322" si="4">IF(L259 &gt;54, "Old",IF(L259 &gt;= 31, "Middle Age",IF(L259 &lt; 31, "Adolescent", "Invalid")))</f>
        <v>Middle Age</v>
      </c>
      <c r="N259" t="s">
        <v>15</v>
      </c>
    </row>
    <row r="260" spans="1:14" x14ac:dyDescent="0.3">
      <c r="A260">
        <v>14193</v>
      </c>
      <c r="B260" t="s">
        <v>37</v>
      </c>
      <c r="C260" t="s">
        <v>38</v>
      </c>
      <c r="D260" s="4">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4">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4">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4">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4">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4">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4">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4">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4">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4">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4">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4">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4">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4">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4">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4">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4">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4">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4">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4">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4">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4">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4">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4">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4">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4">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4">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4">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4">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4">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4">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4">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4">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4">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4">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4">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4">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4">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4">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4">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4">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4">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4">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4">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4">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4">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4">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4">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4">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4">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4">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4">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4">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4">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4">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4">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4">
        <v>160000</v>
      </c>
      <c r="E323">
        <v>0</v>
      </c>
      <c r="F323" t="s">
        <v>31</v>
      </c>
      <c r="G323" t="s">
        <v>28</v>
      </c>
      <c r="H323" t="s">
        <v>18</v>
      </c>
      <c r="I323">
        <v>3</v>
      </c>
      <c r="J323" t="s">
        <v>16</v>
      </c>
      <c r="K323" t="s">
        <v>24</v>
      </c>
      <c r="L323">
        <v>47</v>
      </c>
      <c r="M323" t="str">
        <f t="shared" ref="M323:M386" si="5">IF(L323 &gt;54, "Old",IF(L323 &gt;= 31, "Middle Age",IF(L323 &lt; 31, "Adolescent", "Invalid")))</f>
        <v>Middle Age</v>
      </c>
      <c r="N323" t="s">
        <v>15</v>
      </c>
    </row>
    <row r="324" spans="1:14" x14ac:dyDescent="0.3">
      <c r="A324">
        <v>16410</v>
      </c>
      <c r="B324" t="s">
        <v>37</v>
      </c>
      <c r="C324" t="s">
        <v>38</v>
      </c>
      <c r="D324" s="4">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4">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4">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4">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4">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4">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4">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4">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4">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4">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4">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4">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4">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4">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4">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4">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4">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4">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4">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4">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4">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4">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4">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4">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4">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4">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4">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4">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4">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4">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4">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4">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4">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4">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4">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4">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4">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4">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4">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4">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4">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4">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4">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4">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4">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4">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4">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4">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4">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4">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4">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4">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4">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4">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4">
        <v>30000</v>
      </c>
      <c r="E387">
        <v>3</v>
      </c>
      <c r="F387" t="s">
        <v>19</v>
      </c>
      <c r="G387" t="s">
        <v>20</v>
      </c>
      <c r="H387" t="s">
        <v>15</v>
      </c>
      <c r="I387">
        <v>0</v>
      </c>
      <c r="J387" t="s">
        <v>16</v>
      </c>
      <c r="K387" t="s">
        <v>17</v>
      </c>
      <c r="L387">
        <v>43</v>
      </c>
      <c r="M387" t="str">
        <f t="shared" ref="M387:M450" si="6">IF(L387 &gt;54, "Old",IF(L387 &gt;= 31, "Middle Age",IF(L387 &lt; 31, "Adolescent", "Invalid")))</f>
        <v>Middle Age</v>
      </c>
      <c r="N387" t="s">
        <v>18</v>
      </c>
    </row>
    <row r="388" spans="1:14" x14ac:dyDescent="0.3">
      <c r="A388">
        <v>28957</v>
      </c>
      <c r="B388" t="s">
        <v>37</v>
      </c>
      <c r="C388" t="s">
        <v>38</v>
      </c>
      <c r="D388" s="4">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4">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4">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4">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4">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4">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4">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4">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4">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4">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4">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4">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4">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4">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4">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4">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4">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4">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4">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4">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4">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4">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4">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4">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4">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4">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4">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4">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4">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4">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4">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4">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4">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4">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4">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4">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4">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4">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4">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4">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4">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4">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4">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4">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4">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4">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4">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4">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4">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4">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4">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4">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4">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4">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4">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4">
        <v>40000</v>
      </c>
      <c r="E451">
        <v>1</v>
      </c>
      <c r="F451" t="s">
        <v>13</v>
      </c>
      <c r="G451" t="s">
        <v>14</v>
      </c>
      <c r="H451" t="s">
        <v>15</v>
      </c>
      <c r="I451">
        <v>0</v>
      </c>
      <c r="J451" t="s">
        <v>16</v>
      </c>
      <c r="K451" t="s">
        <v>17</v>
      </c>
      <c r="L451">
        <v>42</v>
      </c>
      <c r="M451" t="str">
        <f t="shared" ref="M451:M514" si="7">IF(L451 &gt;54, "Old",IF(L451 &gt;= 31, "Middle Age",IF(L451 &lt; 31, "Adolescent", "Invalid")))</f>
        <v>Middle Age</v>
      </c>
      <c r="N451" t="s">
        <v>18</v>
      </c>
    </row>
    <row r="452" spans="1:14" x14ac:dyDescent="0.3">
      <c r="A452">
        <v>16559</v>
      </c>
      <c r="B452" t="s">
        <v>37</v>
      </c>
      <c r="C452" t="s">
        <v>38</v>
      </c>
      <c r="D452" s="4">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4">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4">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4">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4">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4">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4">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4">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4">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4">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4">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4">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4">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4">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4">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4">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4">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4">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4">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4">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4">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4">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4">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4">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4">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4">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4">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4">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4">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4">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4">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4">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4">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4">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4">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4">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4">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4">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4">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4">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4">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4">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4">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4">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4">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4">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4">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4">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4">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4">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4">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4">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4">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4">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4">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4">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4">
        <v>60000</v>
      </c>
      <c r="E515">
        <v>4</v>
      </c>
      <c r="F515" t="s">
        <v>31</v>
      </c>
      <c r="G515" t="s">
        <v>28</v>
      </c>
      <c r="H515" t="s">
        <v>15</v>
      </c>
      <c r="I515">
        <v>2</v>
      </c>
      <c r="J515" t="s">
        <v>46</v>
      </c>
      <c r="K515" t="s">
        <v>32</v>
      </c>
      <c r="L515">
        <v>61</v>
      </c>
      <c r="M515" t="str">
        <f t="shared" ref="M515:M578" si="8">IF(L515 &gt;54, "Old",IF(L515 &gt;= 31, "Middle Age",IF(L515 &lt; 31, "Adolescent", "Invalid")))</f>
        <v>Old</v>
      </c>
      <c r="N515" t="s">
        <v>15</v>
      </c>
    </row>
    <row r="516" spans="1:14" x14ac:dyDescent="0.3">
      <c r="A516">
        <v>19399</v>
      </c>
      <c r="B516" t="s">
        <v>37</v>
      </c>
      <c r="C516" t="s">
        <v>39</v>
      </c>
      <c r="D516" s="4">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4">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4">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4">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4">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4">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4">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4">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4">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4">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4">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4">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4">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4">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4">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4">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4">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4">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4">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4">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4">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4">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4">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4">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4">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4">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4">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4">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4">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4">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4">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4">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4">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4">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4">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39</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4">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4">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4">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4">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4">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4">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4">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4">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4">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4">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4">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4">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4">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4">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4">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4">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4">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4">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4">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4">
        <v>120000</v>
      </c>
      <c r="E579">
        <v>1</v>
      </c>
      <c r="F579" t="s">
        <v>13</v>
      </c>
      <c r="G579" t="s">
        <v>28</v>
      </c>
      <c r="H579" t="s">
        <v>15</v>
      </c>
      <c r="I579">
        <v>4</v>
      </c>
      <c r="J579" t="s">
        <v>16</v>
      </c>
      <c r="K579" t="s">
        <v>32</v>
      </c>
      <c r="L579">
        <v>38</v>
      </c>
      <c r="M579" t="str">
        <f t="shared" ref="M579:M642" si="9">IF(L579 &gt;54, "Old",IF(L579 &gt;= 31, "Middle Age",IF(L579 &lt; 31, "Adolescent", "Invalid")))</f>
        <v>Middle Age</v>
      </c>
      <c r="N579" t="s">
        <v>18</v>
      </c>
    </row>
    <row r="580" spans="1:14" x14ac:dyDescent="0.3">
      <c r="A580">
        <v>15313</v>
      </c>
      <c r="B580" t="s">
        <v>36</v>
      </c>
      <c r="C580" t="s">
        <v>39</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4">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4">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4">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4">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4">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4">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4">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4">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4">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4">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4">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4">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4">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4">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4">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4">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4">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4">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4">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4">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4">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4">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4">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4">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4">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4">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4">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4">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4">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4">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4">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4">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4">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4">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4">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4">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4">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4">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4">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4">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4">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4">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4">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4">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4">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4">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4">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4">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4">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4">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4">
        <v>50000</v>
      </c>
      <c r="E643">
        <v>4</v>
      </c>
      <c r="F643" t="s">
        <v>13</v>
      </c>
      <c r="G643" t="s">
        <v>28</v>
      </c>
      <c r="H643" t="s">
        <v>15</v>
      </c>
      <c r="I643">
        <v>2</v>
      </c>
      <c r="J643" t="s">
        <v>46</v>
      </c>
      <c r="K643" t="s">
        <v>32</v>
      </c>
      <c r="L643">
        <v>64</v>
      </c>
      <c r="M643" t="str">
        <f t="shared" ref="M643:M706" si="10">IF(L643 &gt;54, "Old",IF(L643 &gt;= 31, "Middle Age",IF(L643 &lt; 31, "Adolescent", "Invalid")))</f>
        <v>Old</v>
      </c>
      <c r="N643" t="s">
        <v>18</v>
      </c>
    </row>
    <row r="644" spans="1:14" x14ac:dyDescent="0.3">
      <c r="A644">
        <v>21741</v>
      </c>
      <c r="B644" t="s">
        <v>36</v>
      </c>
      <c r="C644" t="s">
        <v>38</v>
      </c>
      <c r="D644" s="4">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4">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4">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4">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4">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4">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4">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4">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4">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4">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4">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4">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4">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4">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4">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4">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4">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4">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4">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4">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4">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4">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4">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4">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4">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4">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4">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4">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4">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4">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4">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4">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4">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4">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4">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4">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4">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4">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4">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4">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4">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4">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4">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4">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4">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4">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4">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4">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4">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4">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4">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4">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4">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4">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4">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4">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4">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4">
        <v>70000</v>
      </c>
      <c r="E707">
        <v>4</v>
      </c>
      <c r="F707" t="s">
        <v>13</v>
      </c>
      <c r="G707" t="s">
        <v>28</v>
      </c>
      <c r="H707" t="s">
        <v>15</v>
      </c>
      <c r="I707">
        <v>1</v>
      </c>
      <c r="J707" t="s">
        <v>46</v>
      </c>
      <c r="K707" t="s">
        <v>32</v>
      </c>
      <c r="L707">
        <v>59</v>
      </c>
      <c r="M707" t="str">
        <f t="shared" ref="M707:M770" si="11">IF(L707 &gt;54, "Old",IF(L707 &gt;= 31, "Middle Age",IF(L707 &lt; 31, "Adolescent", "Invalid")))</f>
        <v>Old</v>
      </c>
      <c r="N707" t="s">
        <v>18</v>
      </c>
    </row>
    <row r="708" spans="1:14" x14ac:dyDescent="0.3">
      <c r="A708">
        <v>20296</v>
      </c>
      <c r="B708" t="s">
        <v>37</v>
      </c>
      <c r="C708" t="s">
        <v>38</v>
      </c>
      <c r="D708" s="4">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4">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4">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4">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4">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4">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4">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4">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4">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4">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4">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4">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4">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4">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4">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4">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4">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4">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4">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4">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4">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4">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4">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4">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4">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4">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4">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4">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4">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4">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4">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4">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4">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4">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4">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4">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4">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4">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4">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4">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4">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4">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4">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4">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4">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4">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4">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4">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4">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4">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4">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4">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4">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4">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4">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4">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4">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4">
        <v>100000</v>
      </c>
      <c r="E771">
        <v>4</v>
      </c>
      <c r="F771" t="s">
        <v>13</v>
      </c>
      <c r="G771" t="s">
        <v>28</v>
      </c>
      <c r="H771" t="s">
        <v>15</v>
      </c>
      <c r="I771">
        <v>4</v>
      </c>
      <c r="J771" t="s">
        <v>16</v>
      </c>
      <c r="K771" t="s">
        <v>32</v>
      </c>
      <c r="L771">
        <v>40</v>
      </c>
      <c r="M771" t="str">
        <f t="shared" ref="M771:M834" si="12">IF(L771 &gt;54, "Old",IF(L771 &gt;= 31, "Middle Age",IF(L771 &lt; 31, "Adolescent", "Invalid")))</f>
        <v>Middle Age</v>
      </c>
      <c r="N771" t="s">
        <v>18</v>
      </c>
    </row>
    <row r="772" spans="1:14" x14ac:dyDescent="0.3">
      <c r="A772">
        <v>17699</v>
      </c>
      <c r="B772" t="s">
        <v>36</v>
      </c>
      <c r="C772" t="s">
        <v>39</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4">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4">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4">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4">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4">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4">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4">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4">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4">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4">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4">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4">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4">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4">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4">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4">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4">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4">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4">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4">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4">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4">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4">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4">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4">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4">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4">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4">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4">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4">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4">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4">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4">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4">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38</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4">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4">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4">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4">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4">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4">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4">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4">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4">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4">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4">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4">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4">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4">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4">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4">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4">
        <v>70000</v>
      </c>
      <c r="E835">
        <v>0</v>
      </c>
      <c r="F835" t="s">
        <v>13</v>
      </c>
      <c r="G835" t="s">
        <v>21</v>
      </c>
      <c r="H835" t="s">
        <v>18</v>
      </c>
      <c r="I835">
        <v>1</v>
      </c>
      <c r="J835" t="s">
        <v>16</v>
      </c>
      <c r="K835" t="s">
        <v>32</v>
      </c>
      <c r="L835">
        <v>37</v>
      </c>
      <c r="M835" t="str">
        <f t="shared" ref="M835:M898" si="13">IF(L835 &gt;54, "Old",IF(L835 &gt;= 31, "Middle Age",IF(L835 &lt; 31, "Adolescent", "Invalid")))</f>
        <v>Middle Age</v>
      </c>
      <c r="N835" t="s">
        <v>15</v>
      </c>
    </row>
    <row r="836" spans="1:14" x14ac:dyDescent="0.3">
      <c r="A836">
        <v>19889</v>
      </c>
      <c r="B836" t="s">
        <v>37</v>
      </c>
      <c r="C836" t="s">
        <v>38</v>
      </c>
      <c r="D836" s="4">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4">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4">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4">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4">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4">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4">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4">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4">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4">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4">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4">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4">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4">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4">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4">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4">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4">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4">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4">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4">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4">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4">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4">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4">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4">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4">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4">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4">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4">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4">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4">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4">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4">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4">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4">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4">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4">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4">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4">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4">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4">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4">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4">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4">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4">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4">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4">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4">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4">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4">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4">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4">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4">
        <v>30000</v>
      </c>
      <c r="E899">
        <v>0</v>
      </c>
      <c r="F899" t="s">
        <v>29</v>
      </c>
      <c r="G899" t="s">
        <v>20</v>
      </c>
      <c r="H899" t="s">
        <v>18</v>
      </c>
      <c r="I899">
        <v>2</v>
      </c>
      <c r="J899" t="s">
        <v>16</v>
      </c>
      <c r="K899" t="s">
        <v>32</v>
      </c>
      <c r="L899">
        <v>28</v>
      </c>
      <c r="M899" t="str">
        <f t="shared" ref="M899:M962" si="14">IF(L899 &gt;54, "Old",IF(L899 &gt;= 31, "Middle Age",IF(L899 &lt; 31, "Adolescent", "Invalid")))</f>
        <v>Adolescent</v>
      </c>
      <c r="N899" t="s">
        <v>18</v>
      </c>
    </row>
    <row r="900" spans="1:14" x14ac:dyDescent="0.3">
      <c r="A900">
        <v>18066</v>
      </c>
      <c r="B900" t="s">
        <v>37</v>
      </c>
      <c r="C900" t="s">
        <v>39</v>
      </c>
      <c r="D900" s="4">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4">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4">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4">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4">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4">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4">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4">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4">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4">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4">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4">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4">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4">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4">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4">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4">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4">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4">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4">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4">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4">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4">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4">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4">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4">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4">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4">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4">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4">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4">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4">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4">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4">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4">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4">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4">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4">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4">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4">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4">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4">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4">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4">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4">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4">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38</v>
      </c>
      <c r="D952" s="4">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4">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4">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4">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4">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4">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4">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4">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4">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4">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4">
        <v>120000</v>
      </c>
      <c r="E963">
        <v>2</v>
      </c>
      <c r="F963" t="s">
        <v>13</v>
      </c>
      <c r="G963" t="s">
        <v>28</v>
      </c>
      <c r="H963" t="s">
        <v>15</v>
      </c>
      <c r="I963">
        <v>3</v>
      </c>
      <c r="J963" t="s">
        <v>23</v>
      </c>
      <c r="K963" t="s">
        <v>32</v>
      </c>
      <c r="L963">
        <v>62</v>
      </c>
      <c r="M963" t="str">
        <f t="shared" ref="M963:M1001" si="15">IF(L963 &gt;54, "Old",IF(L963 &gt;= 31, "Middle Age",IF(L963 &lt; 31, "Adolescent", "Invalid")))</f>
        <v>Old</v>
      </c>
      <c r="N963" t="s">
        <v>18</v>
      </c>
    </row>
    <row r="964" spans="1:14" x14ac:dyDescent="0.3">
      <c r="A964">
        <v>16813</v>
      </c>
      <c r="B964" t="s">
        <v>36</v>
      </c>
      <c r="C964" t="s">
        <v>39</v>
      </c>
      <c r="D964" s="4">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4">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4">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4">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4">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4">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4">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4">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4">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4">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4">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4">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4">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4">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4">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4">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4">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4">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4">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4">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4">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4">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4">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4">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4">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4">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4">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4">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4">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4">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4">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4">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4">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4">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4">
        <v>60000</v>
      </c>
      <c r="E1001">
        <v>3</v>
      </c>
      <c r="F1001" t="s">
        <v>27</v>
      </c>
      <c r="G1001" t="s">
        <v>21</v>
      </c>
      <c r="H1001" t="s">
        <v>15</v>
      </c>
      <c r="I1001">
        <v>2</v>
      </c>
      <c r="J1001" t="s">
        <v>46</v>
      </c>
      <c r="K1001" t="s">
        <v>32</v>
      </c>
      <c r="L1001">
        <v>53</v>
      </c>
      <c r="M1001" t="str">
        <f t="shared" si="15"/>
        <v>Middle Age</v>
      </c>
      <c r="N1001" t="s">
        <v>15</v>
      </c>
    </row>
  </sheetData>
  <autoFilter ref="A1:N1001" xr:uid="{053D6EA9-ECFD-4161-A67B-6B8DB5E261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B967C-7DC8-4AAB-A8FC-4F541C7F6E7A}">
  <dimension ref="A1:D104"/>
  <sheetViews>
    <sheetView zoomScale="90" zoomScaleNormal="90" workbookViewId="0">
      <selection activeCell="O42" sqref="O42"/>
    </sheetView>
  </sheetViews>
  <sheetFormatPr defaultRowHeight="14.4" x14ac:dyDescent="0.3"/>
  <cols>
    <col min="1" max="1" width="22.5546875" bestFit="1" customWidth="1"/>
    <col min="2" max="2" width="16.109375" bestFit="1" customWidth="1"/>
    <col min="3" max="3" width="4.44140625" bestFit="1" customWidth="1"/>
    <col min="4" max="4" width="11.21875" bestFit="1" customWidth="1"/>
  </cols>
  <sheetData>
    <row r="1" spans="1:4" x14ac:dyDescent="0.3">
      <c r="A1" s="6" t="s">
        <v>43</v>
      </c>
      <c r="B1" s="6" t="s">
        <v>44</v>
      </c>
    </row>
    <row r="2" spans="1:4" x14ac:dyDescent="0.3">
      <c r="A2" s="6" t="s">
        <v>41</v>
      </c>
      <c r="B2" t="s">
        <v>18</v>
      </c>
      <c r="C2" t="s">
        <v>15</v>
      </c>
      <c r="D2" t="s">
        <v>42</v>
      </c>
    </row>
    <row r="3" spans="1:4" x14ac:dyDescent="0.3">
      <c r="A3" s="7" t="s">
        <v>38</v>
      </c>
      <c r="B3" s="3">
        <v>53440</v>
      </c>
      <c r="C3" s="3">
        <v>55774.058577405856</v>
      </c>
      <c r="D3" s="3">
        <v>54580.777096114522</v>
      </c>
    </row>
    <row r="4" spans="1:4" x14ac:dyDescent="0.3">
      <c r="A4" s="7" t="s">
        <v>39</v>
      </c>
      <c r="B4" s="3">
        <v>56208.178438661707</v>
      </c>
      <c r="C4" s="3">
        <v>60123.966942148763</v>
      </c>
      <c r="D4" s="3">
        <v>58062.62230919765</v>
      </c>
    </row>
    <row r="5" spans="1:4" x14ac:dyDescent="0.3">
      <c r="A5" s="7" t="s">
        <v>42</v>
      </c>
      <c r="B5" s="3">
        <v>54874.759152215796</v>
      </c>
      <c r="C5" s="3">
        <v>57962.577962577961</v>
      </c>
      <c r="D5" s="3">
        <v>56360</v>
      </c>
    </row>
    <row r="13" spans="1:4" x14ac:dyDescent="0.3">
      <c r="A13" s="6" t="s">
        <v>45</v>
      </c>
      <c r="B13" s="6" t="s">
        <v>44</v>
      </c>
    </row>
    <row r="14" spans="1:4" x14ac:dyDescent="0.3">
      <c r="A14" s="6" t="s">
        <v>41</v>
      </c>
      <c r="B14" t="s">
        <v>18</v>
      </c>
      <c r="C14" t="s">
        <v>15</v>
      </c>
      <c r="D14" t="s">
        <v>42</v>
      </c>
    </row>
    <row r="15" spans="1:4" x14ac:dyDescent="0.3">
      <c r="A15" s="7" t="s">
        <v>16</v>
      </c>
      <c r="B15" s="5">
        <v>166</v>
      </c>
      <c r="C15" s="5">
        <v>200</v>
      </c>
      <c r="D15" s="5">
        <v>366</v>
      </c>
    </row>
    <row r="16" spans="1:4" x14ac:dyDescent="0.3">
      <c r="A16" s="7" t="s">
        <v>26</v>
      </c>
      <c r="B16" s="5">
        <v>92</v>
      </c>
      <c r="C16" s="5">
        <v>77</v>
      </c>
      <c r="D16" s="5">
        <v>169</v>
      </c>
    </row>
    <row r="17" spans="1:4" x14ac:dyDescent="0.3">
      <c r="A17" s="7" t="s">
        <v>22</v>
      </c>
      <c r="B17" s="5">
        <v>67</v>
      </c>
      <c r="C17" s="5">
        <v>95</v>
      </c>
      <c r="D17" s="5">
        <v>162</v>
      </c>
    </row>
    <row r="18" spans="1:4" x14ac:dyDescent="0.3">
      <c r="A18" s="7" t="s">
        <v>23</v>
      </c>
      <c r="B18" s="5">
        <v>116</v>
      </c>
      <c r="C18" s="5">
        <v>76</v>
      </c>
      <c r="D18" s="5">
        <v>192</v>
      </c>
    </row>
    <row r="19" spans="1:4" x14ac:dyDescent="0.3">
      <c r="A19" s="7" t="s">
        <v>46</v>
      </c>
      <c r="B19" s="5">
        <v>78</v>
      </c>
      <c r="C19" s="5">
        <v>33</v>
      </c>
      <c r="D19" s="5">
        <v>111</v>
      </c>
    </row>
    <row r="20" spans="1:4" x14ac:dyDescent="0.3">
      <c r="A20" s="7" t="s">
        <v>42</v>
      </c>
      <c r="B20" s="5">
        <v>519</v>
      </c>
      <c r="C20" s="5">
        <v>481</v>
      </c>
      <c r="D20" s="5">
        <v>1000</v>
      </c>
    </row>
    <row r="31" spans="1:4" x14ac:dyDescent="0.3">
      <c r="A31" s="6" t="s">
        <v>45</v>
      </c>
      <c r="B31" s="6" t="s">
        <v>44</v>
      </c>
    </row>
    <row r="32" spans="1:4" x14ac:dyDescent="0.3">
      <c r="A32" s="6" t="s">
        <v>41</v>
      </c>
      <c r="B32" t="s">
        <v>18</v>
      </c>
      <c r="C32" t="s">
        <v>15</v>
      </c>
      <c r="D32" t="s">
        <v>42</v>
      </c>
    </row>
    <row r="33" spans="1:4" x14ac:dyDescent="0.3">
      <c r="A33" s="7" t="s">
        <v>47</v>
      </c>
      <c r="B33" s="5">
        <v>71</v>
      </c>
      <c r="C33" s="5">
        <v>39</v>
      </c>
      <c r="D33" s="5">
        <v>110</v>
      </c>
    </row>
    <row r="34" spans="1:4" x14ac:dyDescent="0.3">
      <c r="A34" s="7" t="s">
        <v>48</v>
      </c>
      <c r="B34" s="5">
        <v>318</v>
      </c>
      <c r="C34" s="5">
        <v>383</v>
      </c>
      <c r="D34" s="5">
        <v>701</v>
      </c>
    </row>
    <row r="35" spans="1:4" x14ac:dyDescent="0.3">
      <c r="A35" s="7" t="s">
        <v>49</v>
      </c>
      <c r="B35" s="5">
        <v>130</v>
      </c>
      <c r="C35" s="5">
        <v>59</v>
      </c>
      <c r="D35" s="5">
        <v>189</v>
      </c>
    </row>
    <row r="36" spans="1:4" x14ac:dyDescent="0.3">
      <c r="A36" s="7" t="s">
        <v>42</v>
      </c>
      <c r="B36" s="5">
        <v>519</v>
      </c>
      <c r="C36" s="5">
        <v>481</v>
      </c>
      <c r="D36" s="5">
        <v>1000</v>
      </c>
    </row>
    <row r="49" spans="1:4" x14ac:dyDescent="0.3">
      <c r="A49" s="6" t="s">
        <v>45</v>
      </c>
      <c r="B49" s="6" t="s">
        <v>44</v>
      </c>
    </row>
    <row r="50" spans="1:4" x14ac:dyDescent="0.3">
      <c r="A50" s="6" t="s">
        <v>41</v>
      </c>
      <c r="B50" t="s">
        <v>18</v>
      </c>
      <c r="C50" t="s">
        <v>15</v>
      </c>
      <c r="D50" t="s">
        <v>42</v>
      </c>
    </row>
    <row r="51" spans="1:4" x14ac:dyDescent="0.3">
      <c r="A51" s="7">
        <v>25</v>
      </c>
      <c r="B51" s="5">
        <v>2</v>
      </c>
      <c r="C51" s="5">
        <v>4</v>
      </c>
      <c r="D51" s="5">
        <v>6</v>
      </c>
    </row>
    <row r="52" spans="1:4" x14ac:dyDescent="0.3">
      <c r="A52" s="7">
        <v>26</v>
      </c>
      <c r="B52" s="5">
        <v>8</v>
      </c>
      <c r="C52" s="5">
        <v>8</v>
      </c>
      <c r="D52" s="5">
        <v>16</v>
      </c>
    </row>
    <row r="53" spans="1:4" x14ac:dyDescent="0.3">
      <c r="A53" s="7">
        <v>27</v>
      </c>
      <c r="B53" s="5">
        <v>15</v>
      </c>
      <c r="C53" s="5">
        <v>8</v>
      </c>
      <c r="D53" s="5">
        <v>23</v>
      </c>
    </row>
    <row r="54" spans="1:4" x14ac:dyDescent="0.3">
      <c r="A54" s="7">
        <v>28</v>
      </c>
      <c r="B54" s="5">
        <v>12</v>
      </c>
      <c r="C54" s="5">
        <v>10</v>
      </c>
      <c r="D54" s="5">
        <v>22</v>
      </c>
    </row>
    <row r="55" spans="1:4" x14ac:dyDescent="0.3">
      <c r="A55" s="7">
        <v>29</v>
      </c>
      <c r="B55" s="5">
        <v>11</v>
      </c>
      <c r="C55" s="5">
        <v>5</v>
      </c>
      <c r="D55" s="5">
        <v>16</v>
      </c>
    </row>
    <row r="56" spans="1:4" x14ac:dyDescent="0.3">
      <c r="A56" s="7">
        <v>30</v>
      </c>
      <c r="B56" s="5">
        <v>23</v>
      </c>
      <c r="C56" s="5">
        <v>4</v>
      </c>
      <c r="D56" s="5">
        <v>27</v>
      </c>
    </row>
    <row r="57" spans="1:4" x14ac:dyDescent="0.3">
      <c r="A57" s="7">
        <v>31</v>
      </c>
      <c r="B57" s="5">
        <v>17</v>
      </c>
      <c r="C57" s="5">
        <v>8</v>
      </c>
      <c r="D57" s="5">
        <v>25</v>
      </c>
    </row>
    <row r="58" spans="1:4" x14ac:dyDescent="0.3">
      <c r="A58" s="7">
        <v>32</v>
      </c>
      <c r="B58" s="5">
        <v>19</v>
      </c>
      <c r="C58" s="5">
        <v>14</v>
      </c>
      <c r="D58" s="5">
        <v>33</v>
      </c>
    </row>
    <row r="59" spans="1:4" x14ac:dyDescent="0.3">
      <c r="A59" s="7">
        <v>33</v>
      </c>
      <c r="B59" s="5">
        <v>8</v>
      </c>
      <c r="C59" s="5">
        <v>13</v>
      </c>
      <c r="D59" s="5">
        <v>21</v>
      </c>
    </row>
    <row r="60" spans="1:4" x14ac:dyDescent="0.3">
      <c r="A60" s="7">
        <v>34</v>
      </c>
      <c r="B60" s="5">
        <v>12</v>
      </c>
      <c r="C60" s="5">
        <v>19</v>
      </c>
      <c r="D60" s="5">
        <v>31</v>
      </c>
    </row>
    <row r="61" spans="1:4" x14ac:dyDescent="0.3">
      <c r="A61" s="7">
        <v>35</v>
      </c>
      <c r="B61" s="5">
        <v>14</v>
      </c>
      <c r="C61" s="5">
        <v>22</v>
      </c>
      <c r="D61" s="5">
        <v>36</v>
      </c>
    </row>
    <row r="62" spans="1:4" x14ac:dyDescent="0.3">
      <c r="A62" s="7">
        <v>36</v>
      </c>
      <c r="B62" s="5">
        <v>7</v>
      </c>
      <c r="C62" s="5">
        <v>30</v>
      </c>
      <c r="D62" s="5">
        <v>37</v>
      </c>
    </row>
    <row r="63" spans="1:4" x14ac:dyDescent="0.3">
      <c r="A63" s="7">
        <v>37</v>
      </c>
      <c r="B63" s="5">
        <v>4</v>
      </c>
      <c r="C63" s="5">
        <v>28</v>
      </c>
      <c r="D63" s="5">
        <v>32</v>
      </c>
    </row>
    <row r="64" spans="1:4" x14ac:dyDescent="0.3">
      <c r="A64" s="7">
        <v>38</v>
      </c>
      <c r="B64" s="5">
        <v>8</v>
      </c>
      <c r="C64" s="5">
        <v>29</v>
      </c>
      <c r="D64" s="5">
        <v>37</v>
      </c>
    </row>
    <row r="65" spans="1:4" x14ac:dyDescent="0.3">
      <c r="A65" s="7">
        <v>39</v>
      </c>
      <c r="B65" s="5">
        <v>10</v>
      </c>
      <c r="C65" s="5">
        <v>12</v>
      </c>
      <c r="D65" s="5">
        <v>22</v>
      </c>
    </row>
    <row r="66" spans="1:4" x14ac:dyDescent="0.3">
      <c r="A66" s="7">
        <v>40</v>
      </c>
      <c r="B66" s="5">
        <v>24</v>
      </c>
      <c r="C66" s="5">
        <v>18</v>
      </c>
      <c r="D66" s="5">
        <v>42</v>
      </c>
    </row>
    <row r="67" spans="1:4" x14ac:dyDescent="0.3">
      <c r="A67" s="7">
        <v>41</v>
      </c>
      <c r="B67" s="5">
        <v>13</v>
      </c>
      <c r="C67" s="5">
        <v>15</v>
      </c>
      <c r="D67" s="5">
        <v>28</v>
      </c>
    </row>
    <row r="68" spans="1:4" x14ac:dyDescent="0.3">
      <c r="A68" s="7">
        <v>42</v>
      </c>
      <c r="B68" s="5">
        <v>22</v>
      </c>
      <c r="C68" s="5">
        <v>12</v>
      </c>
      <c r="D68" s="5">
        <v>34</v>
      </c>
    </row>
    <row r="69" spans="1:4" x14ac:dyDescent="0.3">
      <c r="A69" s="7">
        <v>43</v>
      </c>
      <c r="B69" s="5">
        <v>17</v>
      </c>
      <c r="C69" s="5">
        <v>19</v>
      </c>
      <c r="D69" s="5">
        <v>36</v>
      </c>
    </row>
    <row r="70" spans="1:4" x14ac:dyDescent="0.3">
      <c r="A70" s="7">
        <v>44</v>
      </c>
      <c r="B70" s="5">
        <v>15</v>
      </c>
      <c r="C70" s="5">
        <v>12</v>
      </c>
      <c r="D70" s="5">
        <v>27</v>
      </c>
    </row>
    <row r="71" spans="1:4" x14ac:dyDescent="0.3">
      <c r="A71" s="7">
        <v>45</v>
      </c>
      <c r="B71" s="5">
        <v>18</v>
      </c>
      <c r="C71" s="5">
        <v>13</v>
      </c>
      <c r="D71" s="5">
        <v>31</v>
      </c>
    </row>
    <row r="72" spans="1:4" x14ac:dyDescent="0.3">
      <c r="A72" s="7">
        <v>46</v>
      </c>
      <c r="B72" s="5">
        <v>12</v>
      </c>
      <c r="C72" s="5">
        <v>15</v>
      </c>
      <c r="D72" s="5">
        <v>27</v>
      </c>
    </row>
    <row r="73" spans="1:4" x14ac:dyDescent="0.3">
      <c r="A73" s="7">
        <v>47</v>
      </c>
      <c r="B73" s="5">
        <v>19</v>
      </c>
      <c r="C73" s="5">
        <v>20</v>
      </c>
      <c r="D73" s="5">
        <v>39</v>
      </c>
    </row>
    <row r="74" spans="1:4" x14ac:dyDescent="0.3">
      <c r="A74" s="7">
        <v>48</v>
      </c>
      <c r="B74" s="5">
        <v>16</v>
      </c>
      <c r="C74" s="5">
        <v>13</v>
      </c>
      <c r="D74" s="5">
        <v>29</v>
      </c>
    </row>
    <row r="75" spans="1:4" x14ac:dyDescent="0.3">
      <c r="A75" s="7">
        <v>49</v>
      </c>
      <c r="B75" s="5">
        <v>15</v>
      </c>
      <c r="C75" s="5">
        <v>8</v>
      </c>
      <c r="D75" s="5">
        <v>23</v>
      </c>
    </row>
    <row r="76" spans="1:4" x14ac:dyDescent="0.3">
      <c r="A76" s="7">
        <v>50</v>
      </c>
      <c r="B76" s="5">
        <v>12</v>
      </c>
      <c r="C76" s="5">
        <v>12</v>
      </c>
      <c r="D76" s="5">
        <v>24</v>
      </c>
    </row>
    <row r="77" spans="1:4" x14ac:dyDescent="0.3">
      <c r="A77" s="7">
        <v>51</v>
      </c>
      <c r="B77" s="5">
        <v>10</v>
      </c>
      <c r="C77" s="5">
        <v>12</v>
      </c>
      <c r="D77" s="5">
        <v>22</v>
      </c>
    </row>
    <row r="78" spans="1:4" x14ac:dyDescent="0.3">
      <c r="A78" s="7">
        <v>52</v>
      </c>
      <c r="B78" s="5">
        <v>10</v>
      </c>
      <c r="C78" s="5">
        <v>15</v>
      </c>
      <c r="D78" s="5">
        <v>25</v>
      </c>
    </row>
    <row r="79" spans="1:4" x14ac:dyDescent="0.3">
      <c r="A79" s="7">
        <v>53</v>
      </c>
      <c r="B79" s="5">
        <v>11</v>
      </c>
      <c r="C79" s="5">
        <v>13</v>
      </c>
      <c r="D79" s="5">
        <v>24</v>
      </c>
    </row>
    <row r="80" spans="1:4" x14ac:dyDescent="0.3">
      <c r="A80" s="7">
        <v>54</v>
      </c>
      <c r="B80" s="5">
        <v>5</v>
      </c>
      <c r="C80" s="5">
        <v>11</v>
      </c>
      <c r="D80" s="5">
        <v>16</v>
      </c>
    </row>
    <row r="81" spans="1:4" x14ac:dyDescent="0.3">
      <c r="A81" s="7">
        <v>55</v>
      </c>
      <c r="B81" s="5">
        <v>13</v>
      </c>
      <c r="C81" s="5">
        <v>5</v>
      </c>
      <c r="D81" s="5">
        <v>18</v>
      </c>
    </row>
    <row r="82" spans="1:4" x14ac:dyDescent="0.3">
      <c r="A82" s="7">
        <v>56</v>
      </c>
      <c r="B82" s="5">
        <v>13</v>
      </c>
      <c r="C82" s="5">
        <v>3</v>
      </c>
      <c r="D82" s="5">
        <v>16</v>
      </c>
    </row>
    <row r="83" spans="1:4" x14ac:dyDescent="0.3">
      <c r="A83" s="7">
        <v>57</v>
      </c>
      <c r="B83" s="5">
        <v>4</v>
      </c>
      <c r="C83" s="5">
        <v>4</v>
      </c>
      <c r="D83" s="5">
        <v>8</v>
      </c>
    </row>
    <row r="84" spans="1:4" x14ac:dyDescent="0.3">
      <c r="A84" s="7">
        <v>58</v>
      </c>
      <c r="B84" s="5">
        <v>8</v>
      </c>
      <c r="C84" s="5">
        <v>4</v>
      </c>
      <c r="D84" s="5">
        <v>12</v>
      </c>
    </row>
    <row r="85" spans="1:4" x14ac:dyDescent="0.3">
      <c r="A85" s="7">
        <v>59</v>
      </c>
      <c r="B85" s="5">
        <v>14</v>
      </c>
      <c r="C85" s="5">
        <v>6</v>
      </c>
      <c r="D85" s="5">
        <v>20</v>
      </c>
    </row>
    <row r="86" spans="1:4" x14ac:dyDescent="0.3">
      <c r="A86" s="7">
        <v>60</v>
      </c>
      <c r="B86" s="5">
        <v>8</v>
      </c>
      <c r="C86" s="5">
        <v>7</v>
      </c>
      <c r="D86" s="5">
        <v>15</v>
      </c>
    </row>
    <row r="87" spans="1:4" x14ac:dyDescent="0.3">
      <c r="A87" s="7">
        <v>61</v>
      </c>
      <c r="B87" s="5">
        <v>5</v>
      </c>
      <c r="C87" s="5">
        <v>4</v>
      </c>
      <c r="D87" s="5">
        <v>9</v>
      </c>
    </row>
    <row r="88" spans="1:4" x14ac:dyDescent="0.3">
      <c r="A88" s="7">
        <v>62</v>
      </c>
      <c r="B88" s="5">
        <v>9</v>
      </c>
      <c r="C88" s="5">
        <v>4</v>
      </c>
      <c r="D88" s="5">
        <v>13</v>
      </c>
    </row>
    <row r="89" spans="1:4" x14ac:dyDescent="0.3">
      <c r="A89" s="7">
        <v>63</v>
      </c>
      <c r="B89" s="5">
        <v>7</v>
      </c>
      <c r="C89" s="5">
        <v>2</v>
      </c>
      <c r="D89" s="5">
        <v>9</v>
      </c>
    </row>
    <row r="90" spans="1:4" x14ac:dyDescent="0.3">
      <c r="A90" s="7">
        <v>64</v>
      </c>
      <c r="B90" s="5">
        <v>7</v>
      </c>
      <c r="C90" s="5">
        <v>3</v>
      </c>
      <c r="D90" s="5">
        <v>10</v>
      </c>
    </row>
    <row r="91" spans="1:4" x14ac:dyDescent="0.3">
      <c r="A91" s="7">
        <v>65</v>
      </c>
      <c r="B91" s="5">
        <v>6</v>
      </c>
      <c r="C91" s="5">
        <v>3</v>
      </c>
      <c r="D91" s="5">
        <v>9</v>
      </c>
    </row>
    <row r="92" spans="1:4" x14ac:dyDescent="0.3">
      <c r="A92" s="7">
        <v>66</v>
      </c>
      <c r="B92" s="5">
        <v>8</v>
      </c>
      <c r="C92" s="5">
        <v>6</v>
      </c>
      <c r="D92" s="5">
        <v>14</v>
      </c>
    </row>
    <row r="93" spans="1:4" x14ac:dyDescent="0.3">
      <c r="A93" s="7">
        <v>67</v>
      </c>
      <c r="B93" s="5">
        <v>8</v>
      </c>
      <c r="C93" s="5">
        <v>2</v>
      </c>
      <c r="D93" s="5">
        <v>10</v>
      </c>
    </row>
    <row r="94" spans="1:4" x14ac:dyDescent="0.3">
      <c r="A94" s="7">
        <v>68</v>
      </c>
      <c r="B94" s="5">
        <v>3</v>
      </c>
      <c r="C94" s="5"/>
      <c r="D94" s="5">
        <v>3</v>
      </c>
    </row>
    <row r="95" spans="1:4" x14ac:dyDescent="0.3">
      <c r="A95" s="7">
        <v>69</v>
      </c>
      <c r="B95" s="5">
        <v>8</v>
      </c>
      <c r="C95" s="5"/>
      <c r="D95" s="5">
        <v>8</v>
      </c>
    </row>
    <row r="96" spans="1:4" x14ac:dyDescent="0.3">
      <c r="A96" s="7">
        <v>70</v>
      </c>
      <c r="B96" s="5">
        <v>3</v>
      </c>
      <c r="C96" s="5">
        <v>1</v>
      </c>
      <c r="D96" s="5">
        <v>4</v>
      </c>
    </row>
    <row r="97" spans="1:4" x14ac:dyDescent="0.3">
      <c r="A97" s="7">
        <v>71</v>
      </c>
      <c r="B97" s="5">
        <v>1</v>
      </c>
      <c r="C97" s="5"/>
      <c r="D97" s="5">
        <v>1</v>
      </c>
    </row>
    <row r="98" spans="1:4" x14ac:dyDescent="0.3">
      <c r="A98" s="7">
        <v>72</v>
      </c>
      <c r="B98" s="5"/>
      <c r="C98" s="5">
        <v>1</v>
      </c>
      <c r="D98" s="5">
        <v>1</v>
      </c>
    </row>
    <row r="99" spans="1:4" x14ac:dyDescent="0.3">
      <c r="A99" s="7">
        <v>73</v>
      </c>
      <c r="B99" s="5">
        <v>2</v>
      </c>
      <c r="C99" s="5">
        <v>2</v>
      </c>
      <c r="D99" s="5">
        <v>4</v>
      </c>
    </row>
    <row r="100" spans="1:4" x14ac:dyDescent="0.3">
      <c r="A100" s="7">
        <v>74</v>
      </c>
      <c r="B100" s="5"/>
      <c r="C100" s="5">
        <v>1</v>
      </c>
      <c r="D100" s="5">
        <v>1</v>
      </c>
    </row>
    <row r="101" spans="1:4" x14ac:dyDescent="0.3">
      <c r="A101" s="7">
        <v>78</v>
      </c>
      <c r="B101" s="5">
        <v>1</v>
      </c>
      <c r="C101" s="5">
        <v>1</v>
      </c>
      <c r="D101" s="5">
        <v>2</v>
      </c>
    </row>
    <row r="102" spans="1:4" x14ac:dyDescent="0.3">
      <c r="A102" s="7">
        <v>80</v>
      </c>
      <c r="B102" s="5">
        <v>1</v>
      </c>
      <c r="C102" s="5"/>
      <c r="D102" s="5">
        <v>1</v>
      </c>
    </row>
    <row r="103" spans="1:4" x14ac:dyDescent="0.3">
      <c r="A103" s="7">
        <v>89</v>
      </c>
      <c r="B103" s="5">
        <v>1</v>
      </c>
      <c r="C103" s="5"/>
      <c r="D103" s="5">
        <v>1</v>
      </c>
    </row>
    <row r="104" spans="1:4" x14ac:dyDescent="0.3">
      <c r="A104" s="7" t="s">
        <v>42</v>
      </c>
      <c r="B104" s="5">
        <v>519</v>
      </c>
      <c r="C104" s="5">
        <v>481</v>
      </c>
      <c r="D104" s="5">
        <v>1000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6476C-6B5E-43CD-BCAB-305331DA8158}">
  <dimension ref="A1:M3"/>
  <sheetViews>
    <sheetView showGridLines="0" tabSelected="1" zoomScale="80" zoomScaleNormal="80" workbookViewId="0">
      <selection activeCell="O15" sqref="O15"/>
    </sheetView>
  </sheetViews>
  <sheetFormatPr defaultRowHeight="14.4" x14ac:dyDescent="0.3"/>
  <sheetData>
    <row r="1" spans="1:13" x14ac:dyDescent="0.3">
      <c r="A1" s="9"/>
      <c r="B1" s="9"/>
      <c r="C1" s="9"/>
      <c r="D1" s="9"/>
      <c r="E1" s="9"/>
      <c r="F1" s="9"/>
      <c r="G1" s="9"/>
      <c r="H1" s="9"/>
      <c r="I1" s="9"/>
      <c r="J1" s="9"/>
      <c r="K1" s="9"/>
      <c r="L1" s="8"/>
      <c r="M1" s="8"/>
    </row>
    <row r="2" spans="1:13" x14ac:dyDescent="0.3">
      <c r="A2" s="9"/>
      <c r="B2" s="9"/>
      <c r="C2" s="9"/>
      <c r="D2" s="9"/>
      <c r="E2" s="9"/>
      <c r="F2" s="9"/>
      <c r="G2" s="9"/>
      <c r="H2" s="9"/>
      <c r="I2" s="9"/>
      <c r="J2" s="9"/>
      <c r="K2" s="9"/>
      <c r="L2" s="8"/>
      <c r="M2" s="8"/>
    </row>
    <row r="3" spans="1:13" ht="33.6" x14ac:dyDescent="0.65">
      <c r="A3" s="9"/>
      <c r="B3" s="9"/>
      <c r="C3" s="9"/>
      <c r="D3" s="10" t="s">
        <v>50</v>
      </c>
      <c r="E3" s="9"/>
      <c r="F3" s="9"/>
      <c r="G3" s="9"/>
      <c r="H3" s="9"/>
      <c r="I3" s="9"/>
      <c r="J3" s="9"/>
      <c r="K3" s="9"/>
      <c r="L3" s="8"/>
      <c r="M3"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2022-03-18T02:50:57Z</dcterms:created>
  <dcterms:modified xsi:type="dcterms:W3CDTF">2024-01-15T11:08:08Z</dcterms:modified>
</cp:coreProperties>
</file>