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"/>
    </mc:Choice>
  </mc:AlternateContent>
  <bookViews>
    <workbookView xWindow="0" yWindow="0" windowWidth="16200" windowHeight="23520" activeTab="1"/>
  </bookViews>
  <sheets>
    <sheet name="Hoja1" sheetId="2" r:id="rId1"/>
    <sheet name="Sheet1" sheetId="1" r:id="rId2"/>
  </sheets>
  <calcPr calcId="162913"/>
  <pivotCaches>
    <pivotCache cacheId="24" r:id="rId3"/>
  </pivotCaches>
</workbook>
</file>

<file path=xl/sharedStrings.xml><?xml version="1.0" encoding="utf-8"?>
<sst xmlns="http://schemas.openxmlformats.org/spreadsheetml/2006/main" count="536" uniqueCount="200">
  <si>
    <t>Fecha</t>
  </si>
  <si>
    <t>Tipo</t>
  </si>
  <si>
    <t>Comprobante</t>
  </si>
  <si>
    <t>Concepto</t>
  </si>
  <si>
    <t>Mayor1</t>
  </si>
  <si>
    <t>Mayor2</t>
  </si>
  <si>
    <t>codMov</t>
  </si>
  <si>
    <t>Movimiento</t>
  </si>
  <si>
    <t>MontoUSD</t>
  </si>
  <si>
    <t>Detalle</t>
  </si>
  <si>
    <t>Glosa</t>
  </si>
  <si>
    <t>codigoBC</t>
  </si>
  <si>
    <t>codigoPropio</t>
  </si>
  <si>
    <t>Nivel 2</t>
  </si>
  <si>
    <t>Nivel 3</t>
  </si>
  <si>
    <t>Nivel 4</t>
  </si>
  <si>
    <t xml:space="preserve">Nivel 5 </t>
  </si>
  <si>
    <t>Nivel  6</t>
  </si>
  <si>
    <t>D</t>
  </si>
  <si>
    <t>0020948</t>
  </si>
  <si>
    <t>Egreso</t>
  </si>
  <si>
    <t>INTERESES DEVENGADOS</t>
  </si>
  <si>
    <t>Saldo ME = -896747.63 ;Bs/Mo: 6.86000000000 ;Saldo Bs: -6151688.75</t>
  </si>
  <si>
    <t>AJUSTE COMPLEMENTARIO POR REVALORIZACION SALDOS DE ACTIVOS DE RESERVA Y OBLIGACIONES MONEDA EXTRANJERA (DOLARES)</t>
  </si>
  <si>
    <t>AJUSTE POR ARBITRAJE DE SALDOS (BCE29)</t>
  </si>
  <si>
    <t>II. EGRESO DE DIVISAS</t>
  </si>
  <si>
    <t>II.G. OTROS</t>
  </si>
  <si>
    <t>AJUSTE POR ARBITRAJE DE SALDOS</t>
  </si>
  <si>
    <t>V</t>
  </si>
  <si>
    <t>0027272</t>
  </si>
  <si>
    <t>Ingreso</t>
  </si>
  <si>
    <t>CUPON CORRIDO A RECUPERAR</t>
  </si>
  <si>
    <t>Saldo Ant.= 17179.00 ;Bs: 9.72206060000 = $us 24346.25  Saldo ant. $us 24340.75</t>
  </si>
  <si>
    <t>AJUSTE POR ARBITRAJE DE SALDOS DE ACTIVOS DE RESERVA Y OBLIGACIONES EN MONEDAS DE ORIGEN AL 1/4/2021 S/G TABLA DE COTIZACIONES</t>
  </si>
  <si>
    <t>AJUSTE POR ARBITRAJE DE SALDOS (BCI32)</t>
  </si>
  <si>
    <t>I. INGRESO DE DIVISAS</t>
  </si>
  <si>
    <t>I.K. OTROS</t>
  </si>
  <si>
    <t xml:space="preserve">AJUSTE POR ARBITRAJE DE SALDOS </t>
  </si>
  <si>
    <t>0027276</t>
  </si>
  <si>
    <t>TITULOS - PORTAFOLIO GLOBAL</t>
  </si>
  <si>
    <t>Saldo Ant.= 957099.99 ;Bs: 8.04475000000 = $us 1122395.06  Saldo ant. $us 1122395.07</t>
  </si>
  <si>
    <t>AJUSTE COMPLEMENTARIO POR ARBITRAJE DE SALDOS DE ACTIVOS DE RESERVA Y OBLIGACIONES EN MONEDAS DE ORIGEN AL 1/4/2021 S/G TABLA DE COTIZACIONES</t>
  </si>
  <si>
    <t>E</t>
  </si>
  <si>
    <t>0048525</t>
  </si>
  <si>
    <t>CUENTA "B" BANCO DE LA RESERVA DEL PERU</t>
  </si>
  <si>
    <t>PAGO ANTICIPADO EFECTUADO Nro: 049238/2021</t>
  </si>
  <si>
    <t>Ver glosita</t>
  </si>
  <si>
    <t>0048526</t>
  </si>
  <si>
    <t>CUENTA "B" BANCO CENTRAL DE LA REPUBLICA ARGENTINA</t>
  </si>
  <si>
    <t>PAGO ANTICIPADO EFECTUADO Nro: 049237/2021</t>
  </si>
  <si>
    <t>CONVENIO CRED. RECIP.(1),(2) (BCE6)</t>
  </si>
  <si>
    <t>Aladi</t>
  </si>
  <si>
    <t>II.A POR IMPORTACION</t>
  </si>
  <si>
    <t>II.A.1 DE BIENES</t>
  </si>
  <si>
    <t>CONVENIO CRED. RECIP.(1),(2)</t>
  </si>
  <si>
    <t>S</t>
  </si>
  <si>
    <t>1003873</t>
  </si>
  <si>
    <t>INTERESES OVERNIGHT CAPITAL TRABAJO</t>
  </si>
  <si>
    <t>'INTERESES DEVENGADOS SOBRE DEPOSITOS'||OVERNIGHT AUTOMATICOS EN EL  STANDARD CHARTERED BANK NY   CORRESPONDIENTES  AL  31  DE MARZO  2021  S/G SWIFT  N° 3272.</t>
  </si>
  <si>
    <t>RENTA (BCI14)</t>
  </si>
  <si>
    <t>Intereses Overnight</t>
  </si>
  <si>
    <t>I.B. RENTA</t>
  </si>
  <si>
    <t>RENTA</t>
  </si>
  <si>
    <t>1003876</t>
  </si>
  <si>
    <t>PROVISION  COMISIONES Y GASTOS BANCARIOS EXTERIOR</t>
  </si>
  <si>
    <t>||PAGO DE COMISIONES Y GASTOS BANCARIOS AL BANK FOR INTERNATIONAL SETTLEMENTS CORRESPONDIENTE A MARZO DE 2021 SEGUN SWIFT N° 3273.</t>
  </si>
  <si>
    <t>OTROS (BCE12)</t>
  </si>
  <si>
    <t>II.A.2 DE SERVICIOS CORRIENTES</t>
  </si>
  <si>
    <t>OTROS</t>
  </si>
  <si>
    <t>1003877</t>
  </si>
  <si>
    <t>||PAGO DE COMISIONES Y GASTOS BANCARIOS AL BANK OF AMERICA CORRESPONDIENTE A MARZO DE 2021 SEGUN EXTRACTO.</t>
  </si>
  <si>
    <t>1003880</t>
  </si>
  <si>
    <t>03-W-302 AG.P.EL DES.DE LA SOC.DE INF.EN BOL.-REC.</t>
  </si>
  <si>
    <t>P/CTA. REGISTER SOCIETA PER AZIONI</t>
  </si>
  <si>
    <t>||TRANSFERENCIA DE FONDOS S/G MENSAJES SWIFT NROS.3293 Y 3292 DE LA FECHA. (SECTOR PÚBLICO - SERVICIOS)</t>
  </si>
  <si>
    <t>CORRIENTES (BCI12)</t>
  </si>
  <si>
    <t>ADSIB</t>
  </si>
  <si>
    <t>I.A. POR EXPORTACIONES</t>
  </si>
  <si>
    <t>I.A.2 DE SERVICIOS</t>
  </si>
  <si>
    <t>CORRIENTES</t>
  </si>
  <si>
    <t>1003881</t>
  </si>
  <si>
    <t>P/CTA. DE MR LIN WEITIAN</t>
  </si>
  <si>
    <t>||TRANSFERENCIA DE FONDOS S/G MENSAJES SWIFT NROS.3269 Y 3268 DE LA FECHA. (SECTOR PÚBLICO - SERVICIOS)</t>
  </si>
  <si>
    <t>1003883</t>
  </si>
  <si>
    <t>03-H-307 DIREC.GRAL DE AERONAUTICA CIVIL-REC.PROP</t>
  </si>
  <si>
    <t>P/CTA DE BRITANIA ELECTRONICOS SA</t>
  </si>
  <si>
    <t>||TRANSFERENCIA DE FONDOS S/G MENSAJES SWIFT NROS. 3261 Y 3260 DE LA FECHA. (SECTOR PÚBLICO- SOBREVUELOS).</t>
  </si>
  <si>
    <t>Dir. Gral. Aeronáutica Civil</t>
  </si>
  <si>
    <t>1003884</t>
  </si>
  <si>
    <t>INTERESES S/CUPONES PORT. 0-3 AÑOS - ADM. PROPIA</t>
  </si>
  <si>
    <t>||INTERESES DEVENGADOS AL 1° DE ABRIL DE 2021, PORTAFOLIO 0-3 AÑOS. S/G REPORTE ADJUNTO</t>
  </si>
  <si>
    <t>1003885</t>
  </si>
  <si>
    <t>INTERESES S/FONDOS PLAZO Y OVERNIGHT INVERSION</t>
  </si>
  <si>
    <t>INTERESES PERCIBIDOS EN||EL BANK FOR INTERNATIONAL SETTLEMENTS BASLE - BIS CUENTA 0D USD, 0-3 AÑOS. S/G SWIFT N°3298  DE 01/04/21 ADJUNTO</t>
  </si>
  <si>
    <t>1003886</t>
  </si>
  <si>
    <t>DEUDORES DIVERSOS - OPERACIONES DE INVERSIÓN</t>
  </si>
  <si>
    <t>(CC:D-0043502-2021)</t>
  </si>
  <si>
    <t>'RESPUESTA A'||DEBITO DEL BANCO DE ESPAÑA SEGUN SWIFT N° 3304 PARA SU POSTERIOR REGULARIZACION.</t>
  </si>
  <si>
    <t>1003887</t>
  </si>
  <si>
    <t>VALORACION TITULOS DE LAS RESERVAS INTERNACIONALES</t>
  </si>
  <si>
    <t>||REVALUACIÓN DE TITULOS  DEL BIS A PRECIOS DE MERCADO SEGÚN CUADRO ADJUNTO, AL 1 DE ABRIL DE 2021, CORRESPONDIENTE AL  PORTAFOLIO A MEDIANO PLAZO 0-3 AÑOS, ADMINISTRACIÓN PROPIA</t>
  </si>
  <si>
    <t>Valoración de Titulos RIN</t>
  </si>
  <si>
    <t>1003888</t>
  </si>
  <si>
    <t>||REVALUACIÓN DE TITULOS  DEL A PRECIOS DE MERCADO SEGÚN CUADRO ADJUNTO, AL 1 DE ABRIL DE 2021, CORRESPONDIENTE AL  PORTAFOLIO A MEDIANO PLAZO 0-3 AÑOS, ADMINISTRACIÓN PROPIA</t>
  </si>
  <si>
    <t>G</t>
  </si>
  <si>
    <t>1528499</t>
  </si>
  <si>
    <t>CTAS. CTES. FISC. CORRESP. -BCO.UNION</t>
  </si>
  <si>
    <t>MARCO APARICIO WILHELMI, CTA. ES8514910001222003349129 TRIODOS BANK NV, SE MADRID  ES</t>
  </si>
  <si>
    <t>VENTA DE DIVISAS CON TRANSFERENCIA DE FONDOS A SOLICITUD DE UNIVERSIDAD MAYOR DE SAN ANDRES SEGUN SOLICITUD 12724 REF: SOLICITUD DE VENTA DE DIVISAS AL EXTERIOR DEL PAGO A FAVOR DEL DR. MARCO APARICIO WILHELMI POR SERVICIO DE DOCENCIA DEL MODULO SEPARACIO</t>
  </si>
  <si>
    <t>1528616</t>
  </si>
  <si>
    <t>Neteo</t>
  </si>
  <si>
    <t>NEW YORK - CTA. 3544020682001</t>
  </si>
  <si>
    <t>('±', 37992.22)</t>
  </si>
  <si>
    <t>TRANSFERENCIA DE FONDOS DE LA CUENTA CTR_SCB 3544020682001 A LA CUENTA CTR_BOA 1901-3-28200 POR UN MONTO DE USD 37.992,22 CON FECHA VALOR 01-04-2021</t>
  </si>
  <si>
    <t>BOA</t>
  </si>
  <si>
    <t>1528771</t>
  </si>
  <si>
    <t>CUENTA UNICA DEL TESORO EN DOLARES AMERICANOS</t>
  </si>
  <si>
    <t>CTA. 5970 CUENTA UNICA DEL TESORO DOLARES AMERICANOS LIB. 00099021001</t>
  </si>
  <si>
    <t>PAGO A IDA PRÉSTAMO 2531-BO VCTO. 01-04-2021 POR CUENTA DE TGN , NTI. 014651 VALOR 01-04-2021 CAPITAL USD 34.797,42 INTERESES USD 3.194,80</t>
  </si>
  <si>
    <t>1529055</t>
  </si>
  <si>
    <t>LIB. 00597012001 RECURSOS ESPECIFICOS YLB</t>
  </si>
  <si>
    <t>TRANSFERENCIA DEL EXTERIOR SEGUN SWIFT NO.3264 Y NO.3263 DE FECHA 01/04/2021 ORDENANTE: HINOVE AGROCIENCIA S.A. (ARARAQUARA) REF.: ODV-VEX-009/21 FECHA VALOR 31/03/2021</t>
  </si>
  <si>
    <t>1529057</t>
  </si>
  <si>
    <t>CTA. 10000010728414 EMPRESA MINERA COLQUIRI - COMIBOL</t>
  </si>
  <si>
    <t>TRANSFERENCIA DEL EXTERIOR SEGUN SWIFT NO.3266 DE FECHA 01/04/2021 ORDENANTE: TRAFIGURA PTE LTD (SINGAPORE) REF.: CMPE12103159</t>
  </si>
  <si>
    <t>TRAFIGURA, COMIBOL</t>
  </si>
  <si>
    <t>1529059</t>
  </si>
  <si>
    <t>BCB - AASANA CENTRAL 000070078200 - FDOS.COMPR.</t>
  </si>
  <si>
    <t>TRANSFERENCIA DEL EXTERIOR SEGUN SWIFT NO.3267 DE FECHA 01/04/2021 ORDENANTE: EASTERN AIRLINES LLC REF.: CHIPS 0256DEPOSITO 2435712379</t>
  </si>
  <si>
    <t>Aasana</t>
  </si>
  <si>
    <t>1529061</t>
  </si>
  <si>
    <t>YPFB - CTA. EXPORTACION DE GLP Y OTROS</t>
  </si>
  <si>
    <t>TRANSFERENCIA DEL EXTERIOR SEGUN SWIFT NO.3291 Y NO.3288 DE FECHA 01/04/2021 ORDENANTE: COPAGAZ DISTRIBUIDORA DE GAS S.A.(SAO PAULO BRASIL) REF.: INV/137, 133 FECHA VALOR 01/04/2021</t>
  </si>
  <si>
    <t>Y.P.F.B. Otros (BCI5)</t>
  </si>
  <si>
    <t>YPFB GLP</t>
  </si>
  <si>
    <t>I.A.1. DE BIENES</t>
  </si>
  <si>
    <t>SECTOR PUBLICO</t>
  </si>
  <si>
    <t>Y.P.F.B. Otros</t>
  </si>
  <si>
    <t>1529063</t>
  </si>
  <si>
    <t>('±', 120.0)</t>
  </si>
  <si>
    <t>TRANSFERENCIA DE FONDOS DE LA CUENTA CTR_SCB 3544020682001 A LA CUENTA CTR_BOA 1901-3-28200 POR UN MONTO DE USD 120,00 CON FECHA VALOR 01-04-2021</t>
  </si>
  <si>
    <t>1529173</t>
  </si>
  <si>
    <t>OPERACIONES A APROPIAR TGN-GCIA.OP.INTERNACIONALES</t>
  </si>
  <si>
    <t>TRANSFERENCIA DE FONDOS AL EXTERIOR A SOLICITUD DE BOLIVIANA DE AVIACION SEGUN SOLICITUD 12743 REF: SKY SOURCE INC, INVOICES IN2721 IN2706 IN2695 IN2688 IN2778 IN2746 APK  COMPRA DE ITEMES SEGUN POS 6963 6945 6917 7023 6970 6963</t>
  </si>
  <si>
    <t>BOLIVIANA DE AVIACION</t>
  </si>
  <si>
    <t>1529174</t>
  </si>
  <si>
    <t>TRANSFERENCIA DE FONDOS AL EXTERIOR A SOLICITUD DE BOLIVIANA DE AVIACION SEGUN SOLICITUD 12744 REF: PHYRZEUS AA AKTIEBOLAG,  INVOICE 13BOA702679 2020 CUOTA DEUDA ALQUILER MOTOR ESN 702679 CATCH PAYMENT USD 57533.20 RENT DEL 22NOV2020 AL 21DIC2020 USD 9583</t>
  </si>
  <si>
    <t>BOLIVIANA DE AVIACION, BOA</t>
  </si>
  <si>
    <t>1529175</t>
  </si>
  <si>
    <t>TRANSFERENCIA DE FONDOS AL EXTERIOR A SOLICITUD DE BOLIVIANA DE AVIACION SEGUN SOLICITUD 12745 REF: PHYRZEUS AA AKTIEBOLAG, INVOICE 13BOA702679 2020 CUOTA DEUDA ALQUILER MOTOR ESN 702679 CATCH PAYMENT INTERESTS USD 2045.71 ENMIENDA NO 5 SCHEDULE 2</t>
  </si>
  <si>
    <t>1529176</t>
  </si>
  <si>
    <t>CUENTA UNICA DEL TESORO</t>
  </si>
  <si>
    <t>VITOL SA, GENEVA, CTA. GB28CHAS60924215058605 JPMORGAN CHASE BANK, N.A.(EUROPEAN HEADQUARTERS) LONDON  GB</t>
  </si>
  <si>
    <t>VENTA DE DIVISAS CON TRANSFERENCIA DE FONDOS A SOLICITUD DE YACIMIENTOS PETROLIFEROS FISCALES BOLIVIANOS SEGUN SOLICITUD 12742 REF: PAGO A VITOL SA POR EL SUMINISTRO DE DIESEL E INSUMOS Y ADITIVOS SEGUN INFORME TECNICO DE CONFORMIDAD DE PAGO UPCA 290 Y HO</t>
  </si>
  <si>
    <t>VITOL, INSUMOS Y ADITIVOS</t>
  </si>
  <si>
    <t>1529177</t>
  </si>
  <si>
    <t>VENTA DE DIVISAS CON TRANSFERENCIA DE FONDOS A SOLICITUD DE YACIMIENTOS PETROLIFEROS FISCALES BOLIVIANOS SEGUN SOLICITUD 12747 REF: PAGO A VITOL SA POR EL SUMINISTRO DE DIESEL E INSUMOS Y ADITIVOS SEGUN INFORME TECNICO DE CONFORMIDAD DE PAGO UPCA 0288 Y H</t>
  </si>
  <si>
    <t>1529178</t>
  </si>
  <si>
    <t>TRAFIGURA PTE LIMITED, CTA. GB94DEUT40508124381700 DEUTSCHE BANK AG LONDON  GB</t>
  </si>
  <si>
    <t>VENTA DE DIVISAS CON TRANSFERENCIA DE FONDOS A SOLICITUD DE YACIMIENTOS PETROLIFEROS FISCALES BOLIVIANOS SEGUN SOLICITUD 12746 REF: PAGO A TRAFIGURA PTE LTD POR EL SUMINISTRO DE DIESEL E INSUMOS Y ADITIVOS SEGUN INFORME TECNICO DE CONFORMIDAD DE PAGO UPCA</t>
  </si>
  <si>
    <t>TRAFIGURA, INSUMOS Y ADITIVOS</t>
  </si>
  <si>
    <t>1529273</t>
  </si>
  <si>
    <t>EMPRESA METALURGICA VINTO (EMV)</t>
  </si>
  <si>
    <t>TRANSFERENCIA DEL EXTERIOR SEGUN SWIFT NO.3308 Y NO.3307 DE FECHA 01/04/2021 ORDENANTE: SNY GLOBAL CO LTD (SOUTH KOREA) REF.: 000154OR2102043</t>
  </si>
  <si>
    <t>VINTO (BCI6)</t>
  </si>
  <si>
    <t>Empresa Metalúrgica Vinto</t>
  </si>
  <si>
    <t>VINTO</t>
  </si>
  <si>
    <t>1529391</t>
  </si>
  <si>
    <t>REVALORACIÓN DE TÍTULOS AL 01-04-2021, PORTAFOLIO EURO, POR UN MONTO DE EUR 175.692,53</t>
  </si>
  <si>
    <t>1529392</t>
  </si>
  <si>
    <t>REVALORACIÓN DE TÍTULOS AL 01-04-2021, PORTAFOLIO LIQUIDEZ, POR UN MONTO DE USD 305,00</t>
  </si>
  <si>
    <t>1529394</t>
  </si>
  <si>
    <t>TRANSFERENCIA DEL EXTERIOR SEGUN SWIFT NOS.3316-3315 DE FECHA 01/04/2021 ORDENANTE: COPAGAZ DISTRIBUIDORA DE GAS S.A., FECHA VALOR 01/04/2021 REF:RFB/07134364199</t>
  </si>
  <si>
    <t>1529499</t>
  </si>
  <si>
    <t>INTERESES SOBRE CUPONES PORTAFOLIO EURO</t>
  </si>
  <si>
    <t>INTERÉS DEVENGADO DE TÍTULOS AL 01-04-2021, PORTAFOLIO EURO, POR UN MONTO DE EUR 5.295,70</t>
  </si>
  <si>
    <t>Intereses Portafolio Euro</t>
  </si>
  <si>
    <t>O</t>
  </si>
  <si>
    <t>1918625</t>
  </si>
  <si>
    <t>BCO.GANADERO-CUENTA CORRIENTE Y DE ENCAJE</t>
  </si>
  <si>
    <t>PAGO CHEQUE: D-20-99105     , BENEFICIARIO: EMPRESA DE TRANSPORTE DE VALORES - ETV S.A. - MAGALY IRIS RETAMOZO CALANES S/G PODER 335/2020</t>
  </si>
  <si>
    <t>OPERACIONES BANCARIAS (3) (BCE19)</t>
  </si>
  <si>
    <t>Banco Ganadero</t>
  </si>
  <si>
    <t>II.C. SECTOR PRIVADO-BANCOS</t>
  </si>
  <si>
    <t>OPERACIONES BANCARIAS (3)</t>
  </si>
  <si>
    <t>1918633</t>
  </si>
  <si>
    <t>BCO.DE CREDITO-CUENTA CORRIENTE Y DE ENCAJE</t>
  </si>
  <si>
    <t>PAGO CHEQUE: D-06-87088     , BENEFICIARIO: EMPRESA DE TRANSPORTE DE VALORES S.A. - MAGALY IRIS RETAMOZO CALANES S/G PODER 335/2020</t>
  </si>
  <si>
    <t>Banco de Crédito</t>
  </si>
  <si>
    <t>1918663</t>
  </si>
  <si>
    <t>BCO.UNION-CUENTA CORRIENTE Y DE ENCAJE</t>
  </si>
  <si>
    <t>PAGO CHEQUE: D-21-99120     , BENEFICIARIO: RICHARD ORLANDO MOSCOSO QUIROGA</t>
  </si>
  <si>
    <t>Banco Unión</t>
  </si>
  <si>
    <t>Etiquetas de fila</t>
  </si>
  <si>
    <t>Total general</t>
  </si>
  <si>
    <t>Suma de MontoUSD</t>
  </si>
  <si>
    <t>Deuda</t>
  </si>
  <si>
    <t>OTRAS EMPRESAS (BCI7)</t>
  </si>
  <si>
    <t>ENAF-COMIBOL (BCI1)</t>
  </si>
  <si>
    <t>Y.P.F.B. (BCE2)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</si>
</sst>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  <xf numFmtId="0" fontId="0" fillId="0" borderId="0" xfId="0" quotePrefix="1" applyNumberFormat="1"/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673.470992939816" createdVersion="6" refreshedVersion="6" minRefreshableVersion="3" recordCount="38">
  <cacheSource type="worksheet">
    <worksheetSource ref="A1:R39" sheet="Sheet1"/>
  </cacheSource>
  <cacheFields count="18">
    <cacheField name="Fecha" numFmtId="164">
      <sharedItems containsSemiMixedTypes="0" containsNonDate="0" containsDate="1" containsString="0" minDate="2021-04-01T00:00:00" maxDate="2021-04-02T00:00:00"/>
    </cacheField>
    <cacheField name="Tipo" numFmtId="0">
      <sharedItems/>
    </cacheField>
    <cacheField name="Comprobante" numFmtId="0">
      <sharedItems/>
    </cacheField>
    <cacheField name="Concepto" numFmtId="0">
      <sharedItems/>
    </cacheField>
    <cacheField name="Mayor1" numFmtId="0">
      <sharedItems containsSemiMixedTypes="0" containsString="0" containsNumber="1" containsInteger="1" minValue="7" maxValue="498"/>
    </cacheField>
    <cacheField name="Mayor2" numFmtId="0">
      <sharedItems containsSemiMixedTypes="0" containsString="0" containsNumber="1" containsInteger="1" minValue="10" maxValue="606"/>
    </cacheField>
    <cacheField name="codMov" numFmtId="0">
      <sharedItems containsSemiMixedTypes="0" containsString="0" containsNumber="1" containsInteger="1" minValue="166" maxValue="7361"/>
    </cacheField>
    <cacheField name="Movimiento" numFmtId="0">
      <sharedItems/>
    </cacheField>
    <cacheField name="MontoUSD" numFmtId="4">
      <sharedItems containsSemiMixedTypes="0" containsString="0" containsNumber="1" minValue="0" maxValue="6170000"/>
    </cacheField>
    <cacheField name="Detalle" numFmtId="0">
      <sharedItems containsBlank="1"/>
    </cacheField>
    <cacheField name="Glosa" numFmtId="0">
      <sharedItems/>
    </cacheField>
    <cacheField name="codigoBC" numFmtId="0">
      <sharedItems count="14">
        <s v="AJUSTE POR ARBITRAJE DE SALDOS (BCE29)"/>
        <s v="AJUSTE POR ARBITRAJE DE SALDOS (BCI32)"/>
        <s v="CONVENIO CRED. RECIP.(1),(2) (BCE6)"/>
        <s v="RENTA (BCI14)"/>
        <s v="OTROS (BCE12)"/>
        <s v="CORRIENTES (BCI12)"/>
        <s v="Neteo"/>
        <s v="Deuda"/>
        <s v="OTRAS EMPRESAS (BCI7)"/>
        <s v="ENAF-COMIBOL (BCI1)"/>
        <s v="Y.P.F.B. Otros (BCI5)"/>
        <s v="Y.P.F.B. (BCE2)"/>
        <s v="VINTO (BCI6)"/>
        <s v="OPERACIONES BANCARIAS (3) (BCE19)"/>
      </sharedItems>
    </cacheField>
    <cacheField name="codigoPropio" numFmtId="0">
      <sharedItems containsBlank="1" count="19">
        <m/>
        <s v="Aladi"/>
        <s v="Intereses Overnight"/>
        <s v="ADSIB"/>
        <s v="Dir. Gral. Aeronáutica Civil"/>
        <s v="Valoración de Titulos RIN"/>
        <s v="BOA"/>
        <s v="TRAFIGURA, COMIBOL"/>
        <s v="Aasana"/>
        <s v="YPFB GLP"/>
        <s v="BOLIVIANA DE AVIACION"/>
        <s v="BOLIVIANA DE AVIACION, BOA"/>
        <s v="VITOL, INSUMOS Y ADITIVOS"/>
        <s v="TRAFIGURA, INSUMOS Y ADITIVOS"/>
        <s v="Empresa Metalúrgica Vinto"/>
        <s v="Intereses Portafolio Euro"/>
        <s v="Banco Ganadero"/>
        <s v="Banco de Crédito"/>
        <s v="Banco Unión"/>
      </sharedItems>
    </cacheField>
    <cacheField name="Nivel 2" numFmtId="0">
      <sharedItems count="3">
        <s v="II. EGRESO DE DIVISAS"/>
        <s v="I. INGRESO DE DIVISAS"/>
        <s v="Ver glosita"/>
      </sharedItems>
    </cacheField>
    <cacheField name="Nivel 3" numFmtId="0">
      <sharedItems count="7">
        <s v="II.G. OTROS"/>
        <s v="I.K. OTROS"/>
        <s v="Ver glosita"/>
        <s v="II.A POR IMPORTACION"/>
        <s v="I.B. RENTA"/>
        <s v="I.A. POR EXPORTACIONES"/>
        <s v="II.C. SECTOR PRIVADO-BANCOS"/>
      </sharedItems>
    </cacheField>
    <cacheField name="Nivel 4" numFmtId="0">
      <sharedItems count="9">
        <s v="AJUSTE POR ARBITRAJE DE SALDOS"/>
        <s v="AJUSTE POR ARBITRAJE DE SALDOS "/>
        <s v="Ver glosita"/>
        <s v="II.A.1 DE BIENES"/>
        <s v="RENTA"/>
        <s v="II.A.2 DE SERVICIOS CORRIENTES"/>
        <s v="I.A.2 DE SERVICIOS"/>
        <s v="I.A.1. DE BIENES"/>
        <s v="OPERACIONES BANCARIAS (3)"/>
      </sharedItems>
    </cacheField>
    <cacheField name="Nivel 5 " numFmtId="0">
      <sharedItems count="9">
        <s v="AJUSTE POR ARBITRAJE DE SALDOS"/>
        <s v="AJUSTE POR ARBITRAJE DE SALDOS "/>
        <s v="Ver glosita"/>
        <s v="CONVENIO CRED. RECIP.(1),(2)"/>
        <s v="RENTA"/>
        <s v="OTROS"/>
        <s v="CORRIENTES"/>
        <s v="SECTOR PUBLICO"/>
        <s v="OPERACIONES BANCARIAS (3)"/>
      </sharedItems>
    </cacheField>
    <cacheField name="Nivel  6" numFmtId="0">
      <sharedItems count="10">
        <s v="AJUSTE POR ARBITRAJE DE SALDOS"/>
        <s v="AJUSTE POR ARBITRAJE DE SALDOS "/>
        <s v="Ver glosita"/>
        <s v="CONVENIO CRED. RECIP.(1),(2)"/>
        <s v="RENTA"/>
        <s v="OTROS"/>
        <s v="CORRIENTES"/>
        <s v="Y.P.F.B. Otros"/>
        <s v="VINTO"/>
        <s v="OPERACIONES BANCARIAS (3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d v="2021-04-01T00:00:00"/>
    <s v="D"/>
    <s v="0020948"/>
    <s v="Egreso"/>
    <n v="498"/>
    <n v="17"/>
    <n v="6296"/>
    <s v="INTERESES DEVENGADOS"/>
    <n v="0.01"/>
    <s v="Saldo ME = -896747.63 ;Bs/Mo: 6.86000000000 ;Saldo Bs: -6151688.75"/>
    <s v="AJUSTE COMPLEMENTARIO POR REVALORIZACION SALDOS DE ACTIVOS DE RESERVA Y OBLIGACIONES MONEDA EXTRANJERA (DOLARES)"/>
    <x v="0"/>
    <x v="0"/>
    <x v="0"/>
    <x v="0"/>
    <x v="0"/>
    <x v="0"/>
    <x v="0"/>
  </r>
  <r>
    <d v="2021-04-01T00:00:00"/>
    <s v="V"/>
    <s v="0027272"/>
    <s v="Ingreso"/>
    <n v="22"/>
    <n v="17"/>
    <n v="6309"/>
    <s v="CUPON CORRIDO A RECUPERAR"/>
    <n v="239748.22"/>
    <s v="Saldo Ant.= 17179.00 ;Bs: 9.72206060000 = $us 24346.25  Saldo ant. $us 24340.75"/>
    <s v="AJUSTE POR ARBITRAJE DE SALDOS DE ACTIVOS DE RESERVA Y OBLIGACIONES EN MONEDAS DE ORIGEN AL 1/4/2021 S/G TABLA DE COTIZACIONES"/>
    <x v="1"/>
    <x v="0"/>
    <x v="1"/>
    <x v="1"/>
    <x v="1"/>
    <x v="1"/>
    <x v="1"/>
  </r>
  <r>
    <d v="2021-04-01T00:00:00"/>
    <s v="V"/>
    <s v="0027276"/>
    <s v="Egreso"/>
    <n v="17"/>
    <n v="16"/>
    <n v="6758"/>
    <s v="TITULOS - PORTAFOLIO GLOBAL"/>
    <n v="0.02"/>
    <s v="Saldo Ant.= 957099.99 ;Bs: 8.04475000000 = $us 1122395.06  Saldo ant. $us 1122395.07"/>
    <s v="AJUSTE COMPLEMENTARIO POR ARBITRAJE DE SALDOS DE ACTIVOS DE RESERVA Y OBLIGACIONES EN MONEDAS DE ORIGEN AL 1/4/2021 S/G TABLA DE COTIZACIONES"/>
    <x v="0"/>
    <x v="0"/>
    <x v="0"/>
    <x v="0"/>
    <x v="0"/>
    <x v="0"/>
    <x v="0"/>
  </r>
  <r>
    <d v="2021-04-01T00:00:00"/>
    <s v="E"/>
    <s v="0048525"/>
    <s v="Egreso"/>
    <n v="10"/>
    <n v="25"/>
    <n v="173"/>
    <s v="CUENTA &quot;B&quot; BANCO DE LA RESERVA DEL PERU"/>
    <n v="65567.759999999995"/>
    <m/>
    <s v="PAGO ANTICIPADO EFECTUADO Nro: 049238/2021"/>
    <x v="2"/>
    <x v="0"/>
    <x v="2"/>
    <x v="2"/>
    <x v="2"/>
    <x v="2"/>
    <x v="2"/>
  </r>
  <r>
    <d v="2021-04-01T00:00:00"/>
    <s v="E"/>
    <s v="0048526"/>
    <s v="Egreso"/>
    <n v="10"/>
    <n v="25"/>
    <n v="166"/>
    <s v="CUENTA &quot;B&quot; BANCO CENTRAL DE LA REPUBLICA ARGENTINA"/>
    <n v="408.97"/>
    <m/>
    <s v="PAGO ANTICIPADO EFECTUADO Nro: 049237/2021"/>
    <x v="2"/>
    <x v="1"/>
    <x v="0"/>
    <x v="3"/>
    <x v="3"/>
    <x v="3"/>
    <x v="3"/>
  </r>
  <r>
    <d v="2021-04-01T00:00:00"/>
    <s v="S"/>
    <s v="1003873"/>
    <s v="Ingreso"/>
    <n v="11"/>
    <n v="606"/>
    <n v="1535"/>
    <s v="INTERESES OVERNIGHT CAPITAL TRABAJO"/>
    <n v="6201.1"/>
    <m/>
    <s v="'INTERESES DEVENGADOS SOBRE DEPOSITOS'||OVERNIGHT AUTOMATICOS EN EL  STANDARD CHARTERED BANK NY   CORRESPONDIENTES  AL  31  DE MARZO  2021  S/G SWIFT  N° 3272."/>
    <x v="3"/>
    <x v="2"/>
    <x v="1"/>
    <x v="4"/>
    <x v="4"/>
    <x v="4"/>
    <x v="4"/>
  </r>
  <r>
    <d v="2021-04-01T00:00:00"/>
    <s v="S"/>
    <s v="1003876"/>
    <s v="Egreso"/>
    <n v="10"/>
    <n v="485"/>
    <n v="5906"/>
    <s v="PROVISION  COMISIONES Y GASTOS BANCARIOS EXTERIOR"/>
    <n v="0.33"/>
    <m/>
    <s v="||PAGO DE COMISIONES Y GASTOS BANCARIOS AL BANK FOR INTERNATIONAL SETTLEMENTS CORRESPONDIENTE A MARZO DE 2021 SEGUN SWIFT N° 3273."/>
    <x v="4"/>
    <x v="0"/>
    <x v="0"/>
    <x v="3"/>
    <x v="5"/>
    <x v="5"/>
    <x v="5"/>
  </r>
  <r>
    <d v="2021-04-01T00:00:00"/>
    <s v="S"/>
    <s v="1003877"/>
    <s v="Egreso"/>
    <n v="10"/>
    <n v="485"/>
    <n v="5906"/>
    <s v="PROVISION  COMISIONES Y GASTOS BANCARIOS EXTERIOR"/>
    <n v="0.09"/>
    <m/>
    <s v="||PAGO DE COMISIONES Y GASTOS BANCARIOS AL BANK OF AMERICA CORRESPONDIENTE A MARZO DE 2021 SEGUN EXTRACTO."/>
    <x v="4"/>
    <x v="0"/>
    <x v="0"/>
    <x v="3"/>
    <x v="5"/>
    <x v="5"/>
    <x v="5"/>
  </r>
  <r>
    <d v="2021-04-01T00:00:00"/>
    <s v="S"/>
    <s v="1003880"/>
    <s v="Ingreso"/>
    <n v="10"/>
    <n v="412"/>
    <n v="4710"/>
    <s v="03-W-302 AG.P.EL DES.DE LA SOC.DE INF.EN BOL.-REC."/>
    <n v="411"/>
    <s v="P/CTA. REGISTER SOCIETA PER AZIONI"/>
    <s v="||TRANSFERENCIA DE FONDOS S/G MENSAJES SWIFT NROS.3293 Y 3292 DE LA FECHA. (SECTOR PÚBLICO - SERVICIOS)"/>
    <x v="5"/>
    <x v="3"/>
    <x v="1"/>
    <x v="5"/>
    <x v="6"/>
    <x v="6"/>
    <x v="6"/>
  </r>
  <r>
    <d v="2021-04-01T00:00:00"/>
    <s v="S"/>
    <s v="1003881"/>
    <s v="Ingreso"/>
    <n v="10"/>
    <n v="412"/>
    <n v="4710"/>
    <s v="03-W-302 AG.P.EL DES.DE LA SOC.DE INF.EN BOL.-REC."/>
    <n v="286"/>
    <s v="P/CTA. DE MR LIN WEITIAN"/>
    <s v="||TRANSFERENCIA DE FONDOS S/G MENSAJES SWIFT NROS.3269 Y 3268 DE LA FECHA. (SECTOR PÚBLICO - SERVICIOS)"/>
    <x v="5"/>
    <x v="3"/>
    <x v="1"/>
    <x v="5"/>
    <x v="6"/>
    <x v="6"/>
    <x v="6"/>
  </r>
  <r>
    <d v="2021-04-01T00:00:00"/>
    <s v="S"/>
    <s v="1003883"/>
    <s v="Ingreso"/>
    <n v="10"/>
    <n v="412"/>
    <n v="5832"/>
    <s v="03-H-307 DIREC.GRAL DE AERONAUTICA CIVIL-REC.PROP"/>
    <n v="142.34"/>
    <s v="P/CTA DE BRITANIA ELECTRONICOS SA"/>
    <s v="||TRANSFERENCIA DE FONDOS S/G MENSAJES SWIFT NROS. 3261 Y 3260 DE LA FECHA. (SECTOR PÚBLICO- SOBREVUELOS)."/>
    <x v="5"/>
    <x v="4"/>
    <x v="1"/>
    <x v="5"/>
    <x v="6"/>
    <x v="6"/>
    <x v="6"/>
  </r>
  <r>
    <d v="2021-04-01T00:00:00"/>
    <s v="S"/>
    <s v="1003884"/>
    <s v="Ingreso"/>
    <n v="17"/>
    <n v="606"/>
    <n v="7361"/>
    <s v="INTERESES S/CUPONES PORT. 0-3 AÑOS - ADM. PROPIA"/>
    <n v="5983.79"/>
    <m/>
    <s v="||INTERESES DEVENGADOS AL 1° DE ABRIL DE 2021, PORTAFOLIO 0-3 AÑOS. S/G REPORTE ADJUNTO"/>
    <x v="3"/>
    <x v="0"/>
    <x v="2"/>
    <x v="2"/>
    <x v="2"/>
    <x v="2"/>
    <x v="2"/>
  </r>
  <r>
    <d v="2021-04-01T00:00:00"/>
    <s v="S"/>
    <s v="1003885"/>
    <s v="Ingreso"/>
    <n v="10"/>
    <n v="606"/>
    <n v="1533"/>
    <s v="INTERESES S/FONDOS PLAZO Y OVERNIGHT INVERSION"/>
    <n v="1.39"/>
    <m/>
    <s v="INTERESES PERCIBIDOS EN||EL BANK FOR INTERNATIONAL SETTLEMENTS BASLE - BIS CUENTA 0D USD, 0-3 AÑOS. S/G SWIFT N°3298  DE 01/04/21 ADJUNTO"/>
    <x v="3"/>
    <x v="0"/>
    <x v="2"/>
    <x v="2"/>
    <x v="2"/>
    <x v="2"/>
    <x v="2"/>
  </r>
  <r>
    <d v="2021-04-01T00:00:00"/>
    <s v="S"/>
    <s v="1003886"/>
    <s v="Egreso"/>
    <n v="10"/>
    <n v="198"/>
    <n v="458"/>
    <s v="DEUDORES DIVERSOS - OPERACIONES DE INVERSIÓN"/>
    <n v="129.68"/>
    <s v="(CC:D-0043502-2021)"/>
    <s v="'RESPUESTA A'||DEBITO DEL BANCO DE ESPAÑA SEGUN SWIFT N° 3304 PARA SU POSTERIOR REGULARIZACION."/>
    <x v="4"/>
    <x v="0"/>
    <x v="2"/>
    <x v="2"/>
    <x v="2"/>
    <x v="2"/>
    <x v="2"/>
  </r>
  <r>
    <d v="2021-04-01T00:00:00"/>
    <s v="S"/>
    <s v="1003887"/>
    <s v="Egreso"/>
    <n v="16"/>
    <n v="499"/>
    <n v="7355"/>
    <s v="VALORACION TITULOS DE LAS RESERVAS INTERNACIONALES"/>
    <n v="2391.14"/>
    <m/>
    <s v="||REVALUACIÓN DE TITULOS  DEL BIS A PRECIOS DE MERCADO SEGÚN CUADRO ADJUNTO, AL 1 DE ABRIL DE 2021, CORRESPONDIENTE AL  PORTAFOLIO A MEDIANO PLAZO 0-3 AÑOS, ADMINISTRACIÓN PROPIA"/>
    <x v="4"/>
    <x v="5"/>
    <x v="0"/>
    <x v="3"/>
    <x v="5"/>
    <x v="5"/>
    <x v="5"/>
  </r>
  <r>
    <d v="2021-04-01T00:00:00"/>
    <s v="S"/>
    <s v="1003888"/>
    <s v="Egreso"/>
    <n v="16"/>
    <n v="499"/>
    <n v="7355"/>
    <s v="VALORACION TITULOS DE LAS RESERVAS INTERNACIONALES"/>
    <n v="49281.21"/>
    <m/>
    <s v="||REVALUACIÓN DE TITULOS  DEL A PRECIOS DE MERCADO SEGÚN CUADRO ADJUNTO, AL 1 DE ABRIL DE 2021, CORRESPONDIENTE AL  PORTAFOLIO A MEDIANO PLAZO 0-3 AÑOS, ADMINISTRACIÓN PROPIA"/>
    <x v="4"/>
    <x v="5"/>
    <x v="0"/>
    <x v="3"/>
    <x v="5"/>
    <x v="5"/>
    <x v="5"/>
  </r>
  <r>
    <d v="2021-04-01T00:00:00"/>
    <s v="G"/>
    <s v="1528499"/>
    <s v="Egreso"/>
    <n v="10"/>
    <n v="412"/>
    <n v="818"/>
    <s v="CTAS. CTES. FISC. CORRESP. -BCO.UNION"/>
    <n v="1674.07"/>
    <s v="MARCO APARICIO WILHELMI, CTA. ES8514910001222003349129 TRIODOS BANK NV, SE MADRID  ES"/>
    <s v="VENTA DE DIVISAS CON TRANSFERENCIA DE FONDOS A SOLICITUD DE UNIVERSIDAD MAYOR DE SAN ANDRES SEGUN SOLICITUD 12724 REF: SOLICITUD DE VENTA DE DIVISAS AL EXTERIOR DEL PAGO A FAVOR DEL DR. MARCO APARICIO WILHELMI POR SERVICIO DE DOCENCIA DEL MODULO SEPARACIO"/>
    <x v="4"/>
    <x v="0"/>
    <x v="2"/>
    <x v="2"/>
    <x v="2"/>
    <x v="2"/>
    <x v="2"/>
  </r>
  <r>
    <d v="2021-04-01T00:00:00"/>
    <s v="G"/>
    <s v="1528616"/>
    <s v="Neteo"/>
    <n v="10"/>
    <n v="10"/>
    <n v="5896"/>
    <s v="NEW YORK - CTA. 3544020682001"/>
    <n v="0"/>
    <s v="('±', 37992.22)"/>
    <s v="TRANSFERENCIA DE FONDOS DE LA CUENTA CTR_SCB 3544020682001 A LA CUENTA CTR_BOA 1901-3-28200 POR UN MONTO DE USD 37.992,22 CON FECHA VALOR 01-04-2021"/>
    <x v="6"/>
    <x v="6"/>
    <x v="2"/>
    <x v="2"/>
    <x v="2"/>
    <x v="2"/>
    <x v="2"/>
  </r>
  <r>
    <d v="2021-04-01T00:00:00"/>
    <s v="G"/>
    <s v="1528771"/>
    <s v="Egreso"/>
    <n v="10"/>
    <n v="412"/>
    <n v="5970"/>
    <s v="CUENTA UNICA DEL TESORO EN DOLARES AMERICANOS"/>
    <n v="37992.22"/>
    <s v="CTA. 5970 CUENTA UNICA DEL TESORO DOLARES AMERICANOS LIB. 00099021001"/>
    <s v="PAGO A IDA PRÉSTAMO 2531-BO VCTO. 01-04-2021 POR CUENTA DE TGN , NTI. 014651 VALOR 01-04-2021 CAPITAL USD 34.797,42 INTERESES USD 3.194,80"/>
    <x v="7"/>
    <x v="0"/>
    <x v="2"/>
    <x v="2"/>
    <x v="2"/>
    <x v="2"/>
    <x v="2"/>
  </r>
  <r>
    <d v="2021-04-01T00:00:00"/>
    <s v="G"/>
    <s v="1529055"/>
    <s v="Ingreso"/>
    <n v="10"/>
    <n v="412"/>
    <n v="5970"/>
    <s v="CUENTA UNICA DEL TESORO EN DOLARES AMERICANOS"/>
    <n v="228344"/>
    <s v="LIB. 00597012001 RECURSOS ESPECIFICOS YLB"/>
    <s v="TRANSFERENCIA DEL EXTERIOR SEGUN SWIFT NO.3264 Y NO.3263 DE FECHA 01/04/2021 ORDENANTE: HINOVE AGROCIENCIA S.A. (ARARAQUARA) REF.: ODV-VEX-009/21 FECHA VALOR 31/03/2021"/>
    <x v="8"/>
    <x v="0"/>
    <x v="2"/>
    <x v="2"/>
    <x v="2"/>
    <x v="2"/>
    <x v="2"/>
  </r>
  <r>
    <d v="2021-04-01T00:00:00"/>
    <s v="G"/>
    <s v="1529057"/>
    <s v="Ingreso"/>
    <n v="10"/>
    <n v="412"/>
    <n v="818"/>
    <s v="CTAS. CTES. FISC. CORRESP. -BCO.UNION"/>
    <n v="3499821.36"/>
    <s v="CTA. 10000010728414 EMPRESA MINERA COLQUIRI - COMIBOL"/>
    <s v="TRANSFERENCIA DEL EXTERIOR SEGUN SWIFT NO.3266 DE FECHA 01/04/2021 ORDENANTE: TRAFIGURA PTE LTD (SINGAPORE) REF.: CMPE12103159"/>
    <x v="9"/>
    <x v="7"/>
    <x v="2"/>
    <x v="2"/>
    <x v="2"/>
    <x v="2"/>
    <x v="2"/>
  </r>
  <r>
    <d v="2021-04-01T00:00:00"/>
    <s v="G"/>
    <s v="1529059"/>
    <s v="Ingreso"/>
    <n v="10"/>
    <n v="412"/>
    <n v="4249"/>
    <s v="BCB - AASANA CENTRAL 000070078200 - FDOS.COMPR."/>
    <n v="9758.8799999999992"/>
    <m/>
    <s v="TRANSFERENCIA DEL EXTERIOR SEGUN SWIFT NO.3267 DE FECHA 01/04/2021 ORDENANTE: EASTERN AIRLINES LLC REF.: CHIPS 0256DEPOSITO 2435712379"/>
    <x v="5"/>
    <x v="8"/>
    <x v="1"/>
    <x v="5"/>
    <x v="6"/>
    <x v="6"/>
    <x v="6"/>
  </r>
  <r>
    <d v="2021-04-01T00:00:00"/>
    <s v="G"/>
    <s v="1529061"/>
    <s v="Ingreso"/>
    <n v="10"/>
    <n v="404"/>
    <n v="7164"/>
    <s v="YPFB - CTA. EXPORTACION DE GLP Y OTROS"/>
    <n v="52711.28"/>
    <m/>
    <s v="TRANSFERENCIA DEL EXTERIOR SEGUN SWIFT NO.3291 Y NO.3288 DE FECHA 01/04/2021 ORDENANTE: COPAGAZ DISTRIBUIDORA DE GAS S.A.(SAO PAULO BRASIL) REF.: INV/137, 133 FECHA VALOR 01/04/2021"/>
    <x v="10"/>
    <x v="9"/>
    <x v="1"/>
    <x v="5"/>
    <x v="7"/>
    <x v="7"/>
    <x v="7"/>
  </r>
  <r>
    <d v="2021-04-01T00:00:00"/>
    <s v="G"/>
    <s v="1529063"/>
    <s v="Neteo"/>
    <n v="10"/>
    <n v="10"/>
    <n v="5896"/>
    <s v="NEW YORK - CTA. 3544020682001"/>
    <n v="0"/>
    <s v="('±', 120.0)"/>
    <s v="TRANSFERENCIA DE FONDOS DE LA CUENTA CTR_SCB 3544020682001 A LA CUENTA CTR_BOA 1901-3-28200 POR UN MONTO DE USD 120,00 CON FECHA VALOR 01-04-2021"/>
    <x v="6"/>
    <x v="6"/>
    <x v="2"/>
    <x v="2"/>
    <x v="2"/>
    <x v="2"/>
    <x v="2"/>
  </r>
  <r>
    <d v="2021-04-01T00:00:00"/>
    <s v="G"/>
    <s v="1529173"/>
    <s v="Egreso"/>
    <n v="10"/>
    <n v="498"/>
    <n v="4088"/>
    <s v="OPERACIONES A APROPIAR TGN-GCIA.OP.INTERNACIONALES"/>
    <n v="14478"/>
    <m/>
    <s v="TRANSFERENCIA DE FONDOS AL EXTERIOR A SOLICITUD DE BOLIVIANA DE AVIACION SEGUN SOLICITUD 12743 REF: SKY SOURCE INC, INVOICES IN2721 IN2706 IN2695 IN2688 IN2778 IN2746 APK  COMPRA DE ITEMES SEGUN POS 6963 6945 6917 7023 6970 6963"/>
    <x v="4"/>
    <x v="10"/>
    <x v="2"/>
    <x v="2"/>
    <x v="2"/>
    <x v="2"/>
    <x v="2"/>
  </r>
  <r>
    <d v="2021-04-01T00:00:00"/>
    <s v="G"/>
    <s v="1529174"/>
    <s v="Egreso"/>
    <n v="10"/>
    <n v="498"/>
    <n v="4088"/>
    <s v="OPERACIONES A APROPIAR TGN-GCIA.OP.INTERNACIONALES"/>
    <n v="153366.20000000001"/>
    <m/>
    <s v="TRANSFERENCIA DE FONDOS AL EXTERIOR A SOLICITUD DE BOLIVIANA DE AVIACION SEGUN SOLICITUD 12744 REF: PHYRZEUS AA AKTIEBOLAG,  INVOICE 13BOA702679 2020 CUOTA DEUDA ALQUILER MOTOR ESN 702679 CATCH PAYMENT USD 57533.20 RENT DEL 22NOV2020 AL 21DIC2020 USD 9583"/>
    <x v="4"/>
    <x v="11"/>
    <x v="2"/>
    <x v="2"/>
    <x v="2"/>
    <x v="2"/>
    <x v="2"/>
  </r>
  <r>
    <d v="2021-04-01T00:00:00"/>
    <s v="G"/>
    <s v="1529175"/>
    <s v="Egreso"/>
    <n v="10"/>
    <n v="498"/>
    <n v="4088"/>
    <s v="OPERACIONES A APROPIAR TGN-GCIA.OP.INTERNACIONALES"/>
    <n v="2045.71"/>
    <m/>
    <s v="TRANSFERENCIA DE FONDOS AL EXTERIOR A SOLICITUD DE BOLIVIANA DE AVIACION SEGUN SOLICITUD 12745 REF: PHYRZEUS AA AKTIEBOLAG, INVOICE 13BOA702679 2020 CUOTA DEUDA ALQUILER MOTOR ESN 702679 CATCH PAYMENT INTERESTS USD 2045.71 ENMIENDA NO 5 SCHEDULE 2"/>
    <x v="4"/>
    <x v="11"/>
    <x v="2"/>
    <x v="2"/>
    <x v="2"/>
    <x v="2"/>
    <x v="2"/>
  </r>
  <r>
    <d v="2021-04-01T00:00:00"/>
    <s v="G"/>
    <s v="1529176"/>
    <s v="Egreso"/>
    <n v="10"/>
    <n v="412"/>
    <n v="3987"/>
    <s v="CUENTA UNICA DEL TESORO"/>
    <n v="3281325.68"/>
    <s v="VITOL SA, GENEVA, CTA. GB28CHAS60924215058605 JPMORGAN CHASE BANK, N.A.(EUROPEAN HEADQUARTERS) LONDON  GB"/>
    <s v="VENTA DE DIVISAS CON TRANSFERENCIA DE FONDOS A SOLICITUD DE YACIMIENTOS PETROLIFEROS FISCALES BOLIVIANOS SEGUN SOLICITUD 12742 REF: PAGO A VITOL SA POR EL SUMINISTRO DE DIESEL E INSUMOS Y ADITIVOS SEGUN INFORME TECNICO DE CONFORMIDAD DE PAGO UPCA 290 Y HO"/>
    <x v="11"/>
    <x v="12"/>
    <x v="2"/>
    <x v="2"/>
    <x v="2"/>
    <x v="2"/>
    <x v="2"/>
  </r>
  <r>
    <d v="2021-04-01T00:00:00"/>
    <s v="G"/>
    <s v="1529177"/>
    <s v="Egreso"/>
    <n v="10"/>
    <n v="412"/>
    <n v="3987"/>
    <s v="CUENTA UNICA DEL TESORO"/>
    <n v="2819548.99"/>
    <s v="VITOL SA, GENEVA, CTA. GB28CHAS60924215058605 JPMORGAN CHASE BANK, N.A.(EUROPEAN HEADQUARTERS) LONDON  GB"/>
    <s v="VENTA DE DIVISAS CON TRANSFERENCIA DE FONDOS A SOLICITUD DE YACIMIENTOS PETROLIFEROS FISCALES BOLIVIANOS SEGUN SOLICITUD 12747 REF: PAGO A VITOL SA POR EL SUMINISTRO DE DIESEL E INSUMOS Y ADITIVOS SEGUN INFORME TECNICO DE CONFORMIDAD DE PAGO UPCA 0288 Y H"/>
    <x v="11"/>
    <x v="12"/>
    <x v="2"/>
    <x v="2"/>
    <x v="2"/>
    <x v="2"/>
    <x v="2"/>
  </r>
  <r>
    <d v="2021-04-01T00:00:00"/>
    <s v="G"/>
    <s v="1529178"/>
    <s v="Egreso"/>
    <n v="10"/>
    <n v="412"/>
    <n v="3987"/>
    <s v="CUENTA UNICA DEL TESORO"/>
    <n v="1408632.45"/>
    <s v="TRAFIGURA PTE LIMITED, CTA. GB94DEUT40508124381700 DEUTSCHE BANK AG LONDON  GB"/>
    <s v="VENTA DE DIVISAS CON TRANSFERENCIA DE FONDOS A SOLICITUD DE YACIMIENTOS PETROLIFEROS FISCALES BOLIVIANOS SEGUN SOLICITUD 12746 REF: PAGO A TRAFIGURA PTE LTD POR EL SUMINISTRO DE DIESEL E INSUMOS Y ADITIVOS SEGUN INFORME TECNICO DE CONFORMIDAD DE PAGO UPCA"/>
    <x v="11"/>
    <x v="13"/>
    <x v="2"/>
    <x v="2"/>
    <x v="2"/>
    <x v="2"/>
    <x v="2"/>
  </r>
  <r>
    <d v="2021-04-01T00:00:00"/>
    <s v="G"/>
    <s v="1529273"/>
    <s v="Ingreso"/>
    <n v="10"/>
    <n v="404"/>
    <n v="6215"/>
    <s v="EMPRESA METALURGICA VINTO (EMV)"/>
    <n v="658821.09"/>
    <m/>
    <s v="TRANSFERENCIA DEL EXTERIOR SEGUN SWIFT NO.3308 Y NO.3307 DE FECHA 01/04/2021 ORDENANTE: SNY GLOBAL CO LTD (SOUTH KOREA) REF.: 000154OR2102043"/>
    <x v="12"/>
    <x v="14"/>
    <x v="1"/>
    <x v="5"/>
    <x v="7"/>
    <x v="7"/>
    <x v="8"/>
  </r>
  <r>
    <d v="2021-04-01T00:00:00"/>
    <s v="G"/>
    <s v="1529391"/>
    <s v="Ingreso"/>
    <n v="16"/>
    <n v="499"/>
    <n v="7355"/>
    <s v="VALORACION TITULOS DE LAS RESERVAS INTERNACIONALES"/>
    <n v="206035.35"/>
    <m/>
    <s v="REVALORACIÓN DE TÍTULOS AL 01-04-2021, PORTAFOLIO EURO, POR UN MONTO DE EUR 175.692,53"/>
    <x v="3"/>
    <x v="5"/>
    <x v="1"/>
    <x v="4"/>
    <x v="4"/>
    <x v="4"/>
    <x v="4"/>
  </r>
  <r>
    <d v="2021-04-01T00:00:00"/>
    <s v="G"/>
    <s v="1529392"/>
    <s v="Ingreso"/>
    <n v="16"/>
    <n v="499"/>
    <n v="7355"/>
    <s v="VALORACION TITULOS DE LAS RESERVAS INTERNACIONALES"/>
    <n v="305"/>
    <m/>
    <s v="REVALORACIÓN DE TÍTULOS AL 01-04-2021, PORTAFOLIO LIQUIDEZ, POR UN MONTO DE USD 305,00"/>
    <x v="3"/>
    <x v="5"/>
    <x v="1"/>
    <x v="4"/>
    <x v="4"/>
    <x v="4"/>
    <x v="4"/>
  </r>
  <r>
    <d v="2021-04-01T00:00:00"/>
    <s v="G"/>
    <s v="1529394"/>
    <s v="Ingreso"/>
    <n v="10"/>
    <n v="404"/>
    <n v="7164"/>
    <s v="YPFB - CTA. EXPORTACION DE GLP Y OTROS"/>
    <n v="181072.73"/>
    <m/>
    <s v="TRANSFERENCIA DEL EXTERIOR SEGUN SWIFT NOS.3316-3315 DE FECHA 01/04/2021 ORDENANTE: COPAGAZ DISTRIBUIDORA DE GAS S.A., FECHA VALOR 01/04/2021 REF:RFB/07134364199"/>
    <x v="10"/>
    <x v="9"/>
    <x v="1"/>
    <x v="5"/>
    <x v="7"/>
    <x v="7"/>
    <x v="7"/>
  </r>
  <r>
    <d v="2021-04-01T00:00:00"/>
    <s v="G"/>
    <s v="1529499"/>
    <s v="Ingreso"/>
    <n v="17"/>
    <n v="606"/>
    <n v="6538"/>
    <s v="INTERESES SOBRE CUPONES PORTAFOLIO EURO"/>
    <n v="6210.29"/>
    <m/>
    <s v="INTERÉS DEVENGADO DE TÍTULOS AL 01-04-2021, PORTAFOLIO EURO, POR UN MONTO DE EUR 5.295,70"/>
    <x v="3"/>
    <x v="15"/>
    <x v="1"/>
    <x v="4"/>
    <x v="4"/>
    <x v="4"/>
    <x v="4"/>
  </r>
  <r>
    <d v="2021-04-01T00:00:00"/>
    <s v="O"/>
    <s v="1918625"/>
    <s v="Egreso"/>
    <n v="7"/>
    <n v="403"/>
    <n v="3917"/>
    <s v="BCO.GANADERO-CUENTA CORRIENTE Y DE ENCAJE"/>
    <n v="2000000"/>
    <m/>
    <s v="PAGO CHEQUE: D-20-99105     , BENEFICIARIO: EMPRESA DE TRANSPORTE DE VALORES - ETV S.A. - MAGALY IRIS RETAMOZO CALANES S/G PODER 335/2020"/>
    <x v="13"/>
    <x v="16"/>
    <x v="0"/>
    <x v="6"/>
    <x v="8"/>
    <x v="8"/>
    <x v="9"/>
  </r>
  <r>
    <d v="2021-04-01T00:00:00"/>
    <s v="O"/>
    <s v="1918633"/>
    <s v="Egreso"/>
    <n v="7"/>
    <n v="403"/>
    <n v="3908"/>
    <s v="BCO.DE CREDITO-CUENTA CORRIENTE Y DE ENCAJE"/>
    <n v="6170000"/>
    <m/>
    <s v="PAGO CHEQUE: D-06-87088     , BENEFICIARIO: EMPRESA DE TRANSPORTE DE VALORES S.A. - MAGALY IRIS RETAMOZO CALANES S/G PODER 335/2020"/>
    <x v="13"/>
    <x v="17"/>
    <x v="0"/>
    <x v="6"/>
    <x v="8"/>
    <x v="8"/>
    <x v="9"/>
  </r>
  <r>
    <d v="2021-04-01T00:00:00"/>
    <s v="O"/>
    <s v="1918663"/>
    <s v="Egreso"/>
    <n v="7"/>
    <n v="403"/>
    <n v="3910"/>
    <s v="BCO.UNION-CUENTA CORRIENTE Y DE ENCAJE"/>
    <n v="5000000"/>
    <m/>
    <s v="PAGO CHEQUE: D-21-99120     , BENEFICIARIO: RICHARD ORLANDO MOSCOSO QUIROGA"/>
    <x v="13"/>
    <x v="18"/>
    <x v="0"/>
    <x v="6"/>
    <x v="8"/>
    <x v="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9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5"/>
        <item x="7"/>
        <item x="9"/>
        <item x="6"/>
        <item x="13"/>
        <item x="8"/>
        <item x="4"/>
        <item x="3"/>
        <item x="12"/>
        <item x="11"/>
        <item x="10"/>
        <item t="default"/>
      </items>
    </pivotField>
    <pivotField showAll="0">
      <items count="20">
        <item x="8"/>
        <item x="3"/>
        <item x="1"/>
        <item x="17"/>
        <item x="16"/>
        <item x="18"/>
        <item x="6"/>
        <item x="10"/>
        <item x="11"/>
        <item x="4"/>
        <item x="14"/>
        <item x="2"/>
        <item x="15"/>
        <item x="7"/>
        <item x="13"/>
        <item x="5"/>
        <item x="12"/>
        <item x="9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4"/>
        <item x="1"/>
        <item x="3"/>
        <item x="6"/>
        <item x="0"/>
        <item x="2"/>
        <item t="default"/>
      </items>
    </pivotField>
    <pivotField axis="axisRow" showAll="0">
      <items count="10">
        <item x="0"/>
        <item x="1"/>
        <item x="7"/>
        <item x="6"/>
        <item x="3"/>
        <item x="5"/>
        <item x="8"/>
        <item x="4"/>
        <item x="2"/>
        <item t="default"/>
      </items>
    </pivotField>
    <pivotField axis="axisRow" showAll="0">
      <items count="10">
        <item x="0"/>
        <item x="1"/>
        <item x="3"/>
        <item x="6"/>
        <item x="8"/>
        <item x="5"/>
        <item x="4"/>
        <item x="7"/>
        <item x="2"/>
        <item t="default"/>
      </items>
    </pivotField>
    <pivotField axis="axisRow" showAll="0">
      <items count="11">
        <item x="0"/>
        <item x="1"/>
        <item x="3"/>
        <item x="6"/>
        <item x="9"/>
        <item x="5"/>
        <item x="4"/>
        <item x="2"/>
        <item x="8"/>
        <item x="7"/>
        <item t="default"/>
      </items>
    </pivotField>
  </pivotFields>
  <rowFields count="6">
    <field x="13"/>
    <field x="14"/>
    <field x="15"/>
    <field x="16"/>
    <field x="17"/>
    <field x="11"/>
  </rowFields>
  <rowItems count="56">
    <i>
      <x/>
    </i>
    <i r="1">
      <x/>
    </i>
    <i r="2">
      <x v="2"/>
    </i>
    <i r="3">
      <x v="7"/>
    </i>
    <i r="4">
      <x v="8"/>
    </i>
    <i r="5">
      <x v="11"/>
    </i>
    <i r="4">
      <x v="9"/>
    </i>
    <i r="5">
      <x v="13"/>
    </i>
    <i r="2">
      <x v="3"/>
    </i>
    <i r="3">
      <x v="3"/>
    </i>
    <i r="4">
      <x v="3"/>
    </i>
    <i r="5">
      <x v="3"/>
    </i>
    <i r="1">
      <x v="1"/>
    </i>
    <i r="2">
      <x v="7"/>
    </i>
    <i r="3">
      <x v="6"/>
    </i>
    <i r="4">
      <x v="6"/>
    </i>
    <i r="5">
      <x v="10"/>
    </i>
    <i r="1">
      <x v="2"/>
    </i>
    <i r="2">
      <x v="1"/>
    </i>
    <i r="3">
      <x v="1"/>
    </i>
    <i r="4">
      <x v="1"/>
    </i>
    <i r="5">
      <x v="1"/>
    </i>
    <i>
      <x v="1"/>
    </i>
    <i r="1">
      <x v="3"/>
    </i>
    <i r="2">
      <x v="4"/>
    </i>
    <i r="3">
      <x v="2"/>
    </i>
    <i r="4">
      <x v="2"/>
    </i>
    <i r="5">
      <x v="2"/>
    </i>
    <i r="2">
      <x v="5"/>
    </i>
    <i r="3">
      <x v="5"/>
    </i>
    <i r="4">
      <x v="5"/>
    </i>
    <i r="5">
      <x v="9"/>
    </i>
    <i r="1">
      <x v="4"/>
    </i>
    <i r="2">
      <x v="6"/>
    </i>
    <i r="3">
      <x v="4"/>
    </i>
    <i r="4">
      <x v="4"/>
    </i>
    <i r="5">
      <x v="7"/>
    </i>
    <i r="1">
      <x v="5"/>
    </i>
    <i r="2">
      <x/>
    </i>
    <i r="3">
      <x/>
    </i>
    <i r="4">
      <x/>
    </i>
    <i r="5">
      <x/>
    </i>
    <i>
      <x v="2"/>
    </i>
    <i r="1">
      <x v="6"/>
    </i>
    <i r="2">
      <x v="8"/>
    </i>
    <i r="3">
      <x v="8"/>
    </i>
    <i r="4">
      <x v="7"/>
    </i>
    <i r="5">
      <x v="2"/>
    </i>
    <i r="5">
      <x v="4"/>
    </i>
    <i r="5">
      <x v="5"/>
    </i>
    <i r="5">
      <x v="6"/>
    </i>
    <i r="5">
      <x v="8"/>
    </i>
    <i r="5">
      <x v="9"/>
    </i>
    <i r="5">
      <x v="10"/>
    </i>
    <i r="5">
      <x v="12"/>
    </i>
    <i t="grand">
      <x/>
    </i>
  </rowItems>
  <colItems count="1">
    <i/>
  </colItems>
  <dataFields count="1">
    <dataField name="Suma de Monto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"/>
  <sheetViews>
    <sheetView topLeftCell="A31" workbookViewId="0">
      <selection activeCell="B53" sqref="B53"/>
    </sheetView>
  </sheetViews>
  <sheetFormatPr baseColWidth="10" defaultRowHeight="15" x14ac:dyDescent="0.25"/>
  <cols>
    <col min="1" max="1" width="50.28515625" customWidth="1"/>
    <col min="2" max="2" width="18.85546875" bestFit="1" customWidth="1"/>
  </cols>
  <sheetData>
    <row r="3" spans="1:2" x14ac:dyDescent="0.25">
      <c r="A3" s="3" t="s">
        <v>193</v>
      </c>
      <c r="B3" t="s">
        <v>195</v>
      </c>
    </row>
    <row r="4" spans="1:2" x14ac:dyDescent="0.25">
      <c r="A4" s="4" t="s">
        <v>35</v>
      </c>
      <c r="B4" s="10">
        <v>1361703.28</v>
      </c>
    </row>
    <row r="5" spans="1:2" x14ac:dyDescent="0.25">
      <c r="A5" s="5" t="s">
        <v>77</v>
      </c>
      <c r="B5" s="10">
        <v>903203.32</v>
      </c>
    </row>
    <row r="6" spans="1:2" x14ac:dyDescent="0.25">
      <c r="A6" s="6" t="s">
        <v>135</v>
      </c>
      <c r="B6" s="10">
        <v>892605.1</v>
      </c>
    </row>
    <row r="7" spans="1:2" x14ac:dyDescent="0.25">
      <c r="A7" s="7" t="s">
        <v>136</v>
      </c>
      <c r="B7" s="10">
        <v>892605.1</v>
      </c>
    </row>
    <row r="8" spans="1:2" x14ac:dyDescent="0.25">
      <c r="A8" s="8" t="s">
        <v>166</v>
      </c>
      <c r="B8" s="10">
        <v>658821.09</v>
      </c>
    </row>
    <row r="9" spans="1:2" x14ac:dyDescent="0.25">
      <c r="A9" s="9" t="s">
        <v>164</v>
      </c>
      <c r="B9" s="10">
        <v>658821.09</v>
      </c>
    </row>
    <row r="10" spans="1:2" x14ac:dyDescent="0.25">
      <c r="A10" s="8" t="s">
        <v>137</v>
      </c>
      <c r="B10" s="10">
        <v>233784.01</v>
      </c>
    </row>
    <row r="11" spans="1:2" x14ac:dyDescent="0.25">
      <c r="A11" s="9" t="s">
        <v>133</v>
      </c>
      <c r="B11" s="10">
        <v>233784.01</v>
      </c>
    </row>
    <row r="12" spans="1:2" x14ac:dyDescent="0.25">
      <c r="A12" s="6" t="s">
        <v>78</v>
      </c>
      <c r="B12" s="10">
        <v>10598.22</v>
      </c>
    </row>
    <row r="13" spans="1:2" x14ac:dyDescent="0.25">
      <c r="A13" s="7" t="s">
        <v>79</v>
      </c>
      <c r="B13" s="10">
        <v>10598.22</v>
      </c>
    </row>
    <row r="14" spans="1:2" x14ac:dyDescent="0.25">
      <c r="A14" s="8" t="s">
        <v>79</v>
      </c>
      <c r="B14" s="10">
        <v>10598.22</v>
      </c>
    </row>
    <row r="15" spans="1:2" x14ac:dyDescent="0.25">
      <c r="A15" s="9" t="s">
        <v>75</v>
      </c>
      <c r="B15" s="10">
        <v>10598.22</v>
      </c>
    </row>
    <row r="16" spans="1:2" x14ac:dyDescent="0.25">
      <c r="A16" s="5" t="s">
        <v>61</v>
      </c>
      <c r="B16" s="10">
        <v>218751.74000000002</v>
      </c>
    </row>
    <row r="17" spans="1:2" x14ac:dyDescent="0.25">
      <c r="A17" s="6" t="s">
        <v>62</v>
      </c>
      <c r="B17" s="10">
        <v>218751.74000000002</v>
      </c>
    </row>
    <row r="18" spans="1:2" x14ac:dyDescent="0.25">
      <c r="A18" s="7" t="s">
        <v>62</v>
      </c>
      <c r="B18" s="10">
        <v>218751.74000000002</v>
      </c>
    </row>
    <row r="19" spans="1:2" x14ac:dyDescent="0.25">
      <c r="A19" s="8" t="s">
        <v>62</v>
      </c>
      <c r="B19" s="10">
        <v>218751.74000000002</v>
      </c>
    </row>
    <row r="20" spans="1:2" x14ac:dyDescent="0.25">
      <c r="A20" s="9" t="s">
        <v>59</v>
      </c>
      <c r="B20" s="10">
        <v>218751.74000000002</v>
      </c>
    </row>
    <row r="21" spans="1:2" x14ac:dyDescent="0.25">
      <c r="A21" s="5" t="s">
        <v>36</v>
      </c>
      <c r="B21" s="10">
        <v>239748.22</v>
      </c>
    </row>
    <row r="22" spans="1:2" x14ac:dyDescent="0.25">
      <c r="A22" s="6" t="s">
        <v>37</v>
      </c>
      <c r="B22" s="10">
        <v>239748.22</v>
      </c>
    </row>
    <row r="23" spans="1:2" x14ac:dyDescent="0.25">
      <c r="A23" s="7" t="s">
        <v>37</v>
      </c>
      <c r="B23" s="10">
        <v>239748.22</v>
      </c>
    </row>
    <row r="24" spans="1:2" x14ac:dyDescent="0.25">
      <c r="A24" s="8" t="s">
        <v>37</v>
      </c>
      <c r="B24" s="10">
        <v>239748.22</v>
      </c>
    </row>
    <row r="25" spans="1:2" x14ac:dyDescent="0.25">
      <c r="A25" s="9" t="s">
        <v>34</v>
      </c>
      <c r="B25" s="10">
        <v>239748.22</v>
      </c>
    </row>
    <row r="26" spans="1:2" x14ac:dyDescent="0.25">
      <c r="A26" s="4" t="s">
        <v>25</v>
      </c>
      <c r="B26" s="10">
        <v>13222081.77</v>
      </c>
    </row>
    <row r="27" spans="1:2" x14ac:dyDescent="0.25">
      <c r="A27" s="5" t="s">
        <v>52</v>
      </c>
      <c r="B27" s="10">
        <v>52081.74</v>
      </c>
    </row>
    <row r="28" spans="1:2" x14ac:dyDescent="0.25">
      <c r="A28" s="6" t="s">
        <v>53</v>
      </c>
      <c r="B28" s="10">
        <v>408.97</v>
      </c>
    </row>
    <row r="29" spans="1:2" x14ac:dyDescent="0.25">
      <c r="A29" s="7" t="s">
        <v>54</v>
      </c>
      <c r="B29" s="10">
        <v>408.97</v>
      </c>
    </row>
    <row r="30" spans="1:2" x14ac:dyDescent="0.25">
      <c r="A30" s="8" t="s">
        <v>54</v>
      </c>
      <c r="B30" s="10">
        <v>408.97</v>
      </c>
    </row>
    <row r="31" spans="1:2" x14ac:dyDescent="0.25">
      <c r="A31" s="9" t="s">
        <v>50</v>
      </c>
      <c r="B31" s="10">
        <v>408.97</v>
      </c>
    </row>
    <row r="32" spans="1:2" x14ac:dyDescent="0.25">
      <c r="A32" s="6" t="s">
        <v>67</v>
      </c>
      <c r="B32" s="10">
        <v>51672.77</v>
      </c>
    </row>
    <row r="33" spans="1:2" x14ac:dyDescent="0.25">
      <c r="A33" s="7" t="s">
        <v>68</v>
      </c>
      <c r="B33" s="10">
        <v>51672.77</v>
      </c>
    </row>
    <row r="34" spans="1:2" x14ac:dyDescent="0.25">
      <c r="A34" s="8" t="s">
        <v>68</v>
      </c>
      <c r="B34" s="10">
        <v>51672.77</v>
      </c>
    </row>
    <row r="35" spans="1:2" x14ac:dyDescent="0.25">
      <c r="A35" s="9" t="s">
        <v>66</v>
      </c>
      <c r="B35" s="10">
        <v>51672.77</v>
      </c>
    </row>
    <row r="36" spans="1:2" x14ac:dyDescent="0.25">
      <c r="A36" s="5" t="s">
        <v>183</v>
      </c>
      <c r="B36" s="10">
        <v>13170000</v>
      </c>
    </row>
    <row r="37" spans="1:2" x14ac:dyDescent="0.25">
      <c r="A37" s="6" t="s">
        <v>184</v>
      </c>
      <c r="B37" s="10">
        <v>13170000</v>
      </c>
    </row>
    <row r="38" spans="1:2" x14ac:dyDescent="0.25">
      <c r="A38" s="7" t="s">
        <v>184</v>
      </c>
      <c r="B38" s="10">
        <v>13170000</v>
      </c>
    </row>
    <row r="39" spans="1:2" x14ac:dyDescent="0.25">
      <c r="A39" s="8" t="s">
        <v>184</v>
      </c>
      <c r="B39" s="10">
        <v>13170000</v>
      </c>
    </row>
    <row r="40" spans="1:2" x14ac:dyDescent="0.25">
      <c r="A40" s="9" t="s">
        <v>181</v>
      </c>
      <c r="B40" s="10">
        <v>13170000</v>
      </c>
    </row>
    <row r="41" spans="1:2" x14ac:dyDescent="0.25">
      <c r="A41" s="5" t="s">
        <v>26</v>
      </c>
      <c r="B41" s="10">
        <v>0.03</v>
      </c>
    </row>
    <row r="42" spans="1:2" x14ac:dyDescent="0.25">
      <c r="A42" s="6" t="s">
        <v>27</v>
      </c>
      <c r="B42" s="10">
        <v>0.03</v>
      </c>
    </row>
    <row r="43" spans="1:2" x14ac:dyDescent="0.25">
      <c r="A43" s="7" t="s">
        <v>27</v>
      </c>
      <c r="B43" s="10">
        <v>0.03</v>
      </c>
    </row>
    <row r="44" spans="1:2" x14ac:dyDescent="0.25">
      <c r="A44" s="8" t="s">
        <v>27</v>
      </c>
      <c r="B44" s="10">
        <v>0.03</v>
      </c>
    </row>
    <row r="45" spans="1:2" x14ac:dyDescent="0.25">
      <c r="A45" s="9" t="s">
        <v>24</v>
      </c>
      <c r="B45" s="10">
        <v>0.03</v>
      </c>
    </row>
    <row r="46" spans="1:2" x14ac:dyDescent="0.25">
      <c r="A46" s="4" t="s">
        <v>46</v>
      </c>
      <c r="B46" s="10">
        <v>11518911.300000001</v>
      </c>
    </row>
    <row r="47" spans="1:2" x14ac:dyDescent="0.25">
      <c r="A47" s="5" t="s">
        <v>46</v>
      </c>
      <c r="B47" s="10">
        <v>11518911.300000001</v>
      </c>
    </row>
    <row r="48" spans="1:2" x14ac:dyDescent="0.25">
      <c r="A48" s="6" t="s">
        <v>46</v>
      </c>
      <c r="B48" s="10">
        <v>11518911.300000001</v>
      </c>
    </row>
    <row r="49" spans="1:2" x14ac:dyDescent="0.25">
      <c r="A49" s="7" t="s">
        <v>46</v>
      </c>
      <c r="B49" s="10">
        <v>11518911.300000001</v>
      </c>
    </row>
    <row r="50" spans="1:2" x14ac:dyDescent="0.25">
      <c r="A50" s="8" t="s">
        <v>46</v>
      </c>
      <c r="B50" s="10">
        <v>11518911.300000001</v>
      </c>
    </row>
    <row r="51" spans="1:2" x14ac:dyDescent="0.25">
      <c r="A51" s="9" t="s">
        <v>50</v>
      </c>
      <c r="B51" s="10">
        <v>65567.759999999995</v>
      </c>
    </row>
    <row r="52" spans="1:2" x14ac:dyDescent="0.25">
      <c r="A52" s="9" t="s">
        <v>196</v>
      </c>
      <c r="B52" s="10">
        <v>37992.22</v>
      </c>
    </row>
    <row r="53" spans="1:2" x14ac:dyDescent="0.25">
      <c r="A53" s="9" t="s">
        <v>198</v>
      </c>
      <c r="B53" s="10">
        <v>3499821.36</v>
      </c>
    </row>
    <row r="54" spans="1:2" x14ac:dyDescent="0.25">
      <c r="A54" s="9" t="s">
        <v>110</v>
      </c>
      <c r="B54" s="10">
        <v>0</v>
      </c>
    </row>
    <row r="55" spans="1:2" x14ac:dyDescent="0.25">
      <c r="A55" s="9" t="s">
        <v>197</v>
      </c>
      <c r="B55" s="10">
        <v>228344</v>
      </c>
    </row>
    <row r="56" spans="1:2" x14ac:dyDescent="0.25">
      <c r="A56" s="9" t="s">
        <v>66</v>
      </c>
      <c r="B56" s="10">
        <v>171693.66</v>
      </c>
    </row>
    <row r="57" spans="1:2" x14ac:dyDescent="0.25">
      <c r="A57" s="9" t="s">
        <v>59</v>
      </c>
      <c r="B57" s="10">
        <v>5985.18</v>
      </c>
    </row>
    <row r="58" spans="1:2" x14ac:dyDescent="0.25">
      <c r="A58" s="9" t="s">
        <v>199</v>
      </c>
      <c r="B58" s="10">
        <v>7509507.1200000001</v>
      </c>
    </row>
    <row r="59" spans="1:2" x14ac:dyDescent="0.25">
      <c r="A59" s="4" t="s">
        <v>194</v>
      </c>
      <c r="B59" s="10">
        <v>26102696.350000001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K1" workbookViewId="0">
      <selection activeCell="N2" sqref="N2"/>
    </sheetView>
  </sheetViews>
  <sheetFormatPr baseColWidth="10" defaultColWidth="9.140625" defaultRowHeight="15" x14ac:dyDescent="0.25"/>
  <cols>
    <col min="9" max="9" width="11.7109375" style="13" bestFit="1" customWidth="1"/>
    <col min="12" max="12" width="3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44287</v>
      </c>
      <c r="B2" t="s">
        <v>18</v>
      </c>
      <c r="C2" t="s">
        <v>19</v>
      </c>
      <c r="D2" t="s">
        <v>20</v>
      </c>
      <c r="E2">
        <v>498</v>
      </c>
      <c r="F2">
        <v>17</v>
      </c>
      <c r="G2">
        <v>6296</v>
      </c>
      <c r="H2" t="s">
        <v>21</v>
      </c>
      <c r="I2" s="13">
        <v>0.01</v>
      </c>
      <c r="J2" t="s">
        <v>22</v>
      </c>
      <c r="K2" t="s">
        <v>23</v>
      </c>
      <c r="L2" t="s">
        <v>24</v>
      </c>
      <c r="N2" t="s">
        <v>25</v>
      </c>
      <c r="O2" t="s">
        <v>26</v>
      </c>
      <c r="P2" t="s">
        <v>27</v>
      </c>
      <c r="Q2" t="s">
        <v>27</v>
      </c>
      <c r="R2" t="s">
        <v>27</v>
      </c>
    </row>
    <row r="3" spans="1:18" x14ac:dyDescent="0.25">
      <c r="A3" s="2">
        <v>44287</v>
      </c>
      <c r="B3" t="s">
        <v>28</v>
      </c>
      <c r="C3" t="s">
        <v>29</v>
      </c>
      <c r="D3" t="s">
        <v>30</v>
      </c>
      <c r="E3">
        <v>22</v>
      </c>
      <c r="F3">
        <v>17</v>
      </c>
      <c r="G3">
        <v>6309</v>
      </c>
      <c r="H3" t="s">
        <v>31</v>
      </c>
      <c r="I3" s="13">
        <v>239748.22</v>
      </c>
      <c r="J3" t="s">
        <v>32</v>
      </c>
      <c r="K3" t="s">
        <v>33</v>
      </c>
      <c r="L3" t="s">
        <v>34</v>
      </c>
      <c r="N3" t="s">
        <v>35</v>
      </c>
      <c r="O3" t="s">
        <v>36</v>
      </c>
      <c r="P3" t="s">
        <v>37</v>
      </c>
      <c r="Q3" t="s">
        <v>37</v>
      </c>
      <c r="R3" t="s">
        <v>37</v>
      </c>
    </row>
    <row r="4" spans="1:18" x14ac:dyDescent="0.25">
      <c r="A4" s="2">
        <v>44287</v>
      </c>
      <c r="B4" t="s">
        <v>28</v>
      </c>
      <c r="C4" t="s">
        <v>38</v>
      </c>
      <c r="D4" t="s">
        <v>20</v>
      </c>
      <c r="E4">
        <v>17</v>
      </c>
      <c r="F4">
        <v>16</v>
      </c>
      <c r="G4">
        <v>6758</v>
      </c>
      <c r="H4" t="s">
        <v>39</v>
      </c>
      <c r="I4" s="13">
        <v>0.02</v>
      </c>
      <c r="J4" t="s">
        <v>40</v>
      </c>
      <c r="K4" t="s">
        <v>41</v>
      </c>
      <c r="L4" t="s">
        <v>24</v>
      </c>
      <c r="N4" t="s">
        <v>25</v>
      </c>
      <c r="O4" t="s">
        <v>26</v>
      </c>
      <c r="P4" t="s">
        <v>27</v>
      </c>
      <c r="Q4" t="s">
        <v>27</v>
      </c>
      <c r="R4" t="s">
        <v>27</v>
      </c>
    </row>
    <row r="5" spans="1:18" x14ac:dyDescent="0.25">
      <c r="A5" s="2">
        <v>44287</v>
      </c>
      <c r="B5" t="s">
        <v>42</v>
      </c>
      <c r="C5" t="s">
        <v>43</v>
      </c>
      <c r="D5" t="s">
        <v>20</v>
      </c>
      <c r="E5">
        <v>10</v>
      </c>
      <c r="F5">
        <v>25</v>
      </c>
      <c r="G5">
        <v>173</v>
      </c>
      <c r="H5" t="s">
        <v>44</v>
      </c>
      <c r="I5" s="13">
        <v>65567.759999999995</v>
      </c>
      <c r="K5" t="s">
        <v>45</v>
      </c>
      <c r="L5" t="s">
        <v>50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</row>
    <row r="6" spans="1:18" x14ac:dyDescent="0.25">
      <c r="A6" s="2">
        <v>44287</v>
      </c>
      <c r="B6" t="s">
        <v>42</v>
      </c>
      <c r="C6" t="s">
        <v>47</v>
      </c>
      <c r="D6" t="s">
        <v>20</v>
      </c>
      <c r="E6">
        <v>10</v>
      </c>
      <c r="F6">
        <v>25</v>
      </c>
      <c r="G6">
        <v>166</v>
      </c>
      <c r="H6" t="s">
        <v>48</v>
      </c>
      <c r="I6" s="13">
        <v>408.97</v>
      </c>
      <c r="K6" t="s">
        <v>49</v>
      </c>
      <c r="L6" t="s">
        <v>50</v>
      </c>
      <c r="M6" t="s">
        <v>51</v>
      </c>
      <c r="N6" t="s">
        <v>25</v>
      </c>
      <c r="O6" t="s">
        <v>52</v>
      </c>
      <c r="P6" t="s">
        <v>53</v>
      </c>
      <c r="Q6" t="s">
        <v>54</v>
      </c>
      <c r="R6" t="s">
        <v>54</v>
      </c>
    </row>
    <row r="7" spans="1:18" x14ac:dyDescent="0.25">
      <c r="A7" s="2">
        <v>44287</v>
      </c>
      <c r="B7" t="s">
        <v>55</v>
      </c>
      <c r="C7" t="s">
        <v>56</v>
      </c>
      <c r="D7" t="s">
        <v>30</v>
      </c>
      <c r="E7">
        <v>11</v>
      </c>
      <c r="F7">
        <v>606</v>
      </c>
      <c r="G7">
        <v>1535</v>
      </c>
      <c r="H7" t="s">
        <v>57</v>
      </c>
      <c r="I7" s="13">
        <v>6201.1</v>
      </c>
      <c r="K7" t="s">
        <v>58</v>
      </c>
      <c r="L7" t="s">
        <v>59</v>
      </c>
      <c r="M7" t="s">
        <v>60</v>
      </c>
      <c r="N7" t="s">
        <v>35</v>
      </c>
      <c r="O7" t="s">
        <v>61</v>
      </c>
      <c r="P7" t="s">
        <v>62</v>
      </c>
      <c r="Q7" t="s">
        <v>62</v>
      </c>
      <c r="R7" t="s">
        <v>62</v>
      </c>
    </row>
    <row r="8" spans="1:18" x14ac:dyDescent="0.25">
      <c r="A8" s="2">
        <v>44287</v>
      </c>
      <c r="B8" t="s">
        <v>55</v>
      </c>
      <c r="C8" t="s">
        <v>63</v>
      </c>
      <c r="D8" t="s">
        <v>20</v>
      </c>
      <c r="E8">
        <v>10</v>
      </c>
      <c r="F8">
        <v>485</v>
      </c>
      <c r="G8">
        <v>5906</v>
      </c>
      <c r="H8" t="s">
        <v>64</v>
      </c>
      <c r="I8" s="13">
        <v>0.33</v>
      </c>
      <c r="K8" t="s">
        <v>65</v>
      </c>
      <c r="L8" t="s">
        <v>66</v>
      </c>
      <c r="N8" t="s">
        <v>25</v>
      </c>
      <c r="O8" t="s">
        <v>52</v>
      </c>
      <c r="P8" t="s">
        <v>67</v>
      </c>
      <c r="Q8" t="s">
        <v>68</v>
      </c>
      <c r="R8" t="s">
        <v>68</v>
      </c>
    </row>
    <row r="9" spans="1:18" x14ac:dyDescent="0.25">
      <c r="A9" s="2">
        <v>44287</v>
      </c>
      <c r="B9" t="s">
        <v>55</v>
      </c>
      <c r="C9" t="s">
        <v>69</v>
      </c>
      <c r="D9" t="s">
        <v>20</v>
      </c>
      <c r="E9">
        <v>10</v>
      </c>
      <c r="F9">
        <v>485</v>
      </c>
      <c r="G9">
        <v>5906</v>
      </c>
      <c r="H9" t="s">
        <v>64</v>
      </c>
      <c r="I9" s="13">
        <v>0.09</v>
      </c>
      <c r="K9" t="s">
        <v>70</v>
      </c>
      <c r="L9" t="s">
        <v>66</v>
      </c>
      <c r="N9" t="s">
        <v>25</v>
      </c>
      <c r="O9" t="s">
        <v>52</v>
      </c>
      <c r="P9" t="s">
        <v>67</v>
      </c>
      <c r="Q9" t="s">
        <v>68</v>
      </c>
      <c r="R9" t="s">
        <v>68</v>
      </c>
    </row>
    <row r="10" spans="1:18" x14ac:dyDescent="0.25">
      <c r="A10" s="2">
        <v>44287</v>
      </c>
      <c r="B10" t="s">
        <v>55</v>
      </c>
      <c r="C10" t="s">
        <v>71</v>
      </c>
      <c r="D10" t="s">
        <v>30</v>
      </c>
      <c r="E10">
        <v>10</v>
      </c>
      <c r="F10">
        <v>412</v>
      </c>
      <c r="G10">
        <v>4710</v>
      </c>
      <c r="H10" t="s">
        <v>72</v>
      </c>
      <c r="I10" s="13">
        <v>411</v>
      </c>
      <c r="J10" t="s">
        <v>73</v>
      </c>
      <c r="K10" t="s">
        <v>74</v>
      </c>
      <c r="L10" t="s">
        <v>75</v>
      </c>
      <c r="M10" t="s">
        <v>76</v>
      </c>
      <c r="N10" t="s">
        <v>35</v>
      </c>
      <c r="O10" t="s">
        <v>77</v>
      </c>
      <c r="P10" t="s">
        <v>78</v>
      </c>
      <c r="Q10" t="s">
        <v>79</v>
      </c>
      <c r="R10" t="s">
        <v>79</v>
      </c>
    </row>
    <row r="11" spans="1:18" x14ac:dyDescent="0.25">
      <c r="A11" s="2">
        <v>44287</v>
      </c>
      <c r="B11" t="s">
        <v>55</v>
      </c>
      <c r="C11" t="s">
        <v>80</v>
      </c>
      <c r="D11" t="s">
        <v>30</v>
      </c>
      <c r="E11">
        <v>10</v>
      </c>
      <c r="F11">
        <v>412</v>
      </c>
      <c r="G11">
        <v>4710</v>
      </c>
      <c r="H11" t="s">
        <v>72</v>
      </c>
      <c r="I11" s="13">
        <v>286</v>
      </c>
      <c r="J11" t="s">
        <v>81</v>
      </c>
      <c r="K11" t="s">
        <v>82</v>
      </c>
      <c r="L11" t="s">
        <v>75</v>
      </c>
      <c r="M11" t="s">
        <v>76</v>
      </c>
      <c r="N11" t="s">
        <v>35</v>
      </c>
      <c r="O11" t="s">
        <v>77</v>
      </c>
      <c r="P11" t="s">
        <v>78</v>
      </c>
      <c r="Q11" t="s">
        <v>79</v>
      </c>
      <c r="R11" t="s">
        <v>79</v>
      </c>
    </row>
    <row r="12" spans="1:18" x14ac:dyDescent="0.25">
      <c r="A12" s="2">
        <v>44287</v>
      </c>
      <c r="B12" t="s">
        <v>55</v>
      </c>
      <c r="C12" t="s">
        <v>83</v>
      </c>
      <c r="D12" t="s">
        <v>30</v>
      </c>
      <c r="E12">
        <v>10</v>
      </c>
      <c r="F12">
        <v>412</v>
      </c>
      <c r="G12">
        <v>5832</v>
      </c>
      <c r="H12" t="s">
        <v>84</v>
      </c>
      <c r="I12" s="13">
        <v>142.34</v>
      </c>
      <c r="J12" t="s">
        <v>85</v>
      </c>
      <c r="K12" t="s">
        <v>86</v>
      </c>
      <c r="L12" t="s">
        <v>75</v>
      </c>
      <c r="M12" t="s">
        <v>87</v>
      </c>
      <c r="N12" t="s">
        <v>35</v>
      </c>
      <c r="O12" t="s">
        <v>77</v>
      </c>
      <c r="P12" t="s">
        <v>78</v>
      </c>
      <c r="Q12" t="s">
        <v>79</v>
      </c>
      <c r="R12" t="s">
        <v>79</v>
      </c>
    </row>
    <row r="13" spans="1:18" x14ac:dyDescent="0.25">
      <c r="A13" s="2">
        <v>44287</v>
      </c>
      <c r="B13" t="s">
        <v>55</v>
      </c>
      <c r="C13" t="s">
        <v>88</v>
      </c>
      <c r="D13" t="s">
        <v>30</v>
      </c>
      <c r="E13">
        <v>17</v>
      </c>
      <c r="F13">
        <v>606</v>
      </c>
      <c r="G13">
        <v>7361</v>
      </c>
      <c r="H13" t="s">
        <v>89</v>
      </c>
      <c r="I13" s="13">
        <v>5983.79</v>
      </c>
      <c r="K13" t="s">
        <v>90</v>
      </c>
      <c r="L13" t="s">
        <v>59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</row>
    <row r="14" spans="1:18" x14ac:dyDescent="0.25">
      <c r="A14" s="2">
        <v>44287</v>
      </c>
      <c r="B14" t="s">
        <v>55</v>
      </c>
      <c r="C14" t="s">
        <v>91</v>
      </c>
      <c r="D14" t="s">
        <v>30</v>
      </c>
      <c r="E14">
        <v>10</v>
      </c>
      <c r="F14">
        <v>606</v>
      </c>
      <c r="G14">
        <v>1533</v>
      </c>
      <c r="H14" t="s">
        <v>92</v>
      </c>
      <c r="I14" s="13">
        <v>1.39</v>
      </c>
      <c r="K14" t="s">
        <v>93</v>
      </c>
      <c r="L14" t="s">
        <v>59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</row>
    <row r="15" spans="1:18" x14ac:dyDescent="0.25">
      <c r="A15" s="2">
        <v>44287</v>
      </c>
      <c r="B15" t="s">
        <v>55</v>
      </c>
      <c r="C15" t="s">
        <v>94</v>
      </c>
      <c r="D15" t="s">
        <v>20</v>
      </c>
      <c r="E15">
        <v>10</v>
      </c>
      <c r="F15">
        <v>198</v>
      </c>
      <c r="G15">
        <v>458</v>
      </c>
      <c r="H15" t="s">
        <v>95</v>
      </c>
      <c r="I15" s="13">
        <v>129.68</v>
      </c>
      <c r="J15" t="s">
        <v>96</v>
      </c>
      <c r="K15" t="s">
        <v>97</v>
      </c>
      <c r="L15" t="s">
        <v>66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</row>
    <row r="16" spans="1:18" x14ac:dyDescent="0.25">
      <c r="A16" s="2">
        <v>44287</v>
      </c>
      <c r="B16" t="s">
        <v>55</v>
      </c>
      <c r="C16" t="s">
        <v>98</v>
      </c>
      <c r="D16" t="s">
        <v>20</v>
      </c>
      <c r="E16">
        <v>16</v>
      </c>
      <c r="F16">
        <v>499</v>
      </c>
      <c r="G16">
        <v>7355</v>
      </c>
      <c r="H16" t="s">
        <v>99</v>
      </c>
      <c r="I16" s="13">
        <v>2391.14</v>
      </c>
      <c r="K16" t="s">
        <v>100</v>
      </c>
      <c r="L16" t="s">
        <v>66</v>
      </c>
      <c r="M16" t="s">
        <v>101</v>
      </c>
      <c r="N16" t="s">
        <v>25</v>
      </c>
      <c r="O16" t="s">
        <v>52</v>
      </c>
      <c r="P16" t="s">
        <v>67</v>
      </c>
      <c r="Q16" t="s">
        <v>68</v>
      </c>
      <c r="R16" t="s">
        <v>68</v>
      </c>
    </row>
    <row r="17" spans="1:18" x14ac:dyDescent="0.25">
      <c r="A17" s="2">
        <v>44287</v>
      </c>
      <c r="B17" t="s">
        <v>55</v>
      </c>
      <c r="C17" t="s">
        <v>102</v>
      </c>
      <c r="D17" t="s">
        <v>20</v>
      </c>
      <c r="E17">
        <v>16</v>
      </c>
      <c r="F17">
        <v>499</v>
      </c>
      <c r="G17">
        <v>7355</v>
      </c>
      <c r="H17" t="s">
        <v>99</v>
      </c>
      <c r="I17" s="13">
        <v>49281.21</v>
      </c>
      <c r="K17" t="s">
        <v>103</v>
      </c>
      <c r="L17" t="s">
        <v>66</v>
      </c>
      <c r="M17" t="s">
        <v>101</v>
      </c>
      <c r="N17" t="s">
        <v>25</v>
      </c>
      <c r="O17" t="s">
        <v>52</v>
      </c>
      <c r="P17" t="s">
        <v>67</v>
      </c>
      <c r="Q17" t="s">
        <v>68</v>
      </c>
      <c r="R17" t="s">
        <v>68</v>
      </c>
    </row>
    <row r="18" spans="1:18" x14ac:dyDescent="0.25">
      <c r="A18" s="2">
        <v>44287</v>
      </c>
      <c r="B18" t="s">
        <v>104</v>
      </c>
      <c r="C18" t="s">
        <v>105</v>
      </c>
      <c r="D18" t="s">
        <v>20</v>
      </c>
      <c r="E18">
        <v>10</v>
      </c>
      <c r="F18">
        <v>412</v>
      </c>
      <c r="G18">
        <v>818</v>
      </c>
      <c r="H18" t="s">
        <v>106</v>
      </c>
      <c r="I18" s="13">
        <v>1674.07</v>
      </c>
      <c r="J18" t="s">
        <v>107</v>
      </c>
      <c r="K18" t="s">
        <v>108</v>
      </c>
      <c r="L18" t="s">
        <v>66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</row>
    <row r="19" spans="1:18" x14ac:dyDescent="0.25">
      <c r="A19" s="2">
        <v>44287</v>
      </c>
      <c r="B19" t="s">
        <v>104</v>
      </c>
      <c r="C19" t="s">
        <v>109</v>
      </c>
      <c r="D19" t="s">
        <v>110</v>
      </c>
      <c r="E19">
        <v>10</v>
      </c>
      <c r="F19">
        <v>10</v>
      </c>
      <c r="G19">
        <v>5896</v>
      </c>
      <c r="H19" t="s">
        <v>111</v>
      </c>
      <c r="I19" s="13">
        <v>0</v>
      </c>
      <c r="J19" t="s">
        <v>112</v>
      </c>
      <c r="K19" t="s">
        <v>113</v>
      </c>
      <c r="L19" t="s">
        <v>110</v>
      </c>
      <c r="M19" t="s">
        <v>114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</row>
    <row r="20" spans="1:18" x14ac:dyDescent="0.25">
      <c r="A20" s="2">
        <v>44287</v>
      </c>
      <c r="B20" t="s">
        <v>104</v>
      </c>
      <c r="C20" t="s">
        <v>115</v>
      </c>
      <c r="D20" t="s">
        <v>20</v>
      </c>
      <c r="E20">
        <v>10</v>
      </c>
      <c r="F20">
        <v>412</v>
      </c>
      <c r="G20">
        <v>5970</v>
      </c>
      <c r="H20" t="s">
        <v>116</v>
      </c>
      <c r="I20" s="13">
        <v>37992.22</v>
      </c>
      <c r="J20" t="s">
        <v>117</v>
      </c>
      <c r="K20" t="s">
        <v>118</v>
      </c>
      <c r="L20" t="s">
        <v>196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</row>
    <row r="21" spans="1:18" x14ac:dyDescent="0.25">
      <c r="A21" s="2">
        <v>44287</v>
      </c>
      <c r="B21" t="s">
        <v>104</v>
      </c>
      <c r="C21" t="s">
        <v>119</v>
      </c>
      <c r="D21" t="s">
        <v>30</v>
      </c>
      <c r="E21">
        <v>10</v>
      </c>
      <c r="F21">
        <v>412</v>
      </c>
      <c r="G21">
        <v>5970</v>
      </c>
      <c r="H21" t="s">
        <v>116</v>
      </c>
      <c r="I21" s="13">
        <v>228344</v>
      </c>
      <c r="J21" t="s">
        <v>120</v>
      </c>
      <c r="K21" t="s">
        <v>121</v>
      </c>
      <c r="L21" s="11" t="s">
        <v>197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</row>
    <row r="22" spans="1:18" x14ac:dyDescent="0.25">
      <c r="A22" s="2">
        <v>44287</v>
      </c>
      <c r="B22" t="s">
        <v>104</v>
      </c>
      <c r="C22" t="s">
        <v>122</v>
      </c>
      <c r="D22" t="s">
        <v>30</v>
      </c>
      <c r="E22">
        <v>10</v>
      </c>
      <c r="F22">
        <v>412</v>
      </c>
      <c r="G22">
        <v>818</v>
      </c>
      <c r="H22" t="s">
        <v>106</v>
      </c>
      <c r="I22" s="13">
        <v>3499821.36</v>
      </c>
      <c r="J22" t="s">
        <v>123</v>
      </c>
      <c r="K22" t="s">
        <v>124</v>
      </c>
      <c r="L22" s="11" t="s">
        <v>198</v>
      </c>
      <c r="M22" t="s">
        <v>125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</row>
    <row r="23" spans="1:18" x14ac:dyDescent="0.25">
      <c r="A23" s="2">
        <v>44287</v>
      </c>
      <c r="B23" t="s">
        <v>104</v>
      </c>
      <c r="C23" t="s">
        <v>126</v>
      </c>
      <c r="D23" t="s">
        <v>30</v>
      </c>
      <c r="E23">
        <v>10</v>
      </c>
      <c r="F23">
        <v>412</v>
      </c>
      <c r="G23">
        <v>4249</v>
      </c>
      <c r="H23" t="s">
        <v>127</v>
      </c>
      <c r="I23" s="13">
        <v>9758.8799999999992</v>
      </c>
      <c r="K23" t="s">
        <v>128</v>
      </c>
      <c r="L23" t="s">
        <v>75</v>
      </c>
      <c r="M23" t="s">
        <v>129</v>
      </c>
      <c r="N23" t="s">
        <v>35</v>
      </c>
      <c r="O23" t="s">
        <v>77</v>
      </c>
      <c r="P23" t="s">
        <v>78</v>
      </c>
      <c r="Q23" t="s">
        <v>79</v>
      </c>
      <c r="R23" t="s">
        <v>79</v>
      </c>
    </row>
    <row r="24" spans="1:18" x14ac:dyDescent="0.25">
      <c r="A24" s="2">
        <v>44287</v>
      </c>
      <c r="B24" t="s">
        <v>104</v>
      </c>
      <c r="C24" t="s">
        <v>130</v>
      </c>
      <c r="D24" t="s">
        <v>30</v>
      </c>
      <c r="E24">
        <v>10</v>
      </c>
      <c r="F24">
        <v>404</v>
      </c>
      <c r="G24">
        <v>7164</v>
      </c>
      <c r="H24" t="s">
        <v>131</v>
      </c>
      <c r="I24" s="13">
        <v>52711.28</v>
      </c>
      <c r="K24" t="s">
        <v>132</v>
      </c>
      <c r="L24" t="s">
        <v>133</v>
      </c>
      <c r="M24" t="s">
        <v>134</v>
      </c>
      <c r="N24" t="s">
        <v>35</v>
      </c>
      <c r="O24" t="s">
        <v>77</v>
      </c>
      <c r="P24" t="s">
        <v>135</v>
      </c>
      <c r="Q24" t="s">
        <v>136</v>
      </c>
      <c r="R24" t="s">
        <v>137</v>
      </c>
    </row>
    <row r="25" spans="1:18" x14ac:dyDescent="0.25">
      <c r="A25" s="2">
        <v>44287</v>
      </c>
      <c r="B25" t="s">
        <v>104</v>
      </c>
      <c r="C25" t="s">
        <v>138</v>
      </c>
      <c r="D25" t="s">
        <v>110</v>
      </c>
      <c r="E25">
        <v>10</v>
      </c>
      <c r="F25">
        <v>10</v>
      </c>
      <c r="G25">
        <v>5896</v>
      </c>
      <c r="H25" t="s">
        <v>111</v>
      </c>
      <c r="I25" s="13">
        <v>0</v>
      </c>
      <c r="J25" t="s">
        <v>139</v>
      </c>
      <c r="K25" t="s">
        <v>140</v>
      </c>
      <c r="L25" t="s">
        <v>110</v>
      </c>
      <c r="M25" t="s">
        <v>114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</row>
    <row r="26" spans="1:18" x14ac:dyDescent="0.25">
      <c r="A26" s="2">
        <v>44287</v>
      </c>
      <c r="B26" t="s">
        <v>104</v>
      </c>
      <c r="C26" t="s">
        <v>141</v>
      </c>
      <c r="D26" t="s">
        <v>20</v>
      </c>
      <c r="E26">
        <v>10</v>
      </c>
      <c r="F26">
        <v>498</v>
      </c>
      <c r="G26">
        <v>4088</v>
      </c>
      <c r="H26" t="s">
        <v>142</v>
      </c>
      <c r="I26" s="13">
        <v>14478</v>
      </c>
      <c r="K26" t="s">
        <v>143</v>
      </c>
      <c r="L26" t="s">
        <v>66</v>
      </c>
      <c r="M26" t="s">
        <v>144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</row>
    <row r="27" spans="1:18" x14ac:dyDescent="0.25">
      <c r="A27" s="2">
        <v>44287</v>
      </c>
      <c r="B27" t="s">
        <v>104</v>
      </c>
      <c r="C27" t="s">
        <v>145</v>
      </c>
      <c r="D27" t="s">
        <v>20</v>
      </c>
      <c r="E27">
        <v>10</v>
      </c>
      <c r="F27">
        <v>498</v>
      </c>
      <c r="G27">
        <v>4088</v>
      </c>
      <c r="H27" t="s">
        <v>142</v>
      </c>
      <c r="I27" s="13">
        <v>153366.20000000001</v>
      </c>
      <c r="K27" t="s">
        <v>146</v>
      </c>
      <c r="L27" t="s">
        <v>66</v>
      </c>
      <c r="M27" t="s">
        <v>147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</row>
    <row r="28" spans="1:18" x14ac:dyDescent="0.25">
      <c r="A28" s="2">
        <v>44287</v>
      </c>
      <c r="B28" t="s">
        <v>104</v>
      </c>
      <c r="C28" t="s">
        <v>148</v>
      </c>
      <c r="D28" t="s">
        <v>20</v>
      </c>
      <c r="E28">
        <v>10</v>
      </c>
      <c r="F28">
        <v>498</v>
      </c>
      <c r="G28">
        <v>4088</v>
      </c>
      <c r="H28" t="s">
        <v>142</v>
      </c>
      <c r="I28" s="13">
        <v>2045.71</v>
      </c>
      <c r="K28" t="s">
        <v>149</v>
      </c>
      <c r="L28" t="s">
        <v>66</v>
      </c>
      <c r="M28" t="s">
        <v>147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</row>
    <row r="29" spans="1:18" x14ac:dyDescent="0.25">
      <c r="A29" s="2">
        <v>44287</v>
      </c>
      <c r="B29" t="s">
        <v>104</v>
      </c>
      <c r="C29" t="s">
        <v>150</v>
      </c>
      <c r="D29" t="s">
        <v>20</v>
      </c>
      <c r="E29">
        <v>10</v>
      </c>
      <c r="F29">
        <v>412</v>
      </c>
      <c r="G29">
        <v>3987</v>
      </c>
      <c r="H29" t="s">
        <v>151</v>
      </c>
      <c r="I29" s="13">
        <v>3281325.68</v>
      </c>
      <c r="J29" t="s">
        <v>152</v>
      </c>
      <c r="K29" t="s">
        <v>153</v>
      </c>
      <c r="L29" s="11" t="s">
        <v>199</v>
      </c>
      <c r="M29" t="s">
        <v>154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</row>
    <row r="30" spans="1:18" x14ac:dyDescent="0.25">
      <c r="A30" s="2">
        <v>44287</v>
      </c>
      <c r="B30" t="s">
        <v>104</v>
      </c>
      <c r="C30" t="s">
        <v>155</v>
      </c>
      <c r="D30" t="s">
        <v>20</v>
      </c>
      <c r="E30">
        <v>10</v>
      </c>
      <c r="F30">
        <v>412</v>
      </c>
      <c r="G30">
        <v>3987</v>
      </c>
      <c r="H30" t="s">
        <v>151</v>
      </c>
      <c r="I30" s="13">
        <v>2819548.99</v>
      </c>
      <c r="J30" t="s">
        <v>152</v>
      </c>
      <c r="K30" t="s">
        <v>156</v>
      </c>
      <c r="L30" s="11" t="s">
        <v>199</v>
      </c>
      <c r="M30" t="s">
        <v>154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</row>
    <row r="31" spans="1:18" x14ac:dyDescent="0.25">
      <c r="A31" s="2">
        <v>44287</v>
      </c>
      <c r="B31" t="s">
        <v>104</v>
      </c>
      <c r="C31" t="s">
        <v>157</v>
      </c>
      <c r="D31" t="s">
        <v>20</v>
      </c>
      <c r="E31">
        <v>10</v>
      </c>
      <c r="F31">
        <v>412</v>
      </c>
      <c r="G31">
        <v>3987</v>
      </c>
      <c r="H31" t="s">
        <v>151</v>
      </c>
      <c r="I31" s="13">
        <v>1408632.45</v>
      </c>
      <c r="J31" t="s">
        <v>158</v>
      </c>
      <c r="K31" t="s">
        <v>159</v>
      </c>
      <c r="L31" s="11" t="s">
        <v>199</v>
      </c>
      <c r="M31" t="s">
        <v>160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</row>
    <row r="32" spans="1:18" x14ac:dyDescent="0.25">
      <c r="A32" s="2">
        <v>44287</v>
      </c>
      <c r="B32" t="s">
        <v>104</v>
      </c>
      <c r="C32" t="s">
        <v>161</v>
      </c>
      <c r="D32" t="s">
        <v>30</v>
      </c>
      <c r="E32">
        <v>10</v>
      </c>
      <c r="F32">
        <v>404</v>
      </c>
      <c r="G32">
        <v>6215</v>
      </c>
      <c r="H32" t="s">
        <v>162</v>
      </c>
      <c r="I32" s="13">
        <v>658821.09</v>
      </c>
      <c r="K32" t="s">
        <v>163</v>
      </c>
      <c r="L32" t="s">
        <v>164</v>
      </c>
      <c r="M32" t="s">
        <v>165</v>
      </c>
      <c r="N32" t="s">
        <v>35</v>
      </c>
      <c r="O32" t="s">
        <v>77</v>
      </c>
      <c r="P32" t="s">
        <v>135</v>
      </c>
      <c r="Q32" t="s">
        <v>136</v>
      </c>
      <c r="R32" t="s">
        <v>166</v>
      </c>
    </row>
    <row r="33" spans="1:18" x14ac:dyDescent="0.25">
      <c r="A33" s="2">
        <v>44287</v>
      </c>
      <c r="B33" t="s">
        <v>104</v>
      </c>
      <c r="C33" t="s">
        <v>167</v>
      </c>
      <c r="D33" t="s">
        <v>30</v>
      </c>
      <c r="E33">
        <v>16</v>
      </c>
      <c r="F33">
        <v>499</v>
      </c>
      <c r="G33">
        <v>7355</v>
      </c>
      <c r="H33" t="s">
        <v>99</v>
      </c>
      <c r="I33" s="13">
        <v>206035.35</v>
      </c>
      <c r="K33" t="s">
        <v>168</v>
      </c>
      <c r="L33" t="s">
        <v>59</v>
      </c>
      <c r="M33" t="s">
        <v>101</v>
      </c>
      <c r="N33" t="s">
        <v>35</v>
      </c>
      <c r="O33" t="s">
        <v>61</v>
      </c>
      <c r="P33" t="s">
        <v>62</v>
      </c>
      <c r="Q33" t="s">
        <v>62</v>
      </c>
      <c r="R33" t="s">
        <v>62</v>
      </c>
    </row>
    <row r="34" spans="1:18" x14ac:dyDescent="0.25">
      <c r="A34" s="2">
        <v>44287</v>
      </c>
      <c r="B34" t="s">
        <v>104</v>
      </c>
      <c r="C34" t="s">
        <v>169</v>
      </c>
      <c r="D34" t="s">
        <v>30</v>
      </c>
      <c r="E34">
        <v>16</v>
      </c>
      <c r="F34">
        <v>499</v>
      </c>
      <c r="G34">
        <v>7355</v>
      </c>
      <c r="H34" t="s">
        <v>99</v>
      </c>
      <c r="I34" s="13">
        <v>305</v>
      </c>
      <c r="K34" t="s">
        <v>170</v>
      </c>
      <c r="L34" t="s">
        <v>59</v>
      </c>
      <c r="M34" t="s">
        <v>101</v>
      </c>
      <c r="N34" t="s">
        <v>35</v>
      </c>
      <c r="O34" t="s">
        <v>61</v>
      </c>
      <c r="P34" t="s">
        <v>62</v>
      </c>
      <c r="Q34" t="s">
        <v>62</v>
      </c>
      <c r="R34" t="s">
        <v>62</v>
      </c>
    </row>
    <row r="35" spans="1:18" x14ac:dyDescent="0.25">
      <c r="A35" s="2">
        <v>44287</v>
      </c>
      <c r="B35" t="s">
        <v>104</v>
      </c>
      <c r="C35" t="s">
        <v>171</v>
      </c>
      <c r="D35" t="s">
        <v>30</v>
      </c>
      <c r="E35">
        <v>10</v>
      </c>
      <c r="F35">
        <v>404</v>
      </c>
      <c r="G35">
        <v>7164</v>
      </c>
      <c r="H35" t="s">
        <v>131</v>
      </c>
      <c r="I35" s="13">
        <v>181072.73</v>
      </c>
      <c r="K35" t="s">
        <v>172</v>
      </c>
      <c r="L35" t="s">
        <v>133</v>
      </c>
      <c r="M35" t="s">
        <v>134</v>
      </c>
      <c r="N35" t="s">
        <v>35</v>
      </c>
      <c r="O35" t="s">
        <v>77</v>
      </c>
      <c r="P35" t="s">
        <v>135</v>
      </c>
      <c r="Q35" t="s">
        <v>136</v>
      </c>
      <c r="R35" t="s">
        <v>137</v>
      </c>
    </row>
    <row r="36" spans="1:18" x14ac:dyDescent="0.25">
      <c r="A36" s="2">
        <v>44287</v>
      </c>
      <c r="B36" t="s">
        <v>104</v>
      </c>
      <c r="C36" t="s">
        <v>173</v>
      </c>
      <c r="D36" t="s">
        <v>30</v>
      </c>
      <c r="E36">
        <v>17</v>
      </c>
      <c r="F36">
        <v>606</v>
      </c>
      <c r="G36">
        <v>6538</v>
      </c>
      <c r="H36" t="s">
        <v>174</v>
      </c>
      <c r="I36" s="13">
        <v>6210.29</v>
      </c>
      <c r="K36" t="s">
        <v>175</v>
      </c>
      <c r="L36" t="s">
        <v>59</v>
      </c>
      <c r="M36" t="s">
        <v>176</v>
      </c>
      <c r="N36" t="s">
        <v>35</v>
      </c>
      <c r="O36" t="s">
        <v>61</v>
      </c>
      <c r="P36" t="s">
        <v>62</v>
      </c>
      <c r="Q36" t="s">
        <v>62</v>
      </c>
      <c r="R36" t="s">
        <v>62</v>
      </c>
    </row>
    <row r="37" spans="1:18" x14ac:dyDescent="0.25">
      <c r="A37" s="2">
        <v>44287</v>
      </c>
      <c r="B37" t="s">
        <v>177</v>
      </c>
      <c r="C37" t="s">
        <v>178</v>
      </c>
      <c r="D37" t="s">
        <v>20</v>
      </c>
      <c r="E37">
        <v>7</v>
      </c>
      <c r="F37">
        <v>403</v>
      </c>
      <c r="G37">
        <v>3917</v>
      </c>
      <c r="H37" t="s">
        <v>179</v>
      </c>
      <c r="I37" s="13">
        <v>2000000</v>
      </c>
      <c r="K37" t="s">
        <v>180</v>
      </c>
      <c r="L37" t="s">
        <v>181</v>
      </c>
      <c r="M37" t="s">
        <v>182</v>
      </c>
      <c r="N37" t="s">
        <v>25</v>
      </c>
      <c r="O37" t="s">
        <v>183</v>
      </c>
      <c r="P37" t="s">
        <v>184</v>
      </c>
      <c r="Q37" t="s">
        <v>184</v>
      </c>
      <c r="R37" t="s">
        <v>184</v>
      </c>
    </row>
    <row r="38" spans="1:18" x14ac:dyDescent="0.25">
      <c r="A38" s="2">
        <v>44287</v>
      </c>
      <c r="B38" t="s">
        <v>177</v>
      </c>
      <c r="C38" t="s">
        <v>185</v>
      </c>
      <c r="D38" t="s">
        <v>20</v>
      </c>
      <c r="E38">
        <v>7</v>
      </c>
      <c r="F38">
        <v>403</v>
      </c>
      <c r="G38">
        <v>3908</v>
      </c>
      <c r="H38" t="s">
        <v>186</v>
      </c>
      <c r="I38" s="13">
        <v>6170000</v>
      </c>
      <c r="K38" t="s">
        <v>187</v>
      </c>
      <c r="L38" t="s">
        <v>181</v>
      </c>
      <c r="M38" t="s">
        <v>188</v>
      </c>
      <c r="N38" t="s">
        <v>25</v>
      </c>
      <c r="O38" t="s">
        <v>183</v>
      </c>
      <c r="P38" t="s">
        <v>184</v>
      </c>
      <c r="Q38" t="s">
        <v>184</v>
      </c>
      <c r="R38" t="s">
        <v>184</v>
      </c>
    </row>
    <row r="39" spans="1:18" x14ac:dyDescent="0.25">
      <c r="A39" s="2">
        <v>44287</v>
      </c>
      <c r="B39" t="s">
        <v>177</v>
      </c>
      <c r="C39" t="s">
        <v>189</v>
      </c>
      <c r="D39" t="s">
        <v>20</v>
      </c>
      <c r="E39">
        <v>7</v>
      </c>
      <c r="F39">
        <v>403</v>
      </c>
      <c r="G39">
        <v>3910</v>
      </c>
      <c r="H39" t="s">
        <v>190</v>
      </c>
      <c r="I39" s="13">
        <v>5000000</v>
      </c>
      <c r="K39" t="s">
        <v>191</v>
      </c>
      <c r="L39" t="s">
        <v>181</v>
      </c>
      <c r="M39" t="s">
        <v>192</v>
      </c>
      <c r="N39" t="s">
        <v>25</v>
      </c>
      <c r="O39" t="s">
        <v>183</v>
      </c>
      <c r="P39" t="s">
        <v>184</v>
      </c>
      <c r="Q39" t="s">
        <v>184</v>
      </c>
      <c r="R39" t="s">
        <v>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Serdan Wilder</cp:lastModifiedBy>
  <dcterms:created xsi:type="dcterms:W3CDTF">2022-04-22T11:07:19Z</dcterms:created>
  <dcterms:modified xsi:type="dcterms:W3CDTF">2022-04-22T15:20:42Z</dcterms:modified>
</cp:coreProperties>
</file>