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BBE44C15-66DA-43D0-8100-F425844952D0}"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720" yWindow="990"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86" i="1" l="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7" i="1"/>
  <c r="AD18" i="1"/>
  <c r="AD19" i="1"/>
  <c r="AD20" i="1"/>
  <c r="AD21" i="1"/>
  <c r="AD22" i="1"/>
  <c r="AD23" i="1"/>
  <c r="AD25" i="1"/>
  <c r="AD26" i="1"/>
  <c r="AD27" i="1"/>
  <c r="AD28" i="1"/>
  <c r="AD29" i="1"/>
  <c r="AD30" i="1"/>
  <c r="AD31" i="1"/>
  <c r="AD32" i="1"/>
  <c r="AD34" i="1"/>
  <c r="AD35" i="1"/>
  <c r="AD36" i="1"/>
  <c r="AD37" i="1"/>
  <c r="AD38" i="1"/>
  <c r="AD39" i="1"/>
  <c r="AD40" i="1"/>
  <c r="AD42" i="1"/>
  <c r="AD43" i="1"/>
  <c r="AD44" i="1"/>
  <c r="AD45" i="1"/>
  <c r="AD46" i="1"/>
  <c r="AD47" i="1"/>
  <c r="AD48" i="1"/>
  <c r="AD50" i="1"/>
  <c r="AD51" i="1"/>
  <c r="AD52" i="1"/>
  <c r="AD53" i="1"/>
  <c r="AD54" i="1"/>
  <c r="AD55" i="1"/>
  <c r="AD56" i="1"/>
  <c r="AD58" i="1"/>
  <c r="AD59" i="1"/>
  <c r="AD60" i="1"/>
  <c r="AD61" i="1"/>
  <c r="AD62" i="1"/>
  <c r="AD63" i="1"/>
  <c r="AD64" i="1"/>
  <c r="AD66" i="1"/>
  <c r="AD67" i="1"/>
  <c r="AD68" i="1"/>
  <c r="AD69" i="1"/>
  <c r="AD71" i="1"/>
  <c r="AD72" i="1"/>
  <c r="AD73" i="1"/>
  <c r="AD74" i="1"/>
  <c r="AD75" i="1"/>
  <c r="AD76" i="1"/>
  <c r="AD78" i="1"/>
  <c r="AD79" i="1"/>
  <c r="AD80" i="1"/>
  <c r="AD81" i="1"/>
  <c r="AD82" i="1"/>
  <c r="AD83" i="1"/>
  <c r="AD84"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7" i="1"/>
  <c r="AC18" i="1"/>
  <c r="AC19" i="1"/>
  <c r="AC20" i="1"/>
  <c r="AC21" i="1"/>
  <c r="AC22" i="1"/>
  <c r="AC23" i="1"/>
  <c r="AC25" i="1"/>
  <c r="AC26" i="1"/>
  <c r="AC27" i="1"/>
  <c r="AC28" i="1"/>
  <c r="AC29" i="1"/>
  <c r="AC30" i="1"/>
  <c r="AC31" i="1"/>
  <c r="AC32" i="1"/>
  <c r="AC34" i="1"/>
  <c r="AC35" i="1"/>
  <c r="AC36" i="1"/>
  <c r="AC37" i="1"/>
  <c r="AC38" i="1"/>
  <c r="AC39" i="1"/>
  <c r="AC40" i="1"/>
  <c r="AC42" i="1"/>
  <c r="AC43" i="1"/>
  <c r="AC44" i="1"/>
  <c r="AC45" i="1"/>
  <c r="AC46" i="1"/>
  <c r="AC47" i="1"/>
  <c r="AC48" i="1"/>
  <c r="AC50" i="1"/>
  <c r="AC51" i="1"/>
  <c r="AC52" i="1"/>
  <c r="AC53" i="1"/>
  <c r="AC54" i="1"/>
  <c r="AC55" i="1"/>
  <c r="AC56" i="1"/>
  <c r="AC58" i="1"/>
  <c r="AC59" i="1"/>
  <c r="AC60" i="1"/>
  <c r="AC61" i="1"/>
  <c r="AC62" i="1"/>
  <c r="AC63" i="1"/>
  <c r="AC64" i="1"/>
  <c r="AC66" i="1"/>
  <c r="AC67" i="1"/>
  <c r="AC68" i="1"/>
  <c r="AC69" i="1"/>
  <c r="AC71" i="1"/>
  <c r="AC72" i="1"/>
  <c r="AC73" i="1"/>
  <c r="AC74" i="1"/>
  <c r="AC75" i="1"/>
  <c r="AC76" i="1"/>
  <c r="AC78" i="1"/>
  <c r="AC79" i="1"/>
  <c r="AC80" i="1"/>
  <c r="AC81" i="1"/>
  <c r="AC82" i="1"/>
  <c r="AC83" i="1"/>
  <c r="AC84"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7" i="1"/>
  <c r="AB18" i="1"/>
  <c r="AB19" i="1"/>
  <c r="AB20" i="1"/>
  <c r="AB21" i="1"/>
  <c r="AB22" i="1"/>
  <c r="AB23" i="1"/>
  <c r="AB25" i="1"/>
  <c r="AB26" i="1"/>
  <c r="AB27" i="1"/>
  <c r="AB28" i="1"/>
  <c r="AB29" i="1"/>
  <c r="AB30" i="1"/>
  <c r="AB31" i="1"/>
  <c r="AB32" i="1"/>
  <c r="AB34" i="1"/>
  <c r="AB35" i="1"/>
  <c r="AB36" i="1"/>
  <c r="AB37" i="1"/>
  <c r="AB38" i="1"/>
  <c r="AB39" i="1"/>
  <c r="AB40" i="1"/>
  <c r="AB42" i="1"/>
  <c r="AB43" i="1"/>
  <c r="AB44" i="1"/>
  <c r="AB45" i="1"/>
  <c r="AB46" i="1"/>
  <c r="AB47" i="1"/>
  <c r="AB48" i="1"/>
  <c r="AB50" i="1"/>
  <c r="AB51" i="1"/>
  <c r="AB52" i="1"/>
  <c r="AB53" i="1"/>
  <c r="AB54" i="1"/>
  <c r="AB55" i="1"/>
  <c r="AB56" i="1"/>
  <c r="AB58" i="1"/>
  <c r="AB59" i="1"/>
  <c r="AB60" i="1"/>
  <c r="AB61" i="1"/>
  <c r="AB62" i="1"/>
  <c r="AB63" i="1"/>
  <c r="AB64" i="1"/>
  <c r="AB66" i="1"/>
  <c r="AB67" i="1"/>
  <c r="AB68" i="1"/>
  <c r="AB69" i="1"/>
  <c r="AB71" i="1"/>
  <c r="AB72" i="1"/>
  <c r="AB73" i="1"/>
  <c r="AB74" i="1"/>
  <c r="AB75" i="1"/>
  <c r="AB76" i="1"/>
  <c r="AB78" i="1"/>
  <c r="AB79" i="1"/>
  <c r="AB80" i="1"/>
  <c r="AB81" i="1"/>
  <c r="AB82" i="1"/>
  <c r="AB83" i="1"/>
  <c r="AB84"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4" i="1"/>
  <c r="AA15" i="1"/>
  <c r="AA17" i="1"/>
  <c r="AA18" i="1"/>
  <c r="AA19" i="1"/>
  <c r="AA20" i="1"/>
  <c r="AA21" i="1"/>
  <c r="AA22" i="1"/>
  <c r="AA23" i="1"/>
  <c r="AA25" i="1"/>
  <c r="AA26" i="1"/>
  <c r="AA27" i="1"/>
  <c r="AA28" i="1"/>
  <c r="AA29" i="1"/>
  <c r="AA30" i="1"/>
  <c r="AA31" i="1"/>
  <c r="AA32" i="1"/>
  <c r="AA34" i="1"/>
  <c r="AA35" i="1"/>
  <c r="AA36" i="1"/>
  <c r="AA37" i="1"/>
  <c r="AA38" i="1"/>
  <c r="AA39" i="1"/>
  <c r="AA40" i="1"/>
  <c r="AA42" i="1"/>
  <c r="AA43" i="1"/>
  <c r="AA44" i="1"/>
  <c r="AA45" i="1"/>
  <c r="AA46" i="1"/>
  <c r="AA47" i="1"/>
  <c r="AA48" i="1"/>
  <c r="AA50" i="1"/>
  <c r="AA51" i="1"/>
  <c r="AA52" i="1"/>
  <c r="AA53" i="1"/>
  <c r="AA54" i="1"/>
  <c r="AA55" i="1"/>
  <c r="AA56" i="1"/>
  <c r="AA58" i="1"/>
  <c r="AA59" i="1"/>
  <c r="AA60" i="1"/>
  <c r="AA61" i="1"/>
  <c r="AA62" i="1"/>
  <c r="AA63" i="1"/>
  <c r="AA64" i="1"/>
  <c r="AA66" i="1"/>
  <c r="AA67" i="1"/>
  <c r="AA68" i="1"/>
  <c r="AA69" i="1"/>
  <c r="AA71" i="1"/>
  <c r="AA72" i="1"/>
  <c r="AA73" i="1"/>
  <c r="AA74" i="1"/>
  <c r="AA75" i="1"/>
  <c r="AA76" i="1"/>
  <c r="AA78" i="1"/>
  <c r="AA79" i="1"/>
  <c r="AA80" i="1"/>
  <c r="AA81" i="1"/>
  <c r="AA82" i="1"/>
  <c r="AA83" i="1"/>
  <c r="AA84"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5" i="1"/>
  <c r="Z17" i="1"/>
  <c r="Z18" i="1"/>
  <c r="Z19" i="1"/>
  <c r="Z20" i="1"/>
  <c r="Z21" i="1"/>
  <c r="Z22" i="1"/>
  <c r="Z23" i="1"/>
  <c r="Z25" i="1"/>
  <c r="Z26" i="1"/>
  <c r="Z27" i="1"/>
  <c r="Z28" i="1"/>
  <c r="Z29" i="1"/>
  <c r="Z30" i="1"/>
  <c r="Z31" i="1"/>
  <c r="Z32" i="1"/>
  <c r="Z34" i="1"/>
  <c r="Z35" i="1"/>
  <c r="Z36" i="1"/>
  <c r="Z37" i="1"/>
  <c r="Z38" i="1"/>
  <c r="Z39" i="1"/>
  <c r="Z40" i="1"/>
  <c r="Z42" i="1"/>
  <c r="Z43" i="1"/>
  <c r="Z44" i="1"/>
  <c r="Z45" i="1"/>
  <c r="Z46" i="1"/>
  <c r="Z47" i="1"/>
  <c r="Z48" i="1"/>
  <c r="Z50" i="1"/>
  <c r="Z51" i="1"/>
  <c r="Z52" i="1"/>
  <c r="Z53" i="1"/>
  <c r="Z54" i="1"/>
  <c r="Z55" i="1"/>
  <c r="Z56" i="1"/>
  <c r="Z58" i="1"/>
  <c r="Z59" i="1"/>
  <c r="Z60" i="1"/>
  <c r="Z61" i="1"/>
  <c r="Z62" i="1"/>
  <c r="Z63" i="1"/>
  <c r="Z64" i="1"/>
  <c r="Z66" i="1"/>
  <c r="Z67" i="1"/>
  <c r="Z68" i="1"/>
  <c r="Z69" i="1"/>
  <c r="Z71" i="1"/>
  <c r="Z72" i="1"/>
  <c r="Z73" i="1"/>
  <c r="Z74" i="1"/>
  <c r="Z75" i="1"/>
  <c r="Z76" i="1"/>
  <c r="Z78" i="1"/>
  <c r="Z79" i="1"/>
  <c r="Z80" i="1"/>
  <c r="Z81" i="1"/>
  <c r="Z82" i="1"/>
  <c r="Z83" i="1"/>
  <c r="Z84"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E54" i="16" l="1"/>
  <c r="E55" i="16"/>
  <c r="E56" i="16"/>
  <c r="E59" i="16"/>
  <c r="E60" i="16"/>
  <c r="E61" i="16"/>
  <c r="E62" i="16"/>
  <c r="E63" i="16"/>
  <c r="E64" i="16"/>
  <c r="E65" i="16"/>
  <c r="E66" i="16"/>
  <c r="E67" i="16"/>
  <c r="E68" i="16"/>
  <c r="E69" i="16"/>
  <c r="E70" i="16"/>
  <c r="E71" i="16"/>
  <c r="E72" i="16"/>
  <c r="E73" i="16"/>
  <c r="E74" i="16"/>
  <c r="E75" i="16"/>
  <c r="E76" i="16"/>
  <c r="D53" i="16"/>
  <c r="E53" i="16" s="1"/>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E58" i="16" s="1"/>
  <c r="D57" i="16"/>
  <c r="E57" i="16" s="1"/>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H76" i="1"/>
  <c r="AH75" i="1"/>
  <c r="A75" i="1" a="1"/>
  <c r="A75" i="1" s="1"/>
  <c r="AH74" i="1"/>
  <c r="A74" i="1" a="1"/>
  <c r="A74" i="1" s="1"/>
  <c r="AH73" i="1"/>
  <c r="AH72" i="1"/>
  <c r="AH71" i="1"/>
  <c r="A71" i="1" a="1"/>
  <c r="A71" i="1" s="1"/>
  <c r="AH70" i="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X10" i="1" l="1"/>
  <c r="X22" i="1"/>
  <c r="X34" i="1"/>
  <c r="X46" i="1"/>
  <c r="X58" i="1"/>
  <c r="X70" i="1"/>
  <c r="X82" i="1"/>
  <c r="AD70" i="1"/>
  <c r="W70" i="1" s="1"/>
  <c r="W10" i="1"/>
  <c r="W22" i="1"/>
  <c r="W34" i="1"/>
  <c r="W46" i="1"/>
  <c r="W58" i="1"/>
  <c r="W82" i="1"/>
  <c r="U10" i="1"/>
  <c r="U22" i="1"/>
  <c r="U34" i="1"/>
  <c r="U46" i="1"/>
  <c r="U58" i="1"/>
  <c r="U70" i="1"/>
  <c r="U82" i="1"/>
  <c r="AC70" i="1"/>
  <c r="T70" i="1" s="1"/>
  <c r="T10" i="1"/>
  <c r="T22" i="1"/>
  <c r="T34" i="1"/>
  <c r="T46" i="1"/>
  <c r="T58" i="1"/>
  <c r="T82" i="1"/>
  <c r="R10" i="1"/>
  <c r="R22" i="1"/>
  <c r="R34" i="1"/>
  <c r="R46" i="1"/>
  <c r="R58" i="1"/>
  <c r="R70" i="1"/>
  <c r="R82" i="1"/>
  <c r="AB70" i="1"/>
  <c r="Q70" i="1" s="1"/>
  <c r="Q10" i="1"/>
  <c r="Q22" i="1"/>
  <c r="Q34" i="1"/>
  <c r="Q46" i="1"/>
  <c r="Q58" i="1"/>
  <c r="Q82" i="1"/>
  <c r="O10" i="1"/>
  <c r="O22" i="1"/>
  <c r="O34" i="1"/>
  <c r="O46" i="1"/>
  <c r="O58" i="1"/>
  <c r="O70" i="1"/>
  <c r="O82" i="1"/>
  <c r="AA70" i="1"/>
  <c r="N70" i="1" s="1"/>
  <c r="N10" i="1"/>
  <c r="N22" i="1"/>
  <c r="N34" i="1"/>
  <c r="N46" i="1"/>
  <c r="N58" i="1"/>
  <c r="N82" i="1"/>
  <c r="L10" i="1"/>
  <c r="L22" i="1"/>
  <c r="L34" i="1"/>
  <c r="L46" i="1"/>
  <c r="L58" i="1"/>
  <c r="L70" i="1"/>
  <c r="L82" i="1"/>
  <c r="Z70" i="1"/>
  <c r="K70" i="1" s="1"/>
  <c r="K10" i="1"/>
  <c r="K22" i="1"/>
  <c r="K34" i="1"/>
  <c r="K46" i="1"/>
  <c r="K58" i="1"/>
  <c r="K82" i="1"/>
  <c r="K31" i="1"/>
  <c r="X11" i="1"/>
  <c r="X23" i="1"/>
  <c r="X35" i="1"/>
  <c r="X47" i="1"/>
  <c r="X59" i="1"/>
  <c r="X71" i="1"/>
  <c r="X83" i="1"/>
  <c r="W11" i="1"/>
  <c r="W23" i="1"/>
  <c r="W35" i="1"/>
  <c r="W47" i="1"/>
  <c r="W59" i="1"/>
  <c r="W71" i="1"/>
  <c r="W83" i="1"/>
  <c r="U11" i="1"/>
  <c r="U23" i="1"/>
  <c r="U35" i="1"/>
  <c r="U47" i="1"/>
  <c r="U59" i="1"/>
  <c r="U71" i="1"/>
  <c r="U83" i="1"/>
  <c r="T11" i="1"/>
  <c r="T23" i="1"/>
  <c r="T35" i="1"/>
  <c r="T47" i="1"/>
  <c r="T59" i="1"/>
  <c r="T71" i="1"/>
  <c r="T83" i="1"/>
  <c r="R11" i="1"/>
  <c r="R23" i="1"/>
  <c r="R35" i="1"/>
  <c r="R47" i="1"/>
  <c r="R59" i="1"/>
  <c r="R71" i="1"/>
  <c r="R83" i="1"/>
  <c r="Q11" i="1"/>
  <c r="Q23" i="1"/>
  <c r="Q35" i="1"/>
  <c r="Q47" i="1"/>
  <c r="Q59" i="1"/>
  <c r="Q71" i="1"/>
  <c r="Q83" i="1"/>
  <c r="O11" i="1"/>
  <c r="O23" i="1"/>
  <c r="O35" i="1"/>
  <c r="O47" i="1"/>
  <c r="O59" i="1"/>
  <c r="O71" i="1"/>
  <c r="O83" i="1"/>
  <c r="N11" i="1"/>
  <c r="N23" i="1"/>
  <c r="N35" i="1"/>
  <c r="N47" i="1"/>
  <c r="N59" i="1"/>
  <c r="N71" i="1"/>
  <c r="N83" i="1"/>
  <c r="L11" i="1"/>
  <c r="L23" i="1"/>
  <c r="L35" i="1"/>
  <c r="L47" i="1"/>
  <c r="L59" i="1"/>
  <c r="L71" i="1"/>
  <c r="L83" i="1"/>
  <c r="K11" i="1"/>
  <c r="K23" i="1"/>
  <c r="K35" i="1"/>
  <c r="K47" i="1"/>
  <c r="K59" i="1"/>
  <c r="K71" i="1"/>
  <c r="K83" i="1"/>
  <c r="L37" i="1"/>
  <c r="L73" i="1"/>
  <c r="Z49" i="1"/>
  <c r="K49" i="1" s="1"/>
  <c r="K37" i="1"/>
  <c r="K61" i="1"/>
  <c r="K62" i="1"/>
  <c r="Z41" i="1"/>
  <c r="K41" i="1" s="1"/>
  <c r="L55" i="1"/>
  <c r="X12" i="1"/>
  <c r="X24" i="1"/>
  <c r="X36" i="1"/>
  <c r="X48" i="1"/>
  <c r="X60" i="1"/>
  <c r="X72" i="1"/>
  <c r="X84" i="1"/>
  <c r="AD24" i="1"/>
  <c r="W24" i="1" s="1"/>
  <c r="W12" i="1"/>
  <c r="W36" i="1"/>
  <c r="W48" i="1"/>
  <c r="W60" i="1"/>
  <c r="W72" i="1"/>
  <c r="W84" i="1"/>
  <c r="U12" i="1"/>
  <c r="U24" i="1"/>
  <c r="U36" i="1"/>
  <c r="U48" i="1"/>
  <c r="U60" i="1"/>
  <c r="U72" i="1"/>
  <c r="U84" i="1"/>
  <c r="AC24" i="1"/>
  <c r="T24" i="1" s="1"/>
  <c r="T12" i="1"/>
  <c r="T36" i="1"/>
  <c r="T48" i="1"/>
  <c r="T60" i="1"/>
  <c r="T72" i="1"/>
  <c r="T84" i="1"/>
  <c r="R12" i="1"/>
  <c r="R24" i="1"/>
  <c r="R36" i="1"/>
  <c r="R48" i="1"/>
  <c r="R60" i="1"/>
  <c r="R72" i="1"/>
  <c r="R84" i="1"/>
  <c r="AB24" i="1"/>
  <c r="Q24" i="1" s="1"/>
  <c r="Q12" i="1"/>
  <c r="Q36" i="1"/>
  <c r="Q48" i="1"/>
  <c r="Q60" i="1"/>
  <c r="Q72" i="1"/>
  <c r="Q84" i="1"/>
  <c r="O12" i="1"/>
  <c r="O24" i="1"/>
  <c r="O36" i="1"/>
  <c r="O48" i="1"/>
  <c r="O60" i="1"/>
  <c r="O72" i="1"/>
  <c r="O84" i="1"/>
  <c r="AA24" i="1"/>
  <c r="N24" i="1" s="1"/>
  <c r="N12" i="1"/>
  <c r="N36" i="1"/>
  <c r="N48" i="1"/>
  <c r="N60" i="1"/>
  <c r="N72" i="1"/>
  <c r="N84" i="1"/>
  <c r="L12" i="1"/>
  <c r="L24" i="1"/>
  <c r="L36" i="1"/>
  <c r="L48" i="1"/>
  <c r="L60" i="1"/>
  <c r="L72" i="1"/>
  <c r="L84" i="1"/>
  <c r="Z24" i="1"/>
  <c r="K24" i="1" s="1"/>
  <c r="K12" i="1"/>
  <c r="K36" i="1"/>
  <c r="K48" i="1"/>
  <c r="K60" i="1"/>
  <c r="K72" i="1"/>
  <c r="K84" i="1"/>
  <c r="N37" i="1"/>
  <c r="N73" i="1"/>
  <c r="L25" i="1"/>
  <c r="L61" i="1"/>
  <c r="L85" i="1"/>
  <c r="Z85" i="1"/>
  <c r="K85" i="1" s="1"/>
  <c r="K25" i="1"/>
  <c r="K73" i="1"/>
  <c r="K29" i="1"/>
  <c r="X13" i="1"/>
  <c r="X25" i="1"/>
  <c r="X37" i="1"/>
  <c r="X49" i="1"/>
  <c r="X61" i="1"/>
  <c r="X73" i="1"/>
  <c r="X85" i="1"/>
  <c r="AD49" i="1"/>
  <c r="W49" i="1" s="1"/>
  <c r="AD85" i="1"/>
  <c r="W85" i="1" s="1"/>
  <c r="W13" i="1"/>
  <c r="W25" i="1"/>
  <c r="W37" i="1"/>
  <c r="W61" i="1"/>
  <c r="W73" i="1"/>
  <c r="U13" i="1"/>
  <c r="U25" i="1"/>
  <c r="U37" i="1"/>
  <c r="U49" i="1"/>
  <c r="U61" i="1"/>
  <c r="U73" i="1"/>
  <c r="U85" i="1"/>
  <c r="AC49" i="1"/>
  <c r="T49" i="1" s="1"/>
  <c r="AC85" i="1"/>
  <c r="T85" i="1" s="1"/>
  <c r="T13" i="1"/>
  <c r="T25" i="1"/>
  <c r="T37" i="1"/>
  <c r="T61" i="1"/>
  <c r="T73" i="1"/>
  <c r="R13" i="1"/>
  <c r="R25" i="1"/>
  <c r="R37" i="1"/>
  <c r="R49" i="1"/>
  <c r="R61" i="1"/>
  <c r="R73" i="1"/>
  <c r="R85" i="1"/>
  <c r="AB49" i="1"/>
  <c r="Q49" i="1" s="1"/>
  <c r="AB85" i="1"/>
  <c r="Q85" i="1" s="1"/>
  <c r="Q13" i="1"/>
  <c r="Q25" i="1"/>
  <c r="Q37" i="1"/>
  <c r="Q61" i="1"/>
  <c r="Q73" i="1"/>
  <c r="O13" i="1"/>
  <c r="O25" i="1"/>
  <c r="O37" i="1"/>
  <c r="O49" i="1"/>
  <c r="O61" i="1"/>
  <c r="O73" i="1"/>
  <c r="O85" i="1"/>
  <c r="AA49" i="1"/>
  <c r="N49" i="1" s="1"/>
  <c r="AA85" i="1"/>
  <c r="N85" i="1" s="1"/>
  <c r="N13" i="1"/>
  <c r="N25" i="1"/>
  <c r="N61" i="1"/>
  <c r="L13" i="1"/>
  <c r="L49" i="1"/>
  <c r="K13" i="1"/>
  <c r="K74" i="1"/>
  <c r="K43" i="1"/>
  <c r="X14" i="1"/>
  <c r="X26" i="1"/>
  <c r="X38" i="1"/>
  <c r="X50" i="1"/>
  <c r="X62" i="1"/>
  <c r="X74" i="1"/>
  <c r="W14" i="1"/>
  <c r="W26" i="1"/>
  <c r="W38" i="1"/>
  <c r="W50" i="1"/>
  <c r="W62" i="1"/>
  <c r="W74" i="1"/>
  <c r="U14" i="1"/>
  <c r="U26" i="1"/>
  <c r="U38" i="1"/>
  <c r="U50" i="1"/>
  <c r="U62" i="1"/>
  <c r="U74" i="1"/>
  <c r="T14" i="1"/>
  <c r="T26" i="1"/>
  <c r="T38" i="1"/>
  <c r="T50" i="1"/>
  <c r="T62" i="1"/>
  <c r="T74" i="1"/>
  <c r="R14" i="1"/>
  <c r="R26" i="1"/>
  <c r="R38" i="1"/>
  <c r="R50" i="1"/>
  <c r="R62" i="1"/>
  <c r="R74" i="1"/>
  <c r="Q14" i="1"/>
  <c r="Q26" i="1"/>
  <c r="Q38" i="1"/>
  <c r="Q50" i="1"/>
  <c r="Q62" i="1"/>
  <c r="Q74" i="1"/>
  <c r="O14" i="1"/>
  <c r="O26" i="1"/>
  <c r="O38" i="1"/>
  <c r="O50" i="1"/>
  <c r="O62" i="1"/>
  <c r="O74" i="1"/>
  <c r="N14" i="1"/>
  <c r="N26" i="1"/>
  <c r="N38" i="1"/>
  <c r="N50" i="1"/>
  <c r="N62" i="1"/>
  <c r="N74" i="1"/>
  <c r="L14" i="1"/>
  <c r="L26" i="1"/>
  <c r="L38" i="1"/>
  <c r="L50" i="1"/>
  <c r="L62" i="1"/>
  <c r="L74" i="1"/>
  <c r="K14" i="1"/>
  <c r="K26" i="1"/>
  <c r="K38" i="1"/>
  <c r="K50" i="1"/>
  <c r="X15" i="1"/>
  <c r="X27" i="1"/>
  <c r="X39" i="1"/>
  <c r="X51" i="1"/>
  <c r="X63" i="1"/>
  <c r="X75" i="1"/>
  <c r="W15" i="1"/>
  <c r="W27" i="1"/>
  <c r="W39" i="1"/>
  <c r="W51" i="1"/>
  <c r="W63" i="1"/>
  <c r="W75" i="1"/>
  <c r="U15" i="1"/>
  <c r="U27" i="1"/>
  <c r="U39" i="1"/>
  <c r="U51" i="1"/>
  <c r="U63" i="1"/>
  <c r="U75" i="1"/>
  <c r="T15" i="1"/>
  <c r="T27" i="1"/>
  <c r="T39" i="1"/>
  <c r="T51" i="1"/>
  <c r="T63" i="1"/>
  <c r="T75" i="1"/>
  <c r="R15" i="1"/>
  <c r="R27" i="1"/>
  <c r="R39" i="1"/>
  <c r="R51" i="1"/>
  <c r="R63" i="1"/>
  <c r="R75" i="1"/>
  <c r="Q15" i="1"/>
  <c r="Q27" i="1"/>
  <c r="Q39" i="1"/>
  <c r="Q51" i="1"/>
  <c r="Q63" i="1"/>
  <c r="Q75" i="1"/>
  <c r="O15" i="1"/>
  <c r="O27" i="1"/>
  <c r="O39" i="1"/>
  <c r="O51" i="1"/>
  <c r="O63" i="1"/>
  <c r="O75" i="1"/>
  <c r="N15" i="1"/>
  <c r="N27" i="1"/>
  <c r="N39" i="1"/>
  <c r="N51" i="1"/>
  <c r="N63" i="1"/>
  <c r="N75" i="1"/>
  <c r="L15" i="1"/>
  <c r="L27" i="1"/>
  <c r="L39" i="1"/>
  <c r="L51" i="1"/>
  <c r="L63" i="1"/>
  <c r="L75" i="1"/>
  <c r="K15" i="1"/>
  <c r="K27" i="1"/>
  <c r="K39" i="1"/>
  <c r="K51" i="1"/>
  <c r="K63" i="1"/>
  <c r="K75" i="1"/>
  <c r="L76" i="1"/>
  <c r="K40" i="1"/>
  <c r="K64" i="1"/>
  <c r="N29" i="1"/>
  <c r="L17" i="1"/>
  <c r="L53" i="1"/>
  <c r="L77" i="1"/>
  <c r="K17" i="1"/>
  <c r="L79" i="1"/>
  <c r="X16" i="1"/>
  <c r="X28" i="1"/>
  <c r="X40" i="1"/>
  <c r="X52" i="1"/>
  <c r="X64" i="1"/>
  <c r="X76" i="1"/>
  <c r="AD16" i="1"/>
  <c r="W16" i="1" s="1"/>
  <c r="W28" i="1"/>
  <c r="W40" i="1"/>
  <c r="W52" i="1"/>
  <c r="W64" i="1"/>
  <c r="W76" i="1"/>
  <c r="U16" i="1"/>
  <c r="U28" i="1"/>
  <c r="U40" i="1"/>
  <c r="U52" i="1"/>
  <c r="U64" i="1"/>
  <c r="U76" i="1"/>
  <c r="AC16" i="1"/>
  <c r="T16" i="1" s="1"/>
  <c r="T28" i="1"/>
  <c r="T40" i="1"/>
  <c r="T52" i="1"/>
  <c r="T64" i="1"/>
  <c r="T76" i="1"/>
  <c r="R16" i="1"/>
  <c r="R28" i="1"/>
  <c r="R40" i="1"/>
  <c r="R52" i="1"/>
  <c r="R64" i="1"/>
  <c r="R76" i="1"/>
  <c r="AB16" i="1"/>
  <c r="Q16" i="1" s="1"/>
  <c r="Q28" i="1"/>
  <c r="Q40" i="1"/>
  <c r="Q52" i="1"/>
  <c r="Q64" i="1"/>
  <c r="Q76" i="1"/>
  <c r="O16" i="1"/>
  <c r="O28" i="1"/>
  <c r="O40" i="1"/>
  <c r="O52" i="1"/>
  <c r="O64" i="1"/>
  <c r="O76" i="1"/>
  <c r="AA16" i="1"/>
  <c r="N16" i="1" s="1"/>
  <c r="N28" i="1"/>
  <c r="N40" i="1"/>
  <c r="N52" i="1"/>
  <c r="N64" i="1"/>
  <c r="N76" i="1"/>
  <c r="L16" i="1"/>
  <c r="L28" i="1"/>
  <c r="L40" i="1"/>
  <c r="L52" i="1"/>
  <c r="L64" i="1"/>
  <c r="Z16" i="1"/>
  <c r="K16" i="1" s="1"/>
  <c r="K28" i="1"/>
  <c r="K52" i="1"/>
  <c r="K76" i="1"/>
  <c r="L29" i="1"/>
  <c r="L65" i="1"/>
  <c r="Z77" i="1"/>
  <c r="K77" i="1" s="1"/>
  <c r="L67" i="1"/>
  <c r="X17" i="1"/>
  <c r="X29" i="1"/>
  <c r="X41" i="1"/>
  <c r="X53" i="1"/>
  <c r="X65" i="1"/>
  <c r="X77" i="1"/>
  <c r="AD41" i="1"/>
  <c r="W41" i="1" s="1"/>
  <c r="AD65" i="1"/>
  <c r="W65" i="1" s="1"/>
  <c r="AD77" i="1"/>
  <c r="W77" i="1" s="1"/>
  <c r="W17" i="1"/>
  <c r="W29" i="1"/>
  <c r="W53" i="1"/>
  <c r="U17" i="1"/>
  <c r="U29" i="1"/>
  <c r="U41" i="1"/>
  <c r="U53" i="1"/>
  <c r="U65" i="1"/>
  <c r="U77" i="1"/>
  <c r="AC41" i="1"/>
  <c r="T41" i="1" s="1"/>
  <c r="AC65" i="1"/>
  <c r="T65" i="1" s="1"/>
  <c r="AC77" i="1"/>
  <c r="T77" i="1" s="1"/>
  <c r="T17" i="1"/>
  <c r="T29" i="1"/>
  <c r="T53" i="1"/>
  <c r="R17" i="1"/>
  <c r="R29" i="1"/>
  <c r="R41" i="1"/>
  <c r="R53" i="1"/>
  <c r="R65" i="1"/>
  <c r="R77" i="1"/>
  <c r="AB41" i="1"/>
  <c r="Q41" i="1" s="1"/>
  <c r="AB65" i="1"/>
  <c r="Q65" i="1" s="1"/>
  <c r="AB77" i="1"/>
  <c r="Q77" i="1" s="1"/>
  <c r="Q17" i="1"/>
  <c r="Q29" i="1"/>
  <c r="Q53" i="1"/>
  <c r="O17" i="1"/>
  <c r="O29" i="1"/>
  <c r="O41" i="1"/>
  <c r="O53" i="1"/>
  <c r="O65" i="1"/>
  <c r="O77" i="1"/>
  <c r="AA41" i="1"/>
  <c r="N41" i="1" s="1"/>
  <c r="AA65" i="1"/>
  <c r="N65" i="1" s="1"/>
  <c r="AA77" i="1"/>
  <c r="N77" i="1" s="1"/>
  <c r="N17" i="1"/>
  <c r="N53" i="1"/>
  <c r="L41" i="1"/>
  <c r="Z65" i="1"/>
  <c r="K65" i="1" s="1"/>
  <c r="K53" i="1"/>
  <c r="K79" i="1"/>
  <c r="X18" i="1"/>
  <c r="X30" i="1"/>
  <c r="X42" i="1"/>
  <c r="X54" i="1"/>
  <c r="X66" i="1"/>
  <c r="X78" i="1"/>
  <c r="W18" i="1"/>
  <c r="W30" i="1"/>
  <c r="W42" i="1"/>
  <c r="W54" i="1"/>
  <c r="W66" i="1"/>
  <c r="W78" i="1"/>
  <c r="U18" i="1"/>
  <c r="U30" i="1"/>
  <c r="U42" i="1"/>
  <c r="U54" i="1"/>
  <c r="U66" i="1"/>
  <c r="U78" i="1"/>
  <c r="T18" i="1"/>
  <c r="T30" i="1"/>
  <c r="T42" i="1"/>
  <c r="T54" i="1"/>
  <c r="T66" i="1"/>
  <c r="T78" i="1"/>
  <c r="R18" i="1"/>
  <c r="R30" i="1"/>
  <c r="R42" i="1"/>
  <c r="R54" i="1"/>
  <c r="R66" i="1"/>
  <c r="R78" i="1"/>
  <c r="Q18" i="1"/>
  <c r="Q30" i="1"/>
  <c r="Q42" i="1"/>
  <c r="Q54" i="1"/>
  <c r="Q66" i="1"/>
  <c r="Q78" i="1"/>
  <c r="O18" i="1"/>
  <c r="O30" i="1"/>
  <c r="O42" i="1"/>
  <c r="O54" i="1"/>
  <c r="O66" i="1"/>
  <c r="O78" i="1"/>
  <c r="N18" i="1"/>
  <c r="N30" i="1"/>
  <c r="N42" i="1"/>
  <c r="N54" i="1"/>
  <c r="N66" i="1"/>
  <c r="N78" i="1"/>
  <c r="L18" i="1"/>
  <c r="L30" i="1"/>
  <c r="L42" i="1"/>
  <c r="L54" i="1"/>
  <c r="L66" i="1"/>
  <c r="L78" i="1"/>
  <c r="K18" i="1"/>
  <c r="K30" i="1"/>
  <c r="K42" i="1"/>
  <c r="K54" i="1"/>
  <c r="K66" i="1"/>
  <c r="K78" i="1"/>
  <c r="N67" i="1"/>
  <c r="L19" i="1"/>
  <c r="L43" i="1"/>
  <c r="K55" i="1"/>
  <c r="X19" i="1"/>
  <c r="X31" i="1"/>
  <c r="X43" i="1"/>
  <c r="X55" i="1"/>
  <c r="X67" i="1"/>
  <c r="X79" i="1"/>
  <c r="W19" i="1"/>
  <c r="W31" i="1"/>
  <c r="W43" i="1"/>
  <c r="W55" i="1"/>
  <c r="W67" i="1"/>
  <c r="W79" i="1"/>
  <c r="U19" i="1"/>
  <c r="U31" i="1"/>
  <c r="U43" i="1"/>
  <c r="U55" i="1"/>
  <c r="U67" i="1"/>
  <c r="U79" i="1"/>
  <c r="T19" i="1"/>
  <c r="T31" i="1"/>
  <c r="T43" i="1"/>
  <c r="T55" i="1"/>
  <c r="T67" i="1"/>
  <c r="T79" i="1"/>
  <c r="R19" i="1"/>
  <c r="R31" i="1"/>
  <c r="R43" i="1"/>
  <c r="R55" i="1"/>
  <c r="R67" i="1"/>
  <c r="R79" i="1"/>
  <c r="Q19" i="1"/>
  <c r="Q31" i="1"/>
  <c r="Q43" i="1"/>
  <c r="Q55" i="1"/>
  <c r="Q67" i="1"/>
  <c r="Q79" i="1"/>
  <c r="O19" i="1"/>
  <c r="O31" i="1"/>
  <c r="O43" i="1"/>
  <c r="O55" i="1"/>
  <c r="O67" i="1"/>
  <c r="O79" i="1"/>
  <c r="N19" i="1"/>
  <c r="N31" i="1"/>
  <c r="N43" i="1"/>
  <c r="N55" i="1"/>
  <c r="N79" i="1"/>
  <c r="L31" i="1"/>
  <c r="K19" i="1"/>
  <c r="X20" i="1"/>
  <c r="X32" i="1"/>
  <c r="X44" i="1"/>
  <c r="X56" i="1"/>
  <c r="X68" i="1"/>
  <c r="X80" i="1"/>
  <c r="W20" i="1"/>
  <c r="W32" i="1"/>
  <c r="W44" i="1"/>
  <c r="W56" i="1"/>
  <c r="W68" i="1"/>
  <c r="W80" i="1"/>
  <c r="U20" i="1"/>
  <c r="U32" i="1"/>
  <c r="U44" i="1"/>
  <c r="U56" i="1"/>
  <c r="U68" i="1"/>
  <c r="U80" i="1"/>
  <c r="T20" i="1"/>
  <c r="T32" i="1"/>
  <c r="T44" i="1"/>
  <c r="T56" i="1"/>
  <c r="T68" i="1"/>
  <c r="T80" i="1"/>
  <c r="R20" i="1"/>
  <c r="R32" i="1"/>
  <c r="R44" i="1"/>
  <c r="R56" i="1"/>
  <c r="R68" i="1"/>
  <c r="R80" i="1"/>
  <c r="Q20" i="1"/>
  <c r="Q32" i="1"/>
  <c r="Q44" i="1"/>
  <c r="Q56" i="1"/>
  <c r="Q68" i="1"/>
  <c r="Q80" i="1"/>
  <c r="O20" i="1"/>
  <c r="O32" i="1"/>
  <c r="O44" i="1"/>
  <c r="O56" i="1"/>
  <c r="O68" i="1"/>
  <c r="O80" i="1"/>
  <c r="N20" i="1"/>
  <c r="N32" i="1"/>
  <c r="N44" i="1"/>
  <c r="N56" i="1"/>
  <c r="N68" i="1"/>
  <c r="N80" i="1"/>
  <c r="L20" i="1"/>
  <c r="L32" i="1"/>
  <c r="L44" i="1"/>
  <c r="L56" i="1"/>
  <c r="L68" i="1"/>
  <c r="L80" i="1"/>
  <c r="K20" i="1"/>
  <c r="K32" i="1"/>
  <c r="K44" i="1"/>
  <c r="K56" i="1"/>
  <c r="K68" i="1"/>
  <c r="K80" i="1"/>
  <c r="Z33" i="1"/>
  <c r="K33" i="1" s="1"/>
  <c r="K45" i="1"/>
  <c r="K81" i="1"/>
  <c r="K9" i="1"/>
  <c r="X21" i="1"/>
  <c r="X33" i="1"/>
  <c r="X45" i="1"/>
  <c r="X57" i="1"/>
  <c r="X69" i="1"/>
  <c r="X81" i="1"/>
  <c r="X9" i="1"/>
  <c r="AD33" i="1"/>
  <c r="W33" i="1" s="1"/>
  <c r="AD57" i="1"/>
  <c r="W57" i="1" s="1"/>
  <c r="W21" i="1"/>
  <c r="W45" i="1"/>
  <c r="W69" i="1"/>
  <c r="W81" i="1"/>
  <c r="W9" i="1"/>
  <c r="U21" i="1"/>
  <c r="U33" i="1"/>
  <c r="U45" i="1"/>
  <c r="U57" i="1"/>
  <c r="U69" i="1"/>
  <c r="U81" i="1"/>
  <c r="U9" i="1"/>
  <c r="AC33" i="1"/>
  <c r="T33" i="1" s="1"/>
  <c r="AC57" i="1"/>
  <c r="T57" i="1" s="1"/>
  <c r="T21" i="1"/>
  <c r="T45" i="1"/>
  <c r="T69" i="1"/>
  <c r="T81" i="1"/>
  <c r="T9" i="1"/>
  <c r="R21" i="1"/>
  <c r="R33" i="1"/>
  <c r="R45" i="1"/>
  <c r="R57" i="1"/>
  <c r="R69" i="1"/>
  <c r="R81" i="1"/>
  <c r="R9" i="1"/>
  <c r="AB33" i="1"/>
  <c r="Q33" i="1" s="1"/>
  <c r="AB57" i="1"/>
  <c r="Q57" i="1" s="1"/>
  <c r="Q21" i="1"/>
  <c r="Q45" i="1"/>
  <c r="Q69" i="1"/>
  <c r="Q81" i="1"/>
  <c r="Q9" i="1"/>
  <c r="O21" i="1"/>
  <c r="O33" i="1"/>
  <c r="O45" i="1"/>
  <c r="O57" i="1"/>
  <c r="O69" i="1"/>
  <c r="O81" i="1"/>
  <c r="O9" i="1"/>
  <c r="AA33" i="1"/>
  <c r="N33" i="1" s="1"/>
  <c r="AA57" i="1"/>
  <c r="N57" i="1" s="1"/>
  <c r="N21" i="1"/>
  <c r="N45" i="1"/>
  <c r="N69" i="1"/>
  <c r="N81" i="1"/>
  <c r="N9" i="1"/>
  <c r="L21" i="1"/>
  <c r="L33" i="1"/>
  <c r="L45" i="1"/>
  <c r="L57" i="1"/>
  <c r="L69" i="1"/>
  <c r="L81" i="1"/>
  <c r="L9" i="1"/>
  <c r="Z57" i="1"/>
  <c r="K57" i="1" s="1"/>
  <c r="K21" i="1"/>
  <c r="K69" i="1"/>
  <c r="K67" i="1"/>
  <c r="L1" i="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42" i="1" a="1"/>
  <c r="A42" i="1" s="1"/>
  <c r="A47" i="1" a="1"/>
  <c r="A47" i="1" s="1"/>
  <c r="A55" i="1" a="1"/>
  <c r="A55" i="1" s="1"/>
  <c r="A66" i="1" a="1"/>
  <c r="A66"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l="1"/>
  <c r="B76" i="1" s="1"/>
  <c r="B77" i="1" s="1"/>
  <c r="B78" i="1" l="1"/>
  <c r="B79" i="1" s="1"/>
  <c r="B80" i="1" s="1"/>
  <c r="B81" i="1" s="1"/>
  <c r="B82" i="1"/>
  <c r="B83" i="1" l="1"/>
  <c r="B84" i="1" l="1"/>
  <c r="B85" i="1" l="1"/>
  <c r="B86" i="1" l="1"/>
  <c r="B87" i="1" l="1"/>
  <c r="B88" i="1" s="1"/>
  <c r="B89" i="1" s="1"/>
  <c r="B90" i="1"/>
  <c r="B91" i="1" l="1"/>
  <c r="B92" i="1" l="1"/>
  <c r="B93" i="1" s="1"/>
  <c r="B94" i="1" s="1"/>
  <c r="B95" i="1" s="1"/>
  <c r="B96" i="1" s="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70" i="1" l="1" a="1"/>
  <c r="A70" i="1" s="1"/>
  <c r="A77" i="1" a="1"/>
  <c r="A77" i="1" s="1"/>
  <c r="A85" i="1" a="1"/>
  <c r="A85" i="1" s="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<sst xmlns="http://schemas.openxmlformats.org/spreadsheetml/2006/main" count="2703" uniqueCount="931">
  <si>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</si>
  <si>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</si>
  <si>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</si>
  <si>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</si>
  <si>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</si>
  <si>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</si>
  <si>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</si>
  <si>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</si>
  <si>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</si>
  <si>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</si>
  <si>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</si>
  <si>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</si>
  <si>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</si>
  <si>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</si>
  <si>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</si>
  <si>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</si>
  <si>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</si>
  <si>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</si>
  <si>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</si>
  <si>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</si>
  <si>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</si>
  <si>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</si>
  <si>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</si>
  <si>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</si>
  <si>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</si>
  <si>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</si>
  <si>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</si>
  <si>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</si>
  <si>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</si>
  <si>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</si>
  <si>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</si>
  <si>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</si>
  <si>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</si>
  <si>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</si>
  <si>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</si>
  <si>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</si>
  <si>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</si>
  <si>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</si>
  <si>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</si>
  <si>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</si>
  <si>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</si>
  <si>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</si>
  <si>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</si>
  <si>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</si>
  <si>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</si>
  <si>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</si>
  <si>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</si>
  <si>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</si>
  <si>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</si>
  <si>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</si>
  <si>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</si>
  <si>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</si>
  <si>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</si>
  <si>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</si>
  <si>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</si>
  <si>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</si>
  <si>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</si>
  <si>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</si>
  <si>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</si>
  <si>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</si>
  <si>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</si>
  <si>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</si>
  <si>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</si>
  <si>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</si>
  <si>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</si>
  <si>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</si>
  <si>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</si>
  <si>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</si>
  <si>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</si>
  <si>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</si>
  <si>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</si>
  <si>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</si>
  <si>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</si>
  <si>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</si>
  <si>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</si>
  <si>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</si>
  <si>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</si>
  <si>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</si>
  <si>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</si>
  <si>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</si>
  <si>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</si>
  <si>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</si>
  <si>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</si>
  <si>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</si>
  <si>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</si>
  <si>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</si>
  <si>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</si>
  <si>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</si>
  <si>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</si>
  <si>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</si>
  <si>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</si>
  <si>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</si>
  <si>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</si>
  <si>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</si>
  <si>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</si>
  <si>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</si>
  <si>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</si>
  <si>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</si>
  <si>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</si>
  <si>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</si>
  <si>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</si>
  <si>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</si>
  <si>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</si>
  <si>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</si>
  <si>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</si>
  <si>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</si>
  <si>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</si>
  <si>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</si>
  <si>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</si>
  <si>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</si>
  <si>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</si>
  <si>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</si>
  <si>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</si>
  <si>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</si>
  <si>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</si>
  <si>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</si>
  <si>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</si>
  <si>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</si>
  <si>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</si>
  <si>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</si>
  <si>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</si>
  <si>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</si>
  <si>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</si>
  <si>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</si>
  <si>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</si>
  <si>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</si>
  <si>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</si>
  <si>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</si>
  <si>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</si>
  <si>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</si>
  <si>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</si>
  <si>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</si>
  <si>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</si>
  <si>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</si>
  <si>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</si>
  <si>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</si>
  <si>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</si>
  <si>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</si>
  <si>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</si>
  <si>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</si>
  <si>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</si>
  <si>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</si>
  <si>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</si>
  <si>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</si>
  <si>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</si>
  <si>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</si>
  <si>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</si>
  <si>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</si>
  <si>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</si>
  <si>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</si>
  <si>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</si>
  <si>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</si>
  <si>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</si>
  <si>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</si>
  <si>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</si>
  <si>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</si>
  <si>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</si>
  <si>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</si>
  <si>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</si>
  <si>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</si>
  <si>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</si>
  <si>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</si>
  <si>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</si>
  <si>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</si>
  <si>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</si>
  <si>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</si>
  <si>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</si>
  <si>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</si>
  <si>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</si>
  <si>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</si>
  <si>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</si>
  <si>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</si>
  <si>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</si>
  <si>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</si>
  <si>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</si>
  <si>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</si>
  <si>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</si>
  <si>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</si>
  <si>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</si>
  <si>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</si>
  <si>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</si>
  <si>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</si>
  <si>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</si>
  <si>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</si>
  <si>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</si>
  <si>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</si>
  <si>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</si>
  <si>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</si>
  <si>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</si>
  <si>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</si>
  <si>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</si>
  <si>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</si>
  <si>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</si>
  <si>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</si>
  <si>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</si>
  <si>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</si>
  <si>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</si>
  <si>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</si>
  <si>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</si>
  <si>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</si>
  <si>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</si>
  <si>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</si>
  <si>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</si>
  <si>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</si>
  <si>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</si>
  <si>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</si>
  <si>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</si>
  <si>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</si>
  <si>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</si>
  <si>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</si>
  <si>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</si>
  <si>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</si>
  <si>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</si>
  <si>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</si>
  <si>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</si>
  <si>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</si>
  <si>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</si>
  <si>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</si>
  <si>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</si>
  <si>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</si>
  <si>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</si>
  <si>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</si>
  <si>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</si>
  <si>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</si>
  <si>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</si>
  <si>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</si>
  <si>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</si>
  <si>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</si>
  <si>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</si>
  <si>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</si>
  <si>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</si>
  <si>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</si>
  <si>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</si>
  <si>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</si>
  <si>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</si>
  <si>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</si>
  <si>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</si>
  <si>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</si>
  <si>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</si>
  <si>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</si>
  <si>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</si>
  <si>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</si>
  <si>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</si>
  <si>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</si>
  <si>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</si>
  <si>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</si>
  <si>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</si>
  <si>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</si>
  <si>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</si>
  <si>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</si>
  <si>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</si>
  <si>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</si>
  <si>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</si>
  <si>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</si>
  <si>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</si>
  <si>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</si>
  <si>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</si>
  <si>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</si>
  <si>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</si>
  <si>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</si>
  <si>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</si>
  <si>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</si>
  <si>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</si>
  <si>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</si>
  <si>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</si>
  <si>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</si>
  <si>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</si>
  <si>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</si>
  <si>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</si>
  <si>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</si>
  <si>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</si>
  <si>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</si>
  <si>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</si>
  <si>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</si>
  <si>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</si>
  <si>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</si>
  <si>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</si>
  <si>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</si>
  <si>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</si>
  <si>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</si>
  <si>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</si>
  <si>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</si>
  <si>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</si>
  <si>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</si>
  <si>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</si>
  <si>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</si>
  <si>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</si>
  <si>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</si>
  <si>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</si>
  <si>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</si>
  <si>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</si>
  <si>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</si>
  <si>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</si>
  <si>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</si>
  <si>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</si>
  <si>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</si>
  <si>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</si>
  <si>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</si>
  <si>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</si>
  <si>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</si>
  <si>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</si>
  <si>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</si>
  <si>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</si>
  <si>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</si>
  <si>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</si>
  <si>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</si>
  <si>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</si>
  <si>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</si>
  <si>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</si>
  <si>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</si>
  <si>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</si>
  <si>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</si>
  <si>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</si>
  <si>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</si>
  <si>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</si>
  <si>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</si>
  <si>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</si>
  <si>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</si>
  <si>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</si>
  <si>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</si>
  <si>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</si>
  <si>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</si>
  <si>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</si>
  <si>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</si>
  <si>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</si>
  <si>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</si>
  <si>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</si>
  <si>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</si>
  <si>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</si>
  <si>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</si>
  <si>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</si>
  <si>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</si>
  <si>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</si>
  <si>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</si>
  <si>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</si>
  <si>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</si>
  <si>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</si>
  <si>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</si>
  <si>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</si>
  <si>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</si>
  <si>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</si>
  <si>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</si>
  <si>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</si>
  <si>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</si>
  <si>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</si>
  <si>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</si>
  <si>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</si>
  <si>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</si>
  <si>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</si>
  <si>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</si>
  <si>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</si>
  <si>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</si>
  <si>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</si>
  <si>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</si>
  <si>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</si>
  <si>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</si>
  <si>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</si>
  <si>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</si>
  <si>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</si>
  <si>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</si>
  <si>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</si>
  <si>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</si>
  <si>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</si>
  <si>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</si>
  <si>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</si>
  <si>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</si>
  <si>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</si>
  <si>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</si>
  <si>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</si>
  <si>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</si>
  <si>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</si>
  <si>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</si>
  <si>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</si>
  <si>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</si>
  <si>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</si>
  <si>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</si>
  <si>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</si>
  <si>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</si>
  <si>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</si>
  <si>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</si>
  <si>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</si>
  <si>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</si>
  <si>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</si>
  <si>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</si>
  <si>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</si>
  <si>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</si>
  <si>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</si>
  <si>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</si>
  <si>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</si>
  <si>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</si>
  <si>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</si>
  <si>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</si>
  <si>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</si>
  <si>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</si>
  <si>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</si>
  <si>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</si>
  <si>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</si>
  <si>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</si>
  <si>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</si>
  <si>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</si>
  <si>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</si>
  <si>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</si>
  <si>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</si>
  <si>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</si>
  <si>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</si>
  <si>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</si>
  <si>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</si>
  <si>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</si>
  <si>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</si>
  <si>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</si>
  <si>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</si>
  <si>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</si>
  <si>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</si>
  <si>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</si>
  <si>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</si>
  <si>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</si>
  <si>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</si>
  <si>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</si>
  <si>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</si>
  <si>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</si>
  <si>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</si>
  <si>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</si>
  <si>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</si>
  <si>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</si>
  <si>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</si>
  <si>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</si>
  <si>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</si>
  <si>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</si>
  <si>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</si>
  <si>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</si>
  <si>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</si>
  <si>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</si>
  <si>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</si>
  <si>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</si>
  <si>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</si>
  <si>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</si>
  <si>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</si>
  <si>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</si>
  <si>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</si>
  <si>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</si>
  <si>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</si>
  <si>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</si>
  <si>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</si>
  <si>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</si>
  <si>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</si>
  <si>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</si>
  <si>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</si>
  <si>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</si>
  <si>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</si>
  <si>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</si>
  <si>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</si>
  <si>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</si>
  <si>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</si>
  <si>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</si>
  <si>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</si>
  <si>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</si>
  <si>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</si>
  <si>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</si>
  <si>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</si>
  <si>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</si>
  <si>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</si>
  <si>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</si>
  <si>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</si>
  <si>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</si>
  <si>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</si>
  <si>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</si>
  <si>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</si>
  <si>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</si>
  <si>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</si>
  <si>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</si>
  <si>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</si>
  <si>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</si>
  <si>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</si>
  <si>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</si>
  <si>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</si>
  <si>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</si>
  <si>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</si>
  <si>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</si>
  <si>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</si>
  <si>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</si>
  <si>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</si>
  <si>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</si>
  <si>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</si>
  <si>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</si>
  <si>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</si>
  <si>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</si>
  <si>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</si>
  <si>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</si>
  <si>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</si>
  <si>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</si>
  <si>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</si>
  <si>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</si>
  <si>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</si>
  <si>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</si>
  <si>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</si>
  <si>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</si>
  <si>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</si>
  <si>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</si>
  <si>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</si>
  <si>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</si>
  <si>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</si>
  <si>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</si>
  <si>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</si>
  <si>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</si>
  <si>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</si>
  <si>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</si>
  <si>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</si>
  <si>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</si>
  <si>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</si>
  <si>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</si>
  <si>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</si>
  <si>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</si>
  <si>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</si>
  <si>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</si>
  <si>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</si>
  <si>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</si>
  <si>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</si>
  <si>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</si>
  <si>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</si>
  <si>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</si>
  <si>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</si>
  <si>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</si>
  <si>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</si>
  <si>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</si>
  <si>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</si>
  <si>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</si>
  <si>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</si>
  <si>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</si>
  <si>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</si>
  <si>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</si>
  <si>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</si>
  <si>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</si>
  <si>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</si>
  <si>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</si>
  <si>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</si>
  <si>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</si>
  <si>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</si>
  <si>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</si>
  <si>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</si>
  <si>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</si>
  <si>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</si>
  <si>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</si>
  <si>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</si>
  <si>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</si>
  <si>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</si>
  <si>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</si>
  <si>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</si>
  <si>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</si>
  <si>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</si>
  <si>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</si>
  <si>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</si>
  <si>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</si>
  <si>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</si>
  <si>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</si>
  <si>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</si>
  <si>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</si>
  <si>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</si>
  <si>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</si>
  <si>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</si>
  <si>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</si>
  <si>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</si>
  <si>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</si>
  <si>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</si>
  <si>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</si>
  <si>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</si>
  <si>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</si>
  <si>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</si>
  <si>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</si>
  <si>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</si>
  <si>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</si>
  <si>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</si>
  <si>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</si>
  <si>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</si>
  <si>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</si>
  <si>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</si>
  <si>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</si>
  <si>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</si>
  <si>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</si>
  <si>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</si>
  <si>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</si>
  <si>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</si>
  <si>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</si>
  <si>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</si>
  <si>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</si>
  <si>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</si>
  <si>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</si>
  <si>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</si>
  <si>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</si>
  <si>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</si>
  <si>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</si>
  <si>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</si>
  <si>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</si>
  <si>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</si>
  <si>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</si>
  <si>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</si>
  <si>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</si>
  <si>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</si>
  <si>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</si>
  <si>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</si>
  <si>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</si>
  <si>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</si>
  <si>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</si>
  <si>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</si>
  <si>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</si>
  <si>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</si>
  <si>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</si>
  <si>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</si>
  <si>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</si>
  <si>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</si>
  <si>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</si>
  <si>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</si>
  <si>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</si>
  <si>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</si>
  <si>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</si>
  <si>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</si>
  <si>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</si>
  <si>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</si>
  <si>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</si>
  <si>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</si>
  <si>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</si>
  <si>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</si>
  <si>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</si>
  <si>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</si>
  <si>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</si>
  <si>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</si>
  <si>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</si>
  <si>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</si>
  <si>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</si>
  <si>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</si>
  <si>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</si>
  <si>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</si>
  <si>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</si>
  <si>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</si>
  <si>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</si>
  <si>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</si>
  <si>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</si>
  <si>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</si>
  <si>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</si>
  <si>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</si>
  <si>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</si>
  <si>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</si>
  <si>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</si>
  <si>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</si>
  <si>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</si>
  <si>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</si>
  <si>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</si>
  <si>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</si>
  <si>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</si>
  <si>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</si>
  <si>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</si>
  <si>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</si>
  <si>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</si>
  <si>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</si>
  <si>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</si>
  <si>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</si>
  <si>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</si>
  <si>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</si>
  <si>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</si>
  <si>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</si>
  <si>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</si>
  <si>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</si>
  <si>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</si>
  <si>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</si>
  <si>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</si>
  <si>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</si>
  <si>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</si>
  <si>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</si>
  <si>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</si>
  <si>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</si>
  <si>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</si>
  <si>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</si>
  <si>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</si>
  <si>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</si>
  <si>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</si>
  <si>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</si>
  <si>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</si>
  <si>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</si>
  <si>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</si>
  <si>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</si>
  <si>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</si>
  <si>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</si>
  <si>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</si>
  <si>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</si>
  <si>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</si>
  <si>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</si>
  <si>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</si>
  <si>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</si>
  <si>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</si>
  <si>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</si>
  <si>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</si>
  <si>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</si>
  <si>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</si>
  <si>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</si>
  <si>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</si>
  <si>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</si>
  <si>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</si>
  <si>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</si>
  <si>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</si>
  <si>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</si>
  <si>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</si>
  <si>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</si>
  <si>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</si>
  <si>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</si>
  <si>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</si>
  <si>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</si>
  <si>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</si>
  <si>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</si>
  <si>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</si>
  <si>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</si>
  <si>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</si>
  <si>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</si>
  <si>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</si>
  <si>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</si>
  <si>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</si>
  <si>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</si>
  <si>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</si>
  <si>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</si>
  <si>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</si>
  <si>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</si>
  <si>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</si>
  <si>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[EXECUTION_CALL_RULE]</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</si>
  <si>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</si>
  <si>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</si>
  <si>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[TESTING_FRAMEWORK_RULE]</t>
  </si>
  <si>
    <t>[DEPENDENCY_MANAGEMENT_RULE]</t>
  </si>
  <si>
    <t>[CORE_QUALITY_POLICY]</t>
  </si>
  <si>
    <t>Native Kernel functions, core operators, modules, and standard BEAM execution.</t>
  </si>
  <si>
    <t>Focus on flat .exs expressions, variables, IO.puts/IO.inspect, and primitive types. DO NOT use def/defp.</t>
  </si>
  <si>
    <t>STRICT REQUIREMENT: Every example MUST use def inside defmodule, implicit return values, positional arguments, and keyword-list options when relevant.</t>
  </si>
  <si>
    <t>Advanced function composition, anonymous functions/closures, captures, higher-order functions, Stream pipelines, and lightweight process messaging.</t>
  </si>
  <si>
    <t>Use integers, floats, binaries/strings, booleans, atoms, and simple lists/maps without complex nesting.</t>
  </si>
  <si>
    <t>Display intermediate steps and final results explicitly with IO.puts/1 or IO.inspect/2.</t>
  </si>
  <si>
    <t>MUST NOT exceed 6 lines of EXECUTABLE code per example; exclude comments and blank lines.</t>
  </si>
  <si>
    <t>If def is used, include exactly one direct Module.function(...) call at the script end. No complex Mix entry-point boilerplate.</t>
  </si>
  <si>
    <t>Basic integers, floats, binaries/strings, booleans, atoms, or simple lists/maps.</t>
  </si>
  <si>
    <t>Use IO.puts/1 or IO.inspect/2 to display outputs clearly.</t>
  </si>
  <si>
    <t>reinventing Kernel/Enum/String/Map/File features with manual low-level logic or ignoring native helpers and idioms</t>
  </si>
  <si>
    <t>native modules/APIs, pattern matching, Enum/Stream helpers, immutable transformations, and idiomatic pipelines</t>
  </si>
  <si>
    <t>visual section comments separating functional blocks, e.g. '# --- BLOCK 1: [NAME] ---'</t>
  </si>
  <si>
    <t>comprehensive @moduledoc/@doc documentation plus @spec when useful, covering arguments, returns, and errors</t>
  </si>
  <si>
    <t>98 characters, aligned with standard mix format line length</t>
  </si>
  <si>
    <t>Standard basic logic validation using ExUnit assert/refute macros.</t>
  </si>
  <si>
    <t>Evaluate basic IO output, primitive collections, pattern matching, and conditional logic. Do NOT expect named functions, Streams, or advanced higher-order constructs unless demanded.</t>
  </si>
  <si>
    <t>Expect clean pipelines, anonymous/higher-order functions, captures, Stream usage, and @spec typespecs. Enforce zero OOP/class emulation.</t>
  </si>
  <si>
    <t>Expect modular Mix code with process/message flows, System.cmd or Port I/O, resource-safe File handling, and advanced case/with pattern matching.</t>
  </si>
  <si>
    <t>Use descriptive snake_case for functions/variables/atoms, PascalCase for modules/structs, and snake_case for files.</t>
  </si>
  <si>
    <t>Use Kernel/core functions, primitive operators, pattern matching, and explicit conversion helpers such as Integer.to_string/1.</t>
  </si>
  <si>
    <t>Reject OOP/class patterns, mutable/global state, excessive term()/any() types, and monolithic undocumented modules.</t>
  </si>
  <si>
    <t>Keep default arguments immutable; use function heads and pattern matching for conditional or dependent defaults.</t>
  </si>
  <si>
    <t>Use File/IO with UTF-8 binaries; normalize line endings when required and prefer File.open callback forms for safe resource handling.</t>
  </si>
  <si>
    <t>Environment variables via System.get_env/1 may be used; dotenv only when allowed. Bugs MUST exist only in Elixir logic, NEVER in .env files.</t>
  </si>
  <si>
    <t>Support files such as .env and .env.example MUST appear before broken code, be fully correct, and contain NO bugs.</t>
  </si>
  <si>
    <t>Validate with IO output or simple ExUnit assert/refute macros. Avoid complex suites, setup chains, or excessive test scaffolding.</t>
  </si>
  <si>
    <t>Standard Mix/Elixir context. If external packages are needed, declare them only in mix.exs and install with mix deps.get.</t>
  </si>
  <si>
    <t>Each challenge MUST include internal data/dataset use, at least 1 IO.puts/IO.inspect, iteration via Enum/comprehension/recursion when applicable, EXACTLY 1 named function, and EXACTLY 1 function call.</t>
  </si>
  <si>
    <t>lines of EXECUTABLE broken Elixir code per challenge; exclude blank lines. NO OOP/class patterns and NO top-level executable expressions EXCEPT the single function call.</t>
  </si>
  <si>
    <t>All challenges MUST maintain similar complexity, length, and functional scope.</t>
  </si>
  <si>
    <t>Simulate messy Elixir code. The project MUST contain EXACTLY 2–5 bugs mixing syntax/compile errors, logic errors, and common runtime exceptions.</t>
  </si>
  <si>
    <t>1. Syntax &amp; Compile Errors, e.g. mismatched end, malformed delimiters, undefined variables/functions, invalid guards, or incompatible operator usage,</t>
  </si>
  <si>
    <t>2. Logic Errors, e.g. incorrect calculations, faulty guards/comparisons, wrong Enum boundaries, incorrect pattern logic, or wrong return expressions, AND</t>
  </si>
  <si>
    <t>3. Runtime Exceptions, e.g. KeyError, File.Error, ArgumentError, ArithmeticError, MatchError, FunctionClauseError, or Enum.OutOfBoundsError.</t>
  </si>
  <si>
    <t>Clean idiomatic Elixir, mix format compliant, descriptive snake_case naming, standard 2-space formatting, and explicit Minimal Intervention Rule.</t>
  </si>
  <si>
    <t>Act as 'The Analytical Partner' (El Detective con Café). Explain Elixir exceptions and stacktraces from the failing frame outward in plain language. Enforce NO KEYBOARD rule in Phase 1.</t>
  </si>
  <si>
    <t>Default arguments are immutable; use function heads and pattern matching for conditional initialization instead of stateful defaults.</t>
  </si>
  <si>
    <t>Standard Elixir/OTP modules only. Strictly ZERO external Hex packages for beginner topics.</t>
  </si>
  <si>
    <t>Simple console-output verification via IO.puts/1 or IO.inspect/2.</t>
  </si>
  <si>
    <t>For Beginner level, # TODO MUST be atomic: 1–2 simple lines max, e.g. variable binding, IO.puts, direct comparison, or simple pattern match. NO complex IO capture or parsing.</t>
  </si>
  <si>
    <t>5–15 lines of EXECUTABLE base code. Code outside # TODO MUST be fully valid/readable. If no_def is present in AJ, use flat .exs code without def/defp.</t>
  </si>
  <si>
    <t>Require Mix dependency declarations in mix.exs and mix deps.get for external Hex dependencies when applicable.</t>
  </si>
  <si>
    <t>MUST contain 25–40 lines of EXECUTABLE base Elixir code; do NOT count comments or # TODO blocks.</t>
  </si>
  <si>
    <t>Multi-step functional pipeline. Max 2 named functions, NO OOP/class patterns. Integration logic exclusively inside # TODO blocks.</t>
  </si>
  <si>
    <t>Act as 'The Logical Scaffold' (El Maestro de Obra). Focus on simple Data Gap Analysis (Point A -&gt; Point B -&gt; Point C) and structural Elixir code completion.</t>
  </si>
  <si>
    <t>Use descriptive snake_case for variables/functions/atoms, PascalCase for modules/structs, and snake_case for files.</t>
  </si>
  <si>
    <t>Clean idiomatic Elixir formatted by mix format with standard 2-space formatting. Enforce Minimal Intervention Rule and NO KEYBOARD rule in Phase 1.</t>
  </si>
  <si>
    <t>Reject OOP/class emulation and mutable/global state. Keep defaults immutable and prefer function-head pattern matching for conditional defaults.</t>
  </si>
  <si>
    <t>Code MUST follow mix format and idiomatic Elixir style. Use snake_case for variables/functions/atoms, PascalCase for modules/structs, snake_case for files. Avoid global state; emphasize @spec/typespecs, Enum/Stream, pattern matching, and clean functional architecture without OOP.</t>
  </si>
  <si>
    <t>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t>
  </si>
  <si>
    <t>Elixir Fundamentals</t>
  </si>
  <si>
    <t>Evaluate numeric literal formats using 0b0000, 0o0000, 0x0000, 1.0e0, and 1_000_000.</t>
  </si>
  <si>
    <t>Literal Numeric Forms (0b0000, 0o0000, 0x0000, 1.0e0, 1_000_000)</t>
  </si>
  <si>
    <t>Create expressions testing atoms and booleans using true, false, nil, :atom, and :"spaced atom".</t>
  </si>
  <si>
    <t>Atoms &amp; Booleans (true, false, nil, :atom, :"spaced atom")</t>
  </si>
  <si>
    <t>Implement regular expressions and string manipulation using ~r//, ~s//, ~S//, ~w//, and Regex.match?/2.</t>
  </si>
  <si>
    <t>Sigils &amp; Regular Expressions (~r//, ~s//, ~S//, ~w//, Regex.match?/2)</t>
  </si>
  <si>
    <t>Construct bitstrings and check binary data using &lt;&lt;&gt;&gt;, ::utf8, ::binary, ::integer, and is_bitstring/1.</t>
  </si>
  <si>
    <t>Binaries &amp; Bitstrings (&lt;&lt;&gt;&gt;, ::utf8, ::binary, ::integer, is_bitstring/1)</t>
  </si>
  <si>
    <t>Analyze string representations using ~c"", byte_size/1, String.length/1, is_list/1, and is_binary/1.</t>
  </si>
  <si>
    <t>String Anatomy &amp; Character Lists (~c"", byte_size/1, String.length/1, is_list/1, is_binary/1)</t>
  </si>
  <si>
    <t>Evaluate string properties and characters using String.valid?/1, String.at/2, String.first/1, String.last/1, and String.contains?/2.</t>
  </si>
  <si>
    <t>String Inspection &amp; Validation (String.valid?/1, String.at/2, String.first/1, String.last/1, String.contains?/2)</t>
  </si>
  <si>
    <t>Apply text modifications and searches using String.upcase/1, String.downcase/1, String.trim/1, String.split/2, and String.replace/3.</t>
  </si>
  <si>
    <t>String Transformation &amp; Search (String.upcase/1, String.downcase/1, String.trim/1, String.split/2, String.replace/3)</t>
  </si>
  <si>
    <t>Develop a console text processing utility consolidating numeric literals, atom flags, regex validation, bitstring checks, and string transformations.</t>
  </si>
  <si>
    <t>Text Processing Utility (Consolidating Primitives, Bitstrings, Strings, and Sigils)</t>
  </si>
  <si>
    <t>Execute arithmetic computations using +, -, *, and /.</t>
  </si>
  <si>
    <t>Basic Arithmetic Operators (+, -, *, /)</t>
  </si>
  <si>
    <t>Calculate integer quotients, remainders, and conversions using div/2, rem/2, round/1, and trunc/1.</t>
  </si>
  <si>
    <t>Integer Division &amp; Number Conversion (div/2, rem/2, round/1, trunc/1)</t>
  </si>
  <si>
    <t>Evaluate strict boolean expressions and type checks using and, or, not, and is_boolean/1.</t>
  </si>
  <si>
    <t>Strict Boolean Operators (and, or, not, is_boolean/1)</t>
  </si>
  <si>
    <t>Implement short-circuit logical expressions and nil checks using &amp;&amp;,</t>
  </si>
  <si>
    <t>Compare values for equality and strict identity using ==, !=, =, and !.</t>
  </si>
  <si>
    <t>Equality Comparison Operators (==, !=, =, !)</t>
  </si>
  <si>
    <t>Assess relational value ordering using &lt;, &gt;, &lt;=, and &gt;=.</t>
  </si>
  <si>
    <t>Relational Ordering Operators (&lt;, &gt;, &lt;=, &gt;=)</t>
  </si>
  <si>
    <t>Compose expressions and collections using PIPE&gt;, &lt;&gt;, ++, --, and in.</t>
  </si>
  <si>
    <t>Pipeline &amp; Composition Operators (PIPE&gt;, &lt;&gt;, ++, --, in)</t>
  </si>
  <si>
    <t>Create a data evaluation script consolidating arithmetic math, strict/relaxed boolean logic, relational comparisons, and pipeline operator chaining.</t>
  </si>
  <si>
    <t>Data Pipeline &amp; Math Analyzer (Consolidating Arithmetic, Logic, and Pipeline Operators)</t>
  </si>
  <si>
    <t>Construct and manipulate tuples using {}, elem/2, put_elem/3, tuple_size/1, and Tuple.to_list/1.</t>
  </si>
  <si>
    <t>Tuples &amp; Basic Tuple Operations ({}, elem/2, put_elem/3, tuple_size/1, Tuple.to_list/1)</t>
  </si>
  <si>
    <t>Operate on linked lists and inspect headers using [head PIPE tail], hd/1, tl/1, length/1, and is_list/1.</t>
  </si>
  <si>
    <t>Lists &amp; Linked List Mechanics ([head PIPE tail], hd/1, tl/1, length/1, is_list/1)</t>
  </si>
  <si>
    <t>Manage associative key-value lists using [key: val], Keyword.get/3, Keyword.put/3, Keyword.keyword?/1, and Keyword.delete/2.</t>
  </si>
  <si>
    <t>Keyword Lists ([key: val], Keyword.get/3, Keyword.put/3, Keyword.keyword?/1, Keyword.delete/2)</t>
  </si>
  <si>
    <t>Create maps and access values directly using %{}, map.key, Map.get/3, Map.put/3, and Map.delete/2.</t>
  </si>
  <si>
    <t>Maps Creation &amp; Direct Access (%{}, map.key, Map.get/3, Map.put/3, Map.delete/2)</t>
  </si>
  <si>
    <t>Transform and inspect maps using Map.keys/1, Map.values/1, Map.merge/2, Map.update/4, and Map.has_key?/2.</t>
  </si>
  <si>
    <t>Advanced Map Transformations (Map.keys/1, Map.values/1, Map.merge/2, Map.update/4, Map.has_key?/2)</t>
  </si>
  <si>
    <t>Perform mathematical set operations using MapSet.new/1, MapSet.member?/2, MapSet.union/2, MapSet.intersection/2, and MapSet.difference/2.</t>
  </si>
  <si>
    <t>MapSets &amp; Set Operations (MapSet.new/1, MapSet.member?/2, MapSet.union/2, MapSet.intersection/2, MapSet.difference/2)</t>
  </si>
  <si>
    <t>Define and update structured domain data using %Module{}, defstruct, @enforce_keys, %{struct PIPE key: val}, and is_struct/1.</t>
  </si>
  <si>
    <t>Struct Definition &amp; Update Syntax (%Module{}, defstruct, @enforce_keys, %{struct PIPE key: val}, is_struct/1)</t>
  </si>
  <si>
    <t>Generate and measure numerical sequences using .., ..//, Range.new/3, and Range.size/1.</t>
  </si>
  <si>
    <t>Range Creation &amp; Stepping (.., ..//, Range.new/3, Range.size/1)</t>
  </si>
  <si>
    <t>Build an in-memory inventory management tool consolidating tuples, linked lists, keyword lists, advanced maps, sets, structs, and stepped ranges.</t>
  </si>
  <si>
    <t>Domain Data Structure Manager (Consolidating Lists, Maps, MapSets, Structs, and Ranges)</t>
  </si>
  <si>
    <t>Traverse and update deeply nested data structures using get_in/2, put_in/3, update_in/3, pop_in/2, and Access.key/1.</t>
  </si>
  <si>
    <t>Nested Data Access Protocol (get_in/2, put_in/3, update_in/3, pop_in/2, Access.key/1)</t>
  </si>
  <si>
    <t>Destructure sequences and assert bindings using =, _, {a, b} = tuple, [head PIPE tail] = list, and [a, b, c] = list.</t>
  </si>
  <si>
    <t>Match Operator &amp; Sequence Destructuring (=, _, {a, b} = tuple, [head PIPE tail] = list, [a, b, c] = list)</t>
  </si>
  <si>
    <t>Extract data from associative structures using %{key: val} = map, %{} = map, %Module{key: val} = struct, and %{key: _} = map.</t>
  </si>
  <si>
    <t>Map &amp; Struct Destructuring (%{key: val} = map, %{} = map, %Module{key: val} = struct, %{key: _} = map)</t>
  </si>
  <si>
    <t>Match against existing variable values without rebinding using ^var, {^var, val} = tuple, [^var PIPE tail] = list, and %{key: ^var} = map.</t>
  </si>
  <si>
    <t>The Pin Operator (^var, {^var, val} = tuple, [^var PIPE tail] = list, %{key: ^var} = map)</t>
  </si>
  <si>
    <t>Implement basic conditional branching using if/2, unless/2, do: block, and else: block.</t>
  </si>
  <si>
    <t>Simple Conditionals (if/2, unless/2, do: block, else: block)</t>
  </si>
  <si>
    <t>Implement multi-branch logic and pattern guards using case/2, cond/1, -&gt;, true -&gt;, and when.</t>
  </si>
  <si>
    <t>Pattern &amp; Multi-Branch Conditionals (case/2, cond/1, -&gt;, true -&gt;, when)</t>
  </si>
  <si>
    <t>Construct complex validation pipelines and error routing using with/1, &lt;-, else, {:ok, val}, and {:error, reason}.</t>
  </si>
  <si>
    <t>Happy Path Pipelines (with/1, &lt;-, else, {:ok, val}, {:error, reason})</t>
  </si>
  <si>
    <t>Develop a data validation script that uses pattern matching, the pin operator, and multi-branch conditionals to navigate and route nested data structures.</t>
  </si>
  <si>
    <t>Nested Data Validator &amp; Router (Consolidating Access, Destructuring, Pinning, and Conditionals)</t>
  </si>
  <si>
    <t>Execute data transformation loops and collections using for/1, into:, uniq: true, reduce:, and do:.</t>
  </si>
  <si>
    <t>Comprehensions &amp; Collectables (for/1, into:, uniq: true, reduce:, do:)</t>
  </si>
  <si>
    <t>Structure namespaces and include external module features using defmodule, alias, require, import, and use.</t>
  </si>
  <si>
    <t>Module Directives (defmodule, alias, require, import, use)</t>
  </si>
  <si>
    <t>Define public and private multi-clause functions using def/2, defp/2, end, and is_function/1.</t>
  </si>
  <si>
    <t>Named Functions &amp; Multi-Clause Dispatch (def/2, defp/2, end, is_function/1)</t>
  </si>
  <si>
    <t>Enforce type boundaries and default parameters in function heads using \, is_integer/1, is_float/1, is_number/1, and is_boolean/1.</t>
  </si>
  <si>
    <t>Function Guards &amp; Default Arguments (\, is_integer/1, is_float/1, is_number/1, is_boolean/1)</t>
  </si>
  <si>
    <t>Create, invoke, and inspect anonymous lambdas using fn ... end, .(), is_function/2, and Function.info/1.</t>
  </si>
  <si>
    <t>Anonymous Functions &amp; Inspection (fn ... end, .(), is_function/2, Function.info/1)</t>
  </si>
  <si>
    <t>Capture existing functions and construct shorthand lambdas using &amp;, &amp;1, &amp;2, &amp;Module.func/1, and &amp;(&amp;1 + &amp;2).</t>
  </si>
  <si>
    <t>Function Capturing (&amp;, &amp;1, &amp;2, &amp;Module.func/1, &amp;(&amp;1 + &amp;2))</t>
  </si>
  <si>
    <t>Annotate modules and accumulate custom metadata using @moduledoc, @doc, @typedoc, @doc false, and Module.register_attribute/3.</t>
  </si>
  <si>
    <t>Module &amp; Attribute System (@moduledoc, @doc, @typedoc, @doc false, Module.register_attribute/3)</t>
  </si>
  <si>
    <t>Build a multi-clause module tool consolidating list comprehensions, anonymous functions, function capturing, and custom attribute registration.</t>
  </si>
  <si>
    <t>Modular Data Transformation Engine (Consolidating Comprehensions, Functions, Capturing, and Attributes)</t>
  </si>
  <si>
    <t>Configure and initialize automated test suites using ExUnit.start/0, use ExUnit.Case, async: true, and ExUnit.configure/1.</t>
  </si>
  <si>
    <t>ExUnit Structure &amp; Async Execution (ExUnit.start/0, use ExUnit.Case, async: true, ExUnit.configure/1)</t>
  </si>
  <si>
    <t>Implement test cases and verify expressions using test/2, assert/1, refute/1, assert/2, and refute/2.</t>
  </si>
  <si>
    <t>Test Cases &amp; Assertions (test/2, assert/1, refute/1, assert/2, refute/2)</t>
  </si>
  <si>
    <t>Test exception handling and floating-point deltas using assert_raise/2, assert_raise/3, assert_in_delta/3, flunk/1, and flunk/0.</t>
  </si>
  <si>
    <t>Specialized Assertions &amp; Diagnostics (assert_raise/2, assert_raise/3, assert_in_delta/3, flunk/1, flunk/0)</t>
  </si>
  <si>
    <t>Manage test context and assert mailbox messaging using setup/1, setup_all/1, @tag, assert_receive/2, and refute_receive/2.</t>
  </si>
  <si>
    <t>Fixtures, Tagging &amp; Process Testing (setup/1, setup_all/1, @tag, assert_receive/2, refute_receive/2)</t>
  </si>
  <si>
    <t>Perform structural transformations and folds on lists using List.foldl/3, List.foldr/3, List.flatten/1, List.insert_at/3, and List.delete_at/2.</t>
  </si>
  <si>
    <t>List Folding &amp; Recursive Manipulation (List.foldl/3, List.foldr/3, List.flatten/1, List.insert_at/3, List.delete_at/2)</t>
  </si>
  <si>
    <t>Inspect and measure collection structures using Enum.to_list/1, Enum.count/1, Enum.empty?/1, Enum.member?/2, and Enum.at/2.</t>
  </si>
  <si>
    <t>Enumerable Protocol &amp; Fundamentals (Enum.to_list/1, Enum.count/1, Enum.empty?/1, Enum.member?/2, Enum.at/2)</t>
  </si>
  <si>
    <t>Map, reduce, and filter collections using Enum.map/2, Enum.flat_map/2, Enum.reduce/3, Enum.filter/2, and Enum.reject/2.</t>
  </si>
  <si>
    <t>Enum Transformation &amp; Filtering (Enum.map/2, Enum.flat_map/2, Enum.reduce/3, Enum.filter/2, Enum.reject/2)</t>
  </si>
  <si>
    <t>Create a comprehensive ExUnit test suite that validates list folding manipulations, basic collection inspection, and data filtering transformations.</t>
  </si>
  <si>
    <t>Automated Test Suite &amp; Collection Processor (Consolidating ExUnit, Recursive Folds, and Enum Filters)</t>
  </si>
  <si>
    <t>Search, sort, and combine dataset elements using Enum.find/3, Enum.any?/2, Enum.sort_by/3, Enum.frequencies/1, and Enum.zip/2.</t>
  </si>
  <si>
    <t>Enum Search, Sorting &amp; Combining (Enum.find/3, Enum.any?/2, Enum.sort_by/3, Enum.frequencies/1, Enum.zip/2)</t>
  </si>
  <si>
    <t>Process infinite sequences and lazy transformations using Stream.map/2, Stream.filter/2, Stream.iterate/2, Stream.cycle/1, and Stream.take/2.</t>
  </si>
  <si>
    <t>Lazy Evaluation &amp; The Stream Module (Stream.map/2, Stream.filter/2, Stream.iterate/2, Stream.cycle/1, Stream.take/2)</t>
  </si>
  <si>
    <t>Define static type contracts and function signatures using @spec, any(), term(), no_return(), and boolean().</t>
  </si>
  <si>
    <t>Function Specifications (@spec, any(), term(), no_return(), boolean())</t>
  </si>
  <si>
    <t>Construct custom domain type definitions and encapsulation boundaries using @type, @typep, @opaque, t(), and String.t().</t>
  </si>
  <si>
    <t>Custom &amp; Opaque Types (@type, @typep, @opaque, t(), String.t())</t>
  </si>
  <si>
    <t>Implement interface contracts and callback compliance using @callback, @macrocallback, @optional_callbacks, @behaviour, and @impl.</t>
  </si>
  <si>
    <t>Behaviours &amp; Module Contracts (@callback, @macrocallback, @optional_callbacks, @behaviour, @impl)</t>
  </si>
  <si>
    <t>Define polymorphic data protocols and concrete implementations using defprotocol, defimpl, @fallback_to_any, Protocol.assert_protocol!/1, and Protocol.derive/3.</t>
  </si>
  <si>
    <t>Protocol Definition &amp; Implementation (defprotocol, defimpl, @fallback_to_any, Protocol.assert_protocol!/1, Protocol.derive/3)</t>
  </si>
  <si>
    <t>Derive and override core standard library protocols using @derive, String.Chars.to_string/1, Inspect.inspect/2, Enumerable.count/1, and Enumerable.slice/1.</t>
  </si>
  <si>
    <t>Built-In Protocols &amp; Derivation (@derive, String.Chars.to_string/1, Inspect.inspect/2, Enumerable.count/1, Enumerable.slice/1)</t>
  </si>
  <si>
    <t>Build a typed, lazy data streaming tool that implements formal behaviours and custom protocols for polymorphic output formatting.</t>
  </si>
  <si>
    <t>Stream Processing Engine &amp; Polymorphic Formatter (Consolidating Streams, Typespecs, Behaviours, and Protocols)</t>
  </si>
  <si>
    <t>Generate and structure custom runtime exceptions using raise/1, raise/2, defexception, Exception.message/1, and Exception.format/3.</t>
  </si>
  <si>
    <t>Raising &amp; Exception Anatomy (raise/1, raise/2, defexception, Exception.message/1, Exception.format/3)</t>
  </si>
  <si>
    <t>Capture errors and manage cleanup execution blocks using try/1, rescue, after, reraise/2, and STACKTRACE.</t>
  </si>
  <si>
    <t>Exception Handling &amp; Stacktraces (try/1, rescue, after, reraise/2, STACKTRACE)</t>
  </si>
  <si>
    <t>Execute non-local control flow jumps and process terminations using throw/1, catch, exit/1, Process.exit/2, and :normal.</t>
  </si>
  <si>
    <t>Non-Local Jumps &amp; Process Exits (throw/1, catch, exit/1, Process.exit/2, :normal)</t>
  </si>
  <si>
    <t>Configure and emit system diagnostic logs using Logger.debug/1, Logger.info/1, Logger.warning/1, Logger.error/1, and Logger.metadata/1.</t>
  </si>
  <si>
    <t>Logging Fundamentals &amp; Metadata (Logger.debug/1, Logger.info/1, Logger.warning/1, Logger.error/1, Logger.metadata/1)</t>
  </si>
  <si>
    <t>Build a robust error-handling logger utility consolidating exception raising, try/rescue blocks, non-local throws, and runtime diagnostic logging.</t>
  </si>
  <si>
    <t>Resilient Logger &amp; Error Handler (Consolidating Exceptions, Exits, Jumps, and Logging)</t>
  </si>
  <si>
    <t>Perform standard console input and formatted output operations using IO.puts/1, IO.write/1, IO.gets/1, IO.inspect/2, and IO.read/2.</t>
  </si>
  <si>
    <t>Basic Input/Output Operations (IO.puts/1, IO.write/1, IO.gets/1, IO.inspect/2, IO.read/2)</t>
  </si>
  <si>
    <t>Read, write, and verify persistence files using File.read/1, File.read!/1, File.write/3, File.write!/3, and File.exists?/1.</t>
  </si>
  <si>
    <t>File Read/Write Operations (File.read/1, File.read!/1, File.write/3, File.write!/3, File.exists?/1)</t>
  </si>
  <si>
    <t>Compose and resolve file system paths using Path.join/2, Path.expand/1, Path.dirname/1, Path.basename/1, and Path.extname/1.</t>
  </si>
  <si>
    <t>Path Manipulation &amp; Navigation (Path.join/2, Path.expand/1, Path.dirname/1, Path.basename/1, Path.extname/1)</t>
  </si>
  <si>
    <t>Process large datasets lazily via file channels using File.stream!/1, File.stream!/3, IO.stream/2, IO.binstream/2, and File.close/1.</t>
  </si>
  <si>
    <t>File Streaming &amp; Chunking (File.stream!/1, File.stream!/3, IO.stream/2, IO.binstream/2, File.close/1)</t>
  </si>
  <si>
    <t>Invoke native Erlang subsystem libraries using :erlang.system_info/1, :crypto.strong_rand_bytes/1, :math.pi/0, :math.sqrt/1, and :os.type/0.</t>
  </si>
  <si>
    <t>Calling Erlang Modules (:erlang.system_info/1, :crypto.strong_rand_bytes/1, :math.pi/0, :math.sqrt/1, :os.type/0)</t>
  </si>
  <si>
    <t>Convert data representations across language boundaries using List.to_string/1, String.to_charlist/1, :erlang.list_to_binary/1, :erlang.binary_to_list/1, and Record.defrecord/2.</t>
  </si>
  <si>
    <t>Data Type Interoperability (List.to_string/1, String.to_charlist/1, :erlang.list_to_binary/1, :erlang.binary_to_list/1, Record.defrecord/2)</t>
  </si>
  <si>
    <t>Develop a high-performance log file analyzer consolidating file streaming IO, path utilities, Erlang crypto modules, and cross-boundary data conversions.</t>
  </si>
  <si>
    <t>File Stream Analyzer &amp; Interop Utility (Consolidating File I/O, Paths, Streaming, and Erlang Interop)</t>
  </si>
  <si>
    <t>Spawn lightweight BEAM processes and check lifecycle status using spawn/1, spawn/3, self/0, Process.alive?/1, and Process.sleep/1.</t>
  </si>
  <si>
    <t>Process Creation &amp; Lifecycle (spawn/1, spawn/3, self/0, Process.alive?/1, Process.sleep/1)</t>
  </si>
  <si>
    <t>Exchange asynchronous messages and manage process mailboxes using send/2, receive/1, after, Process.send_after/3, and Process.read_timer/1.</t>
  </si>
  <si>
    <t>Message Passing &amp; Mailbox Reception (send/2, receive/1, after, Process.send_after/3, Process.read_timer/1)</t>
  </si>
  <si>
    <t>Link concurrent processes and handle exit signal propagation using spawn_link/1, spawn_link/3, Process.link/1, Process.unlink/1, and Process.flag/2.</t>
  </si>
  <si>
    <t>Process Links &amp; Exit Trapping (spawn_link/1, spawn_link/3, Process.link/1, Process.unlink/1, Process.flag/2)</t>
  </si>
  <si>
    <t>Monitor worker processes and handle termination notifications using Process.monitor/1, Process.demonitor/2, :DOWN, :process, and :noproc.</t>
  </si>
  <si>
    <t>Process Monitors &amp; Observation (Process.monitor/1, Process.demonitor/2, :DOWN, :process, :noproc)</t>
  </si>
  <si>
    <t>Evaluate and translate raw source code into AST trees using quote/2, Code.string_to_quoted/1, Code.eval_quoted/2, Macro.to_string/1, and Macro.to_string/2.</t>
  </si>
  <si>
    <t>Abstract Syntax Tree (AST) Basics (quote/2, Code.string_to_quoted/1, Code.eval_quoted/2, Macro.to_string/1, Macro.to_string/2)</t>
  </si>
  <si>
    <t>Inject runtime values and expressions into code blocks using quote do, unquote/1, unquote_splicing/1, Macro.escape/1, and Macro.validate/1.</t>
  </si>
  <si>
    <t>Quotation &amp; Unquotation (quote do, unquote/1, unquote_splicing/1, Macro.escape/1, Macro.validate/1)</t>
  </si>
  <si>
    <t>Define hygienic compile-time code transformers using defmacro/2, defmacrop/2, var!/1, var!/2, and Macro.expand/2.</t>
  </si>
  <si>
    <t>Macro Definition &amp; Hygiene (defmacro/2, defmacrop/2, var!/1, var!/2, Macro.expand/2)</t>
  </si>
  <si>
    <t>Build a concurrent actor-based worker supervisor consolidating process spawning, mailbox message passing, links, monitors, and error recovery.</t>
  </si>
  <si>
    <t>Concurrent Actor Worker Supervisor (Consolidating Processes, Mailboxes, Links, and Monitors)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</si>
</sst>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Elixir Fundamentals | [TASK] Teach and explain concepts clearly with correct code examples | [TOPIC] Evaluate numeric literal formats using 0b0000, 0o0000, 0x0000, 1.0e0, and 1_000_000.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Elixir Fundamentals | 📊 Level: Beginner | 🌐 Coding5s.com
**Concept:** Literal Numeric Forms (0b0000, 0o0000, 0x0000, 1.0e0, 1_000_000)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777</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7</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70</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674</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673</v>
      </c>
      <c r="L7" s="31" t="s">
        <v>673</v>
      </c>
      <c r="M7" s="38"/>
      <c r="N7" s="31" t="s">
        <v>673</v>
      </c>
      <c r="O7" s="31" t="s">
        <v>673</v>
      </c>
      <c r="P7" s="22"/>
      <c r="Q7" s="31" t="s">
        <v>673</v>
      </c>
      <c r="R7" s="31" t="s">
        <v>673</v>
      </c>
      <c r="S7" s="39"/>
      <c r="T7" s="31" t="s">
        <v>673</v>
      </c>
      <c r="U7" s="31" t="s">
        <v>673</v>
      </c>
      <c r="V7" s="22"/>
      <c r="W7" s="31" t="s">
        <v>673</v>
      </c>
      <c r="X7" s="31" t="s">
        <v>673</v>
      </c>
      <c r="Y7" s="39"/>
      <c r="Z7" s="31" t="s">
        <v>673</v>
      </c>
      <c r="AA7" s="31" t="s">
        <v>673</v>
      </c>
      <c r="AB7" s="31" t="s">
        <v>673</v>
      </c>
      <c r="AC7" s="31" t="s">
        <v>673</v>
      </c>
      <c r="AD7" s="31" t="s">
        <v>673</v>
      </c>
      <c r="AE7" s="35" t="str">
        <f>_xlfn.CONCAT(AH9:AH200)</f>
        <v/>
      </c>
      <c r="AF7" s="15"/>
      <c r="AG7" s="15"/>
      <c r="AH7" s="15"/>
      <c r="AI7" s="15"/>
      <c r="AJ7" s="15"/>
      <c r="AK7" s="138" t="s">
        <v>499</v>
      </c>
      <c r="AL7" s="138"/>
      <c r="AM7" s="138"/>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8</v>
      </c>
      <c r="D9" s="46">
        <v>3</v>
      </c>
      <c r="E9" s="47" t="s">
        <v>46</v>
      </c>
      <c r="F9" s="48">
        <v>1</v>
      </c>
      <c r="G9" s="49" t="s">
        <v>47</v>
      </c>
      <c r="H9" s="49" t="s">
        <v>48</v>
      </c>
      <c r="I9" s="50" t="s">
        <v>778</v>
      </c>
      <c r="J9" s="51" t="s">
        <v>779</v>
      </c>
      <c r="K9" s="129" t="str">
        <f>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on flat .exs expressions, variables, IO.puts/IO.inspect, and primitive types. DO NOT use def/defp.", IF(G9="Intermediate", "STRICT REQUIREMENT: Every example MUST use def inside defmodule, implicit return values, positional arguments, and keyword-list options when relevant.", "Advanced function composition, anonymous functions/closures, captures, higher-order functions, Stream pipelines, and lightweight process messaging.")) &amp; " | " &amp;
_xlfn._LONGTEXT("[CODE_CONSTRAINTS_RULE]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 &amp;
"[I_O_PARADIGM] Use Basic integers, floats, binaries/strings, booleans, atoms, or simple lists/maps. and gracefully handle Use IO.puts/1 or IO.inspect/2 to display outputs clearly. when applicable. | " &amp;
"[INLINE_PACKAGE_MANAGER] If using external packages, use Native Kernel functions, core operators, modules, and standard BEAM execution.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Elixir Fundamentals | [TOPIC] Evaluate numeric literal formats using 0b0000, 0o0000, 0x0000, 1.0e0, and 1_000_000.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Fundamentals | 📊 Level: Beginner | 🌐 Coding5s.com
**Concept:** Literal Numeric Forms (0b0000, 0o0000, 0x0000, 1.0e0, 1_000_000)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basic IO output, primitive collections, pattern matching, and conditional logic. Do NOT expect named functions, Streams, or advanced higher-order constructs unless demanded.", IF(G9="Intermediate", "Expect clean pipelines, anonymous/higher-order functions, captures, Stream usage, and @spec typespecs. Enforce zero OOP/class emulation.", "Expect modular Mix code with process/message flows, System.cmd or Port I/O, resource-safe File handling, and advanced case/with pattern matching.")) &amp; " | " &amp;
_xlfn._LONGTEXT("[CODE_QUALITY_POLICIES]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 literal formats using 0b0000, 0o0000, 0x0000, 1.0e0, and 1_000_000.. Topic details: Literal Numeric Forms (0b0000, 0o0000, 0x0000, 1.0e0, 1_000_000)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Fundamentals | 📊 Level: Beginner
**Topic:** Evaluate numeric literal formats using 0b0000, 0o0000, 0x0000, 1.0e0, and 1_000_000.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 &amp;
"[TESTING_FRAMEWORK_RULE] Validate with IO output or simple ExUnit assert/refute macros. Avoid complex suites, setup chains, or excessive test scaffolding. | " &amp;
"[DEPENDENCY_MANAGEMENT_RULE] Standard Mix/Elixir context. If external packages are needed, declare them only in mix.exs and install with mix deps.get. | " &amp;
"[CODE CONSTRAINTS] Each challenge MUST include internal data/dataset use, at least 1 IO.puts/IO.inspect, iteration via Enum/comprehension/recursion when applicable, EXACTLY 1 named function, and EXACTLY 1 function call. - " &amp; IF(G9="Beginner", "5–15", IF(G9="Intermediate", "10–25", "15–35")) &amp; " lines of EXECUTABLE broken Elixir code per challenge; exclude blank lines. NO OOP/class patterns and NO top-level executable expressions EXCEPT the single function call. | All challenges MUST maintain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Elixir Fundamentals Developer | [TASK] Generate debugging challenges in Elixir Fundamentals | | [TOPIC] Evaluate numeric literal formats using 0b0000, 0o0000, 0x0000, 1.0e0, and 1_000_000.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 | Stage 2 🐛 Debug | Elixir Fundamentals | 📊 Level: Beginner | 🌐 Coding5s.com
Concept: Literal Numeric Forms (0b0000, 0o0000, 0x0000, 1.0e0, 1_000_000)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 literal formats using 0b0000, 0o0000, 0x0000, 1.0e0, and 1_000_000.. Topic details: Literal Numeric Forms (0b0000, 0o0000, 0x0000, 1.0e0, 1_000_000)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Fundamentals | 📊 Level: Beginner
**Topic:** Evaluate numeric literal formats using 0b0000, 0o0000, 0x0000, 1.0e0, and 1_000_000.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Elixir/OTP modules only. Strictly ZERO external Hex packages for beginner topics. | " &amp;
"[TESTING_FRAMEWORK_PROTOCOL] Simple console-output verification via IO.puts/1 or IO.inspect/2. | " &amp;
"[CHALLENGE_CONSTRAINTS_POLICY] For Beginner level, # TODO MUST be atomic: 1–2 simple lines max, e.g. variable binding, IO.puts, direct comparison, or simple pattern match. NO complex IO capture or parsing. - " &amp; IF(G9="Beginner","5–15", IF(G9="Intermediate","10–25","15–35")) &amp; " 5–15 lines of EXECUTABLE base code. Code outside # TODO MUST be fully valid/readable. If no_def is present in AJ, use flat .exs code without def/defp.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Elixir Fundamentals script challenges | [TOPIC] Evaluate numeric literal formats using 0b0000, 0o0000, 0x0000, 1.0e0, and 1_000_000.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 | Stage 3 🧩 Complete | Elixir Fundamentals | 📊 Level: Beginner | 🌐 Coding5s.com
**Concept:** Literal Numeric Forms (0b0000, 0o0000, 0x0000, 1.0e0, 1_000_000)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 literal formats using 0b0000, 0o0000, 0x0000, 1.0e0, and 1_000_000..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 literal formats using 0b0000, 0o0000, 0x0000, 1.0e0, and 1_000_000.. Topic details: Literal Numeric Forms (0b0000, 0o0000, 0x0000, 1.0e0, 1_000_000)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Fundamentals | 📊 Level: Beginner
**Topic:** Evaluate numeric literal formats using 0b0000, 0o0000, 0x0000, 1.0e0, and 1_000_000.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Evaluate numeric literal formats using 0b0000, 0o0000, 0x0000, 1.0e0, and 1_000_000.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Elixir Fundamentals | 📊 Level: Beginner | 🌐 Coding5s.com
**Concept:** Literal Numeric Forms (0b0000, 0o0000, 0x0000, 1.0e0, 1_000_000)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numeric literal formats using 0b0000, 0o0000, 0x0000, 1.0e0, and 1_000_000.. Topic details: Literal Numeric Forms (0b0000, 0o0000, 0x0000, 1.0e0, 1_000_000)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Fundamentals | 📊 Level: Beginner
**Topic:** Evaluate numeric literal formats using 0b0000, 0o0000, 0x0000, 1.0e0, and 1_000_000.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Elixir Fundamentals Jira Ticket | [TASK] Provide a guided implementation exercise with full solution for learning purposes | [TOPIC] Evaluate numeric literal formats using 0b0000, 0o0000, 0x0000, 1.0e0, and 1_000_000.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Elixir Fundamentals | 📊 Level: Beginner | 🌐 Coding5s.com
**Concept:** Literal Numeric Forms (0b0000, 0o0000, 0x0000, 1.0e0, 1_000_000)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 literal formats using 0b0000, 0o0000, 0x0000, 1.0e0, and 1_000_000.. Goal: Literal Numeric Forms (0b0000, 0o0000, 0x0000, 1.0e0, 1_000_000)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Fundamentals | 📊 Level: Beginner
**Topic:** Evaluate numeric literal formats using 0b0000, 0o0000, 0x0000, 1.0e0, and 1_000_000.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Kernel functions, core operators, modules, and standard BEAM execution. at the top of the code block. Assume no project configuration file exists. | " &amp;
"[CODE_CONSTRAINTS_RULE] Standard basic logic validation using ExUnit assert/refute macros. | " &amp;
_xlfn._LONGTEXT("[VISUAL_ARCHITECTURE_COMMENTS]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Mix dependency declarations in mix.exs and mix deps.get for external Hex dependencies when applicable. | " &amp;
"[CHALLENGE_CONSTRAINTS_POLICY] MUST contain 25–40 lines of EXECUTABLE base Elixir code; do NOT count comments or # TODO blocks. " &amp; IF(G9="Beginner","25–40", IF(G9="Intermediate","30–60","40–100")) &amp; " Multi-step functional pipeline. Max 2 named functions, NO OOP/class patterns. Integration logic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8</v>
      </c>
      <c r="D10" s="57">
        <v>3</v>
      </c>
      <c r="E10" s="58" t="s">
        <v>46</v>
      </c>
      <c r="F10" s="59">
        <v>2</v>
      </c>
      <c r="G10" s="60" t="s">
        <v>47</v>
      </c>
      <c r="H10" s="60" t="s">
        <v>48</v>
      </c>
      <c r="I10" s="61" t="s">
        <v>780</v>
      </c>
      <c r="J10" s="62" t="s">
        <v>781</v>
      </c>
      <c r="K10" s="129" t="str">
        <f t="shared" ref="K10:K73" si="2">IF(H10="Topic",
"[ROLE] Friendly tutor specializing in " &amp; $I$2 &amp; " | " &amp;
"[TOPIC] " &amp; I10 &amp; " | " &amp;
"[LEVEL] " &amp; G10 &amp; " | " &amp;
"[COUNT] " &amp; D10 &amp; " examples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on flat .exs expressions, variables, IO.puts/IO.inspect, and primitive types. DO NOT use def/defp.", IF(G10="Intermediate", "STRICT REQUIREMENT: Every example MUST use def inside defmodule, implicit return values, positional arguments, and keyword-list options when relevant.", "Advanced function composition, anonymous functions/closures, captures, higher-order functions, Stream pipelines, and lightweight process messaging.")) &amp; " | " &amp;
_xlfn._LONGTEXT("[CODE_CONSTRAINTS_RULE]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 &amp;
"[I_O_PARADIGM] Use Basic integers, floats, binaries/strings, booleans, atoms, or simple lists/maps. and gracefully handle Use IO.puts/1 or IO.inspect/2 to display outputs clearly. when applicable. | " &amp;
"[INLINE_PACKAGE_MANAGER] If using external packages, use Native Kernel functions, core operators, modules, and standard BEAM execution.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Elixir Fundamentals | [TOPIC] Create expressions testing atoms and booleans using true, false, nil, :atom, and :"spaced atom".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Fundamentals | 📊 Level: Beginner | 🌐 Coding5s.com
**Concept:** Atoms &amp; Booleans (true, false, nil, :atom, :"spaced atom")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basic IO output, primitive collections, pattern matching, and conditional logic. Do NOT expect named functions, Streams, or advanced higher-order constructs unless demanded.", IF(G10="Intermediate", "Expect clean pipelines, anonymous/higher-order functions, captures, Stream usage, and @spec typespecs. Enforce zero OOP/class emulation.", "Expect modular Mix code with process/message flows, System.cmd or Port I/O, resource-safe File handling, and advanced case/with pattern matching.")) &amp; " | " &amp;
_xlfn._LONGTEXT("[CODE_QUALITY_POLICIES]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expressions testing atoms and booleans using true, false, nil, :atom, and :"spaced atom".. Topic details: Atoms &amp; Booleans (true, false, nil, :atom, :"spaced atom")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Fundamentals | 📊 Level: Beginner
**Topic:** Create expressions testing atoms and booleans using true, false, nil, :atom, and :"spaced atom".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 &amp;
"[TESTING_FRAMEWORK_RULE] Validate with IO output or simple ExUnit assert/refute macros. Avoid complex suites, setup chains, or excessive test scaffolding. | " &amp;
"[DEPENDENCY_MANAGEMENT_RULE] Standard Mix/Elixir context. If external packages are needed, declare them only in mix.exs and install with mix deps.get. | " &amp;
"[CODE CONSTRAINTS] Each challenge MUST include internal data/dataset use, at least 1 IO.puts/IO.inspect, iteration via Enum/comprehension/recursion when applicable, EXACTLY 1 named function, and EXACTLY 1 function call. - " &amp; IF(G10="Beginner", "5–15", IF(G10="Intermediate", "10–25", "15–35")) &amp; " lines of EXECUTABLE broken Elixir code per challenge; exclude blank lines. NO OOP/class patterns and NO top-level executable expressions EXCEPT the single function call. | All challenges MUST maintain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Elixir Fundamentals Developer | [TASK] Generate debugging challenges in Elixir Fundamentals | | [TOPIC] Create expressions testing atoms and booleans using true, false, nil, :atom, and :"spaced atom".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 | Stage 2 🐛 Debug | Elixir Fundamentals | 📊 Level: Beginner | 🌐 Coding5s.com
Concept: Atoms &amp; Booleans (true, false, nil, :atom, :"spaced atom")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expressions testing atoms and booleans using true, false, nil, :atom, and :"spaced atom".. Topic details: Atoms &amp; Booleans (true, false, nil, :atom, :"spaced atom")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Fundamentals | 📊 Level: Beginner
**Topic:** Create expressions testing atoms and booleans using true, false, nil, :atom, and :"spaced atom".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Elixir/OTP modules only. Strictly ZERO external Hex packages for beginner topics. | " &amp;
"[TESTING_FRAMEWORK_PROTOCOL] Simple console-output verification via IO.puts/1 or IO.inspect/2. | " &amp;
"[CHALLENGE_CONSTRAINTS_POLICY] For Beginner level, # TODO MUST be atomic: 1–2 simple lines max, e.g. variable binding, IO.puts, direct comparison, or simple pattern match. NO complex IO capture or parsing. - " &amp; IF(G10="Beginner","5–15", IF(G10="Intermediate","10–25","15–35")) &amp; " 5–15 lines of EXECUTABLE base code. Code outside # TODO MUST be fully valid/readable. If no_def is present in AJ, use flat .exs code without def/defp.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Elixir Fundamentals script challenges | [TOPIC] Create expressions testing atoms and booleans using true, false, nil, :atom, and :"spaced atom".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 | Stage 3 🧩 Complete | Elixir Fundamentals | 📊 Level: Beginner | 🌐 Coding5s.com
**Concept:** Atoms &amp; Booleans (true, false, nil, :atom, :"spaced atom")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expressions testing atoms and booleans using true, false, nil, :atom, and :"spaced atom"..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expressions testing atoms and booleans using true, false, nil, :atom, and :"spaced atom".. Topic details: Atoms &amp; Booleans (true, false, nil, :atom, :"spaced atom")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Fundamentals | 📊 Level: Beginner
**Topic:** Create expressions testing atoms and booleans using true, false, nil, :atom, and :"spaced atom".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Create expressions testing atoms and booleans using true, false, nil, :atom, and :"spaced atom".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Elixir Fundamentals | 📊 Level: Beginner | 🌐 Coding5s.com
**Concept:** Atoms &amp; Booleans (true, false, nil, :atom, :"spaced atom")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expressions testing atoms and booleans using true, false, nil, :atom, and :"spaced atom".. Topic details: Atoms &amp; Booleans (true, false, nil, :atom, :"spaced atom")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Fundamentals | 📊 Level: Beginner
**Topic:** Create expressions testing atoms and booleans using true, false, nil, :atom, and :"spaced atom".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Elixir Fundamentals Jira Ticket | [TASK] Provide a guided implementation exercise with full solution for learning purposes | [TOPIC] Create expressions testing atoms and booleans using true, false, nil, :atom, and :"spaced atom".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Elixir Fundamentals | 📊 Level: Beginner | 🌐 Coding5s.com
**Concept:** Atoms &amp; Booleans (true, false, nil, :atom, :"spaced atom")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expressions testing atoms and booleans using true, false, nil, :atom, and :"spaced atom".. Goal: Atoms &amp; Booleans (true, false, nil, :atom, :"spaced atom")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Fundamentals | 📊 Level: Beginner
**Topic:** Create expressions testing atoms and booleans using true, false, nil, :atom, and :"spaced atom".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Kernel functions, core operators, modules, and standard BEAM execution. at the top of the code block. Assume no project configuration file exists. | " &amp;
"[CODE_CONSTRAINTS_RULE] Standard basic logic validation using ExUnit assert/refute macros. | " &amp;
_xlfn._LONGTEXT("[VISUAL_ARCHITECTURE_COMMENTS]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Mix dependency declarations in mix.exs and mix deps.get for external Hex dependencies when applicable. | " &amp;
"[CHALLENGE_CONSTRAINTS_POLICY] MUST contain 25–40 lines of EXECUTABLE base Elixir code; do NOT count comments or # TODO blocks. " &amp; IF(G10="Beginner","25–40", IF(G10="Intermediate","30–60","40–100")) &amp; " Multi-step functional pipeline. Max 2 named functions, NO OOP/class patterns. Integration logic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10</v>
      </c>
      <c r="D11" s="46">
        <v>3</v>
      </c>
      <c r="E11" s="58" t="s">
        <v>46</v>
      </c>
      <c r="F11" s="48">
        <v>3</v>
      </c>
      <c r="G11" s="49" t="s">
        <v>47</v>
      </c>
      <c r="H11" s="49" t="s">
        <v>48</v>
      </c>
      <c r="I11" s="50" t="s">
        <v>782</v>
      </c>
      <c r="J11" s="51" t="s">
        <v>783</v>
      </c>
      <c r="K11" s="129" t="str">
        <f t="shared" si="2"/>
        <v xml:space="preserve">[ROLE] Friendly tutor specializing in Elixir Fundamentals | [TOPIC] Implement regular expressions and string manipulation using ~r//, ~s//, ~S//, ~w//, and Regex.match?/2.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Fundamentals | 📊 Level: Beginner | 🌐 Coding5s.com
**Concept:** Sigils &amp; Regular Expressions (~r//, ~s//, ~S//, ~w//, Regex.match?/2)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regular expressions and string manipulation using ~r//, ~s//, ~S//, ~w//, and Regex.match?/2.. Topic details: Sigils &amp; Regular Expressions (~r//, ~s//, ~S//, ~w//, Regex.match?/2)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Fundamentals | 📊 Level: Beginner
**Topic:** Implement regular expressions and string manipulation using ~r//, ~s//, ~S//, ~w//, and Regex.match?/2.
---
 | [FOOTER RULE - STRICT] End your response with: '--- ⚡ *Coding5s Mentor System — Eliminating Epistemic Debt*' | </v>
      </c>
      <c r="M11" s="52">
        <v>0</v>
      </c>
      <c r="N11" s="102" t="str">
        <f t="shared" si="4"/>
        <v>[ROLE] Careless Elixir Fundamentals Developer | [TASK] Generate debugging challenges in Elixir Fundamentals | | [TOPIC] Implement regular expressions and string manipulation using ~r//, ~s//, ~S//, ~w//, and Regex.match?/2.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 | Stage 2 🐛 Debug | Elixir Fundamentals | 📊 Level: Beginner | 🌐 Coding5s.com
Concept: Sigils &amp; Regular Expressions (~r//, ~s//, ~S//, ~w//, Regex.match?/2)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regular expressions and string manipulation using ~r//, ~s//, ~S//, ~w//, and Regex.match?/2.. Topic details: Sigils &amp; Regular Expressions (~r//, ~s//, ~S//, ~w//, Regex.match?/2)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Fundamentals | 📊 Level: Beginner
**Topic:** Implement regular expressions and string manipulation using ~r//, ~s//, ~S//, ~w//, and Regex.match?/2.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Elixir Fundamentals script challenges | [TOPIC] Implement regular expressions and string manipulation using ~r//, ~s//, ~S//, ~w//, and Regex.match?/2.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 | Stage 3 🧩 Complete | Elixir Fundamentals | 📊 Level: Beginner | 🌐 Coding5s.com
**Concept:** Sigils &amp; Regular Expressions (~r//, ~s//, ~S//, ~w//, Regex.match?/2)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regular expressions and string manipulation using ~r//, ~s//, ~S//, ~w//, and Regex.match?/2..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regular expressions and string manipulation using ~r//, ~s//, ~S//, ~w//, and Regex.match?/2.. Topic details: Sigils &amp; Regular Expressions (~r//, ~s//, ~S//, ~w//, Regex.match?/2)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Fundamentals | 📊 Level: Beginner
**Topic:** Implement regular expressions and string manipulation using ~r//, ~s//, ~S//, ~w//, and Regex.match?/2.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Implement regular expressions and string manipulation using ~r//, ~s//, ~S//, ~w//, and Regex.match?/2.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Elixir Fundamentals | 📊 Level: Beginner | 🌐 Coding5s.com
**Concept:** Sigils &amp; Regular Expressions (~r//, ~s//, ~S//, ~w//, Regex.match?/2)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regular expressions and string manipulation using ~r//, ~s//, ~S//, ~w//, and Regex.match?/2.. Topic details: Sigils &amp; Regular Expressions (~r//, ~s//, ~S//, ~w//, Regex.match?/2)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Fundamentals | 📊 Level: Beginner
**Topic:** Implement regular expressions and string manipulation using ~r//, ~s//, ~S//, ~w//, and Regex.match?/2.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Elixir Fundamentals Jira Ticket | [TASK] Provide a guided implementation exercise with full solution for learning purposes | [TOPIC] Implement regular expressions and string manipulation using ~r//, ~s//, ~S//, ~w//, and Regex.match?/2.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Elixir Fundamentals | 📊 Level: Beginner | 🌐 Coding5s.com
**Concept:** Sigils &amp; Regular Expressions (~r//, ~s//, ~S//, ~w//, Regex.match?/2)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regular expressions and string manipulation using ~r//, ~s//, ~S//, ~w//, and Regex.match?/2.. Goal: Sigils &amp; Regular Expressions (~r//, ~s//, ~S//, ~w//, Regex.match?/2)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Fundamentals | 📊 Level: Beginner
**Topic:** Implement regular expressions and string manipulation using ~r//, ~s//, ~S//, ~w//, and Regex.match?/2.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10</v>
      </c>
      <c r="D12" s="57">
        <v>3</v>
      </c>
      <c r="E12" s="58" t="s">
        <v>46</v>
      </c>
      <c r="F12" s="59">
        <v>4</v>
      </c>
      <c r="G12" s="60" t="s">
        <v>47</v>
      </c>
      <c r="H12" s="60" t="s">
        <v>48</v>
      </c>
      <c r="I12" s="61" t="s">
        <v>784</v>
      </c>
      <c r="J12" s="62" t="s">
        <v>785</v>
      </c>
      <c r="K12" s="129" t="str">
        <f t="shared" si="2"/>
        <v xml:space="preserve">[ROLE] Friendly tutor specializing in Elixir Fundamentals | [TOPIC] Construct bitstrings and check binary data using &lt;&lt;&gt;&gt;, ::utf8, ::binary, ::integer, and is_bitstring/1.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Fundamentals | 📊 Level: Beginner | 🌐 Coding5s.com
**Concept:** Binaries &amp; Bitstrings (&lt;&lt;&gt;&gt;, ::utf8, ::binary, ::integer, is_bitstring/1)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bitstrings and check binary data using &lt;&lt;&gt;&gt;, ::utf8, ::binary, ::integer, and is_bitstring/1.. Topic details: Binaries &amp; Bitstrings (&lt;&lt;&gt;&gt;, ::utf8, ::binary, ::integer, is_bitstring/1)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Fundamentals | 📊 Level: Beginner
**Topic:** Construct bitstrings and check binary data using &lt;&lt;&gt;&gt;, ::utf8, ::binary, ::integer, and is_bitstring/1.
---
 | [FOOTER RULE - STRICT] End your response with: '--- ⚡ *Coding5s Mentor System — Eliminating Epistemic Debt*' | </v>
      </c>
      <c r="M12" s="52">
        <v>0</v>
      </c>
      <c r="N12" s="102" t="str">
        <f t="shared" si="4"/>
        <v>[ROLE] Careless Elixir Fundamentals Developer | [TASK] Generate debugging challenges in Elixir Fundamentals | | [TOPIC] Construct bitstrings and check binary data using &lt;&lt;&gt;&gt;, ::utf8, ::binary, ::integer, and is_bitstring/1.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 | Stage 2 🐛 Debug | Elixir Fundamentals | 📊 Level: Beginner | 🌐 Coding5s.com
Concept: Binaries &amp; Bitstrings (&lt;&lt;&gt;&gt;, ::utf8, ::binary, ::integer, is_bitstring/1)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bitstrings and check binary data using &lt;&lt;&gt;&gt;, ::utf8, ::binary, ::integer, and is_bitstring/1.. Topic details: Binaries &amp; Bitstrings (&lt;&lt;&gt;&gt;, ::utf8, ::binary, ::integer, is_bitstring/1)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Fundamentals | 📊 Level: Beginner
**Topic:** Construct bitstrings and check binary data using &lt;&lt;&gt;&gt;, ::utf8, ::binary, ::integer, and is_bitstring/1.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Elixir Fundamentals script challenges | [TOPIC] Construct bitstrings and check binary data using &lt;&lt;&gt;&gt;, ::utf8, ::binary, ::integer, and is_bitstring/1.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 | Stage 3 🧩 Complete | Elixir Fundamentals | 📊 Level: Beginner | 🌐 Coding5s.com
**Concept:** Binaries &amp; Bitstrings (&lt;&lt;&gt;&gt;, ::utf8, ::binary, ::integer, is_bitstring/1)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bitstrings and check binary data using &lt;&lt;&gt;&gt;, ::utf8, ::binary, ::integer, and is_bitstring/1..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bitstrings and check binary data using &lt;&lt;&gt;&gt;, ::utf8, ::binary, ::integer, and is_bitstring/1.. Topic details: Binaries &amp; Bitstrings (&lt;&lt;&gt;&gt;, ::utf8, ::binary, ::integer, is_bitstring/1)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Fundamentals | 📊 Level: Beginner
**Topic:** Construct bitstrings and check binary data using &lt;&lt;&gt;&gt;, ::utf8, ::binary, ::integer, and is_bitstring/1.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Construct bitstrings and check binary data using &lt;&lt;&gt;&gt;, ::utf8, ::binary, ::integer, and is_bitstring/1.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Elixir Fundamentals | 📊 Level: Beginner | 🌐 Coding5s.com
**Concept:** Binaries &amp; Bitstrings (&lt;&lt;&gt;&gt;, ::utf8, ::binary, ::integer, is_bitstring/1)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bitstrings and check binary data using &lt;&lt;&gt;&gt;, ::utf8, ::binary, ::integer, and is_bitstring/1.. Topic details: Binaries &amp; Bitstrings (&lt;&lt;&gt;&gt;, ::utf8, ::binary, ::integer, is_bitstring/1)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Fundamentals | 📊 Level: Beginner
**Topic:** Construct bitstrings and check binary data using &lt;&lt;&gt;&gt;, ::utf8, ::binary, ::integer, and is_bitstring/1.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Elixir Fundamentals Jira Ticket | [TASK] Provide a guided implementation exercise with full solution for learning purposes | [TOPIC] Construct bitstrings and check binary data using &lt;&lt;&gt;&gt;, ::utf8, ::binary, ::integer, and is_bitstring/1.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Elixir Fundamentals | 📊 Level: Beginner | 🌐 Coding5s.com
**Concept:** Binaries &amp; Bitstrings (&lt;&lt;&gt;&gt;, ::utf8, ::binary, ::integer, is_bitstring/1)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bitstrings and check binary data using &lt;&lt;&gt;&gt;, ::utf8, ::binary, ::integer, and is_bitstring/1.. Goal: Binaries &amp; Bitstrings (&lt;&lt;&gt;&gt;, ::utf8, ::binary, ::integer, is_bitstring/1)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Fundamentals | 📊 Level: Beginner
**Topic:** Construct bitstrings and check binary data using &lt;&lt;&gt;&gt;, ::utf8, ::binary, ::integer, and is_bitstring/1.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10</v>
      </c>
      <c r="D13" s="46">
        <v>3</v>
      </c>
      <c r="E13" s="58" t="s">
        <v>46</v>
      </c>
      <c r="F13" s="48">
        <v>5</v>
      </c>
      <c r="G13" s="49" t="s">
        <v>47</v>
      </c>
      <c r="H13" s="49" t="s">
        <v>48</v>
      </c>
      <c r="I13" s="50" t="s">
        <v>786</v>
      </c>
      <c r="J13" s="51" t="s">
        <v>787</v>
      </c>
      <c r="K13" s="129" t="str">
        <f t="shared" si="2"/>
        <v xml:space="preserve">[ROLE] Friendly tutor specializing in Elixir Fundamentals | [TOPIC] Analyze string representations using ~c"", byte_size/1, String.length/1, is_list/1, and is_binary/1.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Fundamentals | 📊 Level: Beginner | 🌐 Coding5s.com
**Concept:** String Anatomy &amp; Character Lists (~c"", byte_size/1, String.length/1, is_list/1, is_binary/1)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string representations using ~c"", byte_size/1, String.length/1, is_list/1, and is_binary/1.. Topic details: String Anatomy &amp; Character Lists (~c"", byte_size/1, String.length/1, is_list/1, is_binary/1)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Fundamentals | 📊 Level: Beginner
**Topic:** Analyze string representations using ~c"", byte_size/1, String.length/1, is_list/1, and is_binary/1.
---
 | [FOOTER RULE - STRICT] End your response with: '--- ⚡ *Coding5s Mentor System — Eliminating Epistemic Debt*' | </v>
      </c>
      <c r="M13" s="52">
        <v>0</v>
      </c>
      <c r="N13" s="102" t="str">
        <f t="shared" si="4"/>
        <v>[ROLE] Careless Elixir Fundamentals Developer | [TASK] Generate debugging challenges in Elixir Fundamentals | | [TOPIC] Analyze string representations using ~c"", byte_size/1, String.length/1, is_list/1, and is_binary/1.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 | Stage 2 🐛 Debug | Elixir Fundamentals | 📊 Level: Beginner | 🌐 Coding5s.com
Concept: String Anatomy &amp; Character Lists (~c"", byte_size/1, String.length/1, is_list/1, is_binary/1)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string representations using ~c"", byte_size/1, String.length/1, is_list/1, and is_binary/1.. Topic details: String Anatomy &amp; Character Lists (~c"", byte_size/1, String.length/1, is_list/1, is_binary/1)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Fundamentals | 📊 Level: Beginner
**Topic:** Analyze string representations using ~c"", byte_size/1, String.length/1, is_list/1, and is_binary/1.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Elixir Fundamentals script challenges | [TOPIC] Analyze string representations using ~c"", byte_size/1, String.length/1, is_list/1, and is_binary/1.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 | Stage 3 🧩 Complete | Elixir Fundamentals | 📊 Level: Beginner | 🌐 Coding5s.com
**Concept:** String Anatomy &amp; Character Lists (~c"", byte_size/1, String.length/1, is_list/1, is_binary/1)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string representations using ~c"", byte_size/1, String.length/1, is_list/1, and is_binary/1..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string representations using ~c"", byte_size/1, String.length/1, is_list/1, and is_binary/1.. Topic details: String Anatomy &amp; Character Lists (~c"", byte_size/1, String.length/1, is_list/1, is_binary/1)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Fundamentals | 📊 Level: Beginner
**Topic:** Analyze string representations using ~c"", byte_size/1, String.length/1, is_list/1, and is_binary/1.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Analyze string representations using ~c"", byte_size/1, String.length/1, is_list/1, and is_binary/1.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Elixir Fundamentals | 📊 Level: Beginner | 🌐 Coding5s.com
**Concept:** String Anatomy &amp; Character Lists (~c"", byte_size/1, String.length/1, is_list/1, is_binary/1)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Analyze string representations using ~c"", byte_size/1, String.length/1, is_list/1, and is_binary/1.. Topic details: String Anatomy &amp; Character Lists (~c"", byte_size/1, String.length/1, is_list/1, is_binary/1)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Fundamentals | 📊 Level: Beginner
**Topic:** Analyze string representations using ~c"", byte_size/1, String.length/1, is_list/1, and is_binary/1.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Elixir Fundamentals Jira Ticket | [TASK] Provide a guided implementation exercise with full solution for learning purposes | [TOPIC] Analyze string representations using ~c"", byte_size/1, String.length/1, is_list/1, and is_binary/1.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Elixir Fundamentals | 📊 Level: Beginner | 🌐 Coding5s.com
**Concept:** String Anatomy &amp; Character Lists (~c"", byte_size/1, String.length/1, is_list/1, is_binary/1)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string representations using ~c"", byte_size/1, String.length/1, is_list/1, and is_binary/1.. Goal: String Anatomy &amp; Character Lists (~c"", byte_size/1, String.length/1, is_list/1, is_binary/1)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Fundamentals | 📊 Level: Beginner
**Topic:** Analyze string representations using ~c"", byte_size/1, String.length/1, is_list/1, and is_binary/1.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12</v>
      </c>
      <c r="D14" s="57">
        <v>4</v>
      </c>
      <c r="E14" s="58" t="s">
        <v>46</v>
      </c>
      <c r="F14" s="59">
        <v>6</v>
      </c>
      <c r="G14" s="60" t="s">
        <v>47</v>
      </c>
      <c r="H14" s="60" t="s">
        <v>48</v>
      </c>
      <c r="I14" s="61" t="s">
        <v>788</v>
      </c>
      <c r="J14" s="62" t="s">
        <v>789</v>
      </c>
      <c r="K14" s="129" t="str">
        <f t="shared" si="2"/>
        <v xml:space="preserve">[ROLE] Friendly tutor specializing in Elixir Fundamentals | [TOPIC] Evaluate string properties and characters using String.valid?/1, String.at/2, String.first/1, String.last/1, and String.contains?/2.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Fundamentals | 📊 Level: Beginner | 🌐 Coding5s.com
**Concept:** String Inspection &amp; Validation (String.valid?/1, String.at/2, String.first/1, String.last/1, String.contains?/2)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properties and characters using String.valid?/1, String.at/2, String.first/1, String.last/1, and String.contains?/2.. Topic details: String Inspection &amp; Validation (String.valid?/1, String.at/2, String.first/1, String.last/1, String.contains?/2)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Fundamentals | 📊 Level: Beginner
**Topic:** Evaluate string properties and characters using String.valid?/1, String.at/2, String.first/1, String.last/1, and String.contains?/2.
---
 | [FOOTER RULE - STRICT] End your response with: '--- ⚡ *Coding5s Mentor System — Eliminating Epistemic Debt*' | </v>
      </c>
      <c r="M14" s="52">
        <v>0</v>
      </c>
      <c r="N14" s="102" t="str">
        <f t="shared" si="4"/>
        <v>[ROLE] Careless Elixir Fundamentals Developer | [TASK] Generate debugging challenges in Elixir Fundamentals | | [TOPIC] Evaluate string properties and characters using String.valid?/1, String.at/2, String.first/1, String.last/1, and String.contains?/2.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 | Stage 2 🐛 Debug | Elixir Fundamentals | 📊 Level: Beginner | 🌐 Coding5s.com
Concept: String Inspection &amp; Validation (String.valid?/1, String.at/2, String.first/1, String.last/1, String.contains?/2)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properties and characters using String.valid?/1, String.at/2, String.first/1, String.last/1, and String.contains?/2.. Topic details: String Inspection &amp; Validation (String.valid?/1, String.at/2, String.first/1, String.last/1, String.contains?/2)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Fundamentals | 📊 Level: Beginner
**Topic:** Evaluate string properties and characters using String.valid?/1, String.at/2, String.first/1, String.last/1, and String.contains?/2.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Elixir Fundamentals script challenges | [TOPIC] Evaluate string properties and characters using String.valid?/1, String.at/2, String.first/1, String.last/1, and String.contains?/2.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 | Stage 3 🧩 Complete | Elixir Fundamentals | 📊 Level: Beginner | 🌐 Coding5s.com
**Concept:** String Inspection &amp; Validation (String.valid?/1, String.at/2, String.first/1, String.last/1, String.contains?/2)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string properties and characters using String.valid?/1, String.at/2, String.first/1, String.last/1, and String.contains?/2..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properties and characters using String.valid?/1, String.at/2, String.first/1, String.last/1, and String.contains?/2.. Topic details: String Inspection &amp; Validation (String.valid?/1, String.at/2, String.first/1, String.last/1, String.contains?/2)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Fundamentals | 📊 Level: Beginner
**Topic:** Evaluate string properties and characters using String.valid?/1, String.at/2, String.first/1, String.last/1, and String.contains?/2.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Evaluate string properties and characters using String.valid?/1, String.at/2, String.first/1, String.last/1, and String.contains?/2.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Elixir Fundamentals | 📊 Level: Beginner | 🌐 Coding5s.com
**Concept:** String Inspection &amp; Validation (String.valid?/1, String.at/2, String.first/1, String.last/1, String.contains?/2)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string properties and characters using String.valid?/1, String.at/2, String.first/1, String.last/1, and String.contains?/2.. Topic details: String Inspection &amp; Validation (String.valid?/1, String.at/2, String.first/1, String.last/1, String.contains?/2)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Fundamentals | 📊 Level: Beginner
**Topic:** Evaluate string properties and characters using String.valid?/1, String.at/2, String.first/1, String.last/1, and String.contains?/2.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Elixir Fundamentals Jira Ticket | [TASK] Provide a guided implementation exercise with full solution for learning purposes | [TOPIC] Evaluate string properties and characters using String.valid?/1, String.at/2, String.first/1, String.last/1, and String.contains?/2.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Elixir Fundamentals | 📊 Level: Beginner | 🌐 Coding5s.com
**Concept:** String Inspection &amp; Validation (String.valid?/1, String.at/2, String.first/1, String.last/1, String.contains?/2)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properties and characters using String.valid?/1, String.at/2, String.first/1, String.last/1, and String.contains?/2.. Goal: String Inspection &amp; Validation (String.valid?/1, String.at/2, String.first/1, String.last/1, String.contains?/2)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Fundamentals | 📊 Level: Beginner
**Topic:** Evaluate string properties and characters using String.valid?/1, String.at/2, String.first/1, String.last/1, and String.contains?/2.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12</v>
      </c>
      <c r="D15" s="46">
        <v>4</v>
      </c>
      <c r="E15" s="58" t="s">
        <v>46</v>
      </c>
      <c r="F15" s="48">
        <v>7</v>
      </c>
      <c r="G15" s="49" t="s">
        <v>47</v>
      </c>
      <c r="H15" s="49" t="s">
        <v>48</v>
      </c>
      <c r="I15" s="50" t="s">
        <v>790</v>
      </c>
      <c r="J15" s="51" t="s">
        <v>791</v>
      </c>
      <c r="K15" s="129" t="str">
        <f t="shared" si="2"/>
        <v xml:space="preserve">[ROLE] Friendly tutor specializing in Elixir Fundamentals | [TOPIC] Apply text modifications and searches using String.upcase/1, String.downcase/1, String.trim/1, String.split/2, and String.replace/3.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Fundamentals | 📊 Level: Beginner | 🌐 Coding5s.com
**Concept:** String Transformation &amp; Search (String.upcase/1, String.downcase/1, String.trim/1, String.split/2, String.replace/3)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text modifications and searches using String.upcase/1, String.downcase/1, String.trim/1, String.split/2, and String.replace/3.. Topic details: String Transformation &amp; Search (String.upcase/1, String.downcase/1, String.trim/1, String.split/2, String.replace/3)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Fundamentals | 📊 Level: Beginner
**Topic:** Apply text modifications and searches using String.upcase/1, String.downcase/1, String.trim/1, String.split/2, and String.replace/3.
---
 | [FOOTER RULE - STRICT] End your response with: '--- ⚡ *Coding5s Mentor System — Eliminating Epistemic Debt*' | </v>
      </c>
      <c r="M15" s="52">
        <v>0</v>
      </c>
      <c r="N15" s="102" t="str">
        <f t="shared" si="4"/>
        <v>[ROLE] Careless Elixir Fundamentals Developer | [TASK] Generate debugging challenges in Elixir Fundamentals | | [TOPIC] Apply text modifications and searches using String.upcase/1, String.downcase/1, String.trim/1, String.split/2, and String.replace/3.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 | Stage 2 🐛 Debug | Elixir Fundamentals | 📊 Level: Beginner | 🌐 Coding5s.com
Concept: String Transformation &amp; Search (String.upcase/1, String.downcase/1, String.trim/1, String.split/2, String.replace/3)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text modifications and searches using String.upcase/1, String.downcase/1, String.trim/1, String.split/2, and String.replace/3.. Topic details: String Transformation &amp; Search (String.upcase/1, String.downcase/1, String.trim/1, String.split/2, String.replace/3)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Fundamentals | 📊 Level: Beginner
**Topic:** Apply text modifications and searches using String.upcase/1, String.downcase/1, String.trim/1, String.split/2, and String.replace/3.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Elixir Fundamentals script challenges | [TOPIC] Apply text modifications and searches using String.upcase/1, String.downcase/1, String.trim/1, String.split/2, and String.replace/3.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 | Stage 3 🧩 Complete | Elixir Fundamentals | 📊 Level: Beginner | 🌐 Coding5s.com
**Concept:** String Transformation &amp; Search (String.upcase/1, String.downcase/1, String.trim/1, String.split/2, String.replace/3)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text modifications and searches using String.upcase/1, String.downcase/1, String.trim/1, String.split/2, and String.replace/3..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text modifications and searches using String.upcase/1, String.downcase/1, String.trim/1, String.split/2, and String.replace/3.. Topic details: String Transformation &amp; Search (String.upcase/1, String.downcase/1, String.trim/1, String.split/2, String.replace/3)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Fundamentals | 📊 Level: Beginner
**Topic:** Apply text modifications and searches using String.upcase/1, String.downcase/1, String.trim/1, String.split/2, and String.replace/3.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Apply text modifications and searches using String.upcase/1, String.downcase/1, String.trim/1, String.split/2, and String.replace/3.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Elixir Fundamentals | 📊 Level: Beginner | 🌐 Coding5s.com
**Concept:** String Transformation &amp; Search (String.upcase/1, String.downcase/1, String.trim/1, String.split/2, String.replace/3)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Apply text modifications and searches using String.upcase/1, String.downcase/1, String.trim/1, String.split/2, and String.replace/3.. Topic details: String Transformation &amp; Search (String.upcase/1, String.downcase/1, String.trim/1, String.split/2, String.replace/3)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Fundamentals | 📊 Level: Beginner
**Topic:** Apply text modifications and searches using String.upcase/1, String.downcase/1, String.trim/1, String.split/2, and String.replace/3.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Elixir Fundamentals Jira Ticket | [TASK] Provide a guided implementation exercise with full solution for learning purposes | [TOPIC] Apply text modifications and searches using String.upcase/1, String.downcase/1, String.trim/1, String.split/2, and String.replace/3.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Elixir Fundamentals | 📊 Level: Beginner | 🌐 Coding5s.com
**Concept:** String Transformation &amp; Search (String.upcase/1, String.downcase/1, String.trim/1, String.split/2, String.replace/3)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text modifications and searches using String.upcase/1, String.downcase/1, String.trim/1, String.split/2, and String.replace/3.. Goal: String Transformation &amp; Search (String.upcase/1, String.downcase/1, String.trim/1, String.split/2, String.replace/3)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Fundamentals | 📊 Level: Beginner
**Topic:** Apply text modifications and searches using String.upcase/1, String.downcase/1, String.trim/1, String.split/2, and String.replace/3.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v>
      </c>
      <c r="B16" s="45">
        <f t="shared" si="1"/>
        <v>1</v>
      </c>
      <c r="C16" s="95">
        <v>30</v>
      </c>
      <c r="D16" s="57">
        <v>0</v>
      </c>
      <c r="E16" s="58" t="s">
        <v>46</v>
      </c>
      <c r="F16" s="59">
        <v>8</v>
      </c>
      <c r="G16" s="60" t="s">
        <v>47</v>
      </c>
      <c r="H16" s="60" t="s">
        <v>77</v>
      </c>
      <c r="I16" s="61" t="s">
        <v>792</v>
      </c>
      <c r="J16" s="62" t="s">
        <v>793</v>
      </c>
      <c r="K16" s="129" t="str">
        <f t="shared" si="2"/>
        <v>[TASK] Teach through a practical Elixir Fundamentals -  project following the micro-learning methodology, acting as a supportive tutor, creating a project about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Fundamentals | 📊 Level: Beginner | 🌐 Coding5s.com
**Project:** Text Processing Utility (Consolidating Primitives, Bitstrings, Strings, and Sigils)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console text processing utility consolidating numeric literals, atom flags, regex validation, bitstring checks, and string transformations.. Topics applied in this project: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Fundamentals | 📊 Level: Beginner
**Project:** Develop a console text processing utility consolidating numeric literals, atom flags, regex validation, bitstring checks, and string transformations.
---
 | [FOOTER RULE - STRICT] End your response with: '--- ⚡ *Coding5s Mentor System — Eliminating Epistemic Debt*' | </v>
      </c>
      <c r="M16" s="52">
        <v>0</v>
      </c>
      <c r="N16" s="102" t="str">
        <f t="shared" si="4"/>
        <v>[ROLE] Careless Elixir Fundamentals Developer | [TASK] Generate debugging project in Elixir Fundamentals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[OUTPUT] Only header, dataset summary or statement (if any), email intro, objective, expected output, broken code, and footer | [HEADER RULE - STRICT] You MUST start your entire response EXACTLY with this markdown block (do not print anything before it):
### 🚀 Project #8 | Stage 2 | Elixir Fundamentals | 📊 Level: Beginner | 🌐 Coding5s.com
Project: Text Processing Utility (Consolidating Primitives, Bitstrings, Strings, and Sigils)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Fundamentals | 📊 Level: Beginner
**Project:** Develop a console text processing utility consolidating numeric literals, atom flags, regex validation, bitstring checks, and string transformations.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Fundamentals | 📊 Level: Beginner | 🌐 Coding5s.com
**Project:** Text Processing Utility (Consolidating Primitives, Bitstrings, Strings, and Sigils)
---
 | [EXTERNAL_PACKAGE_PROTOCOL] Require Mix dependency declarations in mix.exs and mix deps.get for external Hex dependencies when applicable. | [CHALLENGE_CONSTRAINTS_POLICY] MUST contain 25–40 lines of EXECUTABLE base Elixir code; do NOT count comments or # TODO blocks. 25–40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Fundamentals | 📊 Level: Beginner
**Project:** Develop a console text processing utility consolidating numeric literals, atom flags, regex validation, bitstring checks, and string transformations.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Tech Lead. A junior wrote this working but messy code. Tone: professional but exhausted | [HEADER RULE - STRICT] You MUST start your entire response EXACTLY with this markdown block (do not print anything before it):
### 🚀 Project #8 | Stage 4 | Elixir Fundamentals | 📊 Level: Beginner | 🌐 Coding5s.com
**Project:** Text Processing Utility (Consolidating Primitives, Bitstrings, Strings, and Sigils)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Fundamentals | 📊 Level: Beginner
**Project:** Develop a console text processing utility consolidating numeric literals, atom flags, regex validation, bitstring checks, and string transformations.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Elixir Fundamentals Jira Ticket | [TASK] Provide a guided project implementation with full solution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#8 | Stage 5 | Elixir Fundamentals | 📊 Level: Beginner | 🌐 Coding5s.com
**Project:** Text Processing Utility (Consolidating Primitives, Bitstrings, Strings, and Sigils)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console text processing utility consolidating numeric literals, atom flags, regex validation, bitstring checks, and string transformations.. Topics integrated: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Business Goal: Text Processing Utility (Consolidating Primitives, Bitstrings, Strings, and Sigils)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Fundamentals | 📊 Level: Beginner
**Project:** Develop a console text processing utility consolidating numeric literals, atom flags, regex validation, bitstring checks, and string transformations.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Elixir Fundamentals -  project following the micro-learning methodology, acting as a supportive tutor, creating a project about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Fundamentals | 📊 Level: Beginner | 🌐 Coding5s.com
**Project:** Text Processing Utility (Consolidating Primitives, Bitstrings, Strings, and Sigils)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Elixir Fundamentals Developer | [TASK] Generate debugging project in Elixir Fundamentals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[OUTPUT] Only header, dataset summary or statement (if any), email intro, objective, expected output, broken code, and footer | [HEADER RULE - STRICT] You MUST start your entire response EXACTLY with this markdown block (do not print anything before it):
### 🚀 Project #8 | Stage 2 | Elixir Fundamentals | 📊 Level: Beginner | 🌐 Coding5s.com
Project: Text Processing Utility (Consolidating Primitives, Bitstrings, Strings, and Sigils)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Fundamentals | 📊 Level: Beginner | 🌐 Coding5s.com
**Project:** Text Processing Utility (Consolidating Primitives, Bitstrings, Strings, and Sigils)
---
 | [EXTERNAL_PACKAGE_PROTOCOL] Require Mix dependency declarations in mix.exs and mix deps.get for external Hex dependencies when applicable. | [CHALLENGE_CONSTRAINTS_POLICY] MUST contain 25–40 lines of EXECUTABLE base Elixir code; do NOT count comments or # TODO blocks. 25–40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Tech Lead. A junior wrote this working but messy code. Tone: professional but exhausted | [HEADER RULE - STRICT] You MUST start your entire response EXACTLY with this markdown block (do not print anything before it):
### 🚀 Project #8 | Stage 4 | Elixir Fundamentals | 📊 Level: Beginner | 🌐 Coding5s.com
**Project:** Text Processing Utility (Consolidating Primitives, Bitstrings, Strings, and Sigils)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Elixir Fundamentals Jira Ticket | [TASK] Provide a guided project implementation with full solution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#8 | Stage 5 | Elixir Fundamentals | 📊 Level: Beginner | 🌐 Coding5s.com
**Project:** Text Processing Utility (Consolidating Primitives, Bitstrings, Strings, and Sigils)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8</v>
      </c>
      <c r="D17" s="46">
        <v>3</v>
      </c>
      <c r="E17" s="58" t="s">
        <v>46</v>
      </c>
      <c r="F17" s="48">
        <v>9</v>
      </c>
      <c r="G17" s="49" t="s">
        <v>47</v>
      </c>
      <c r="H17" s="49" t="s">
        <v>48</v>
      </c>
      <c r="I17" s="50" t="s">
        <v>794</v>
      </c>
      <c r="J17" s="51" t="s">
        <v>795</v>
      </c>
      <c r="K17" s="129" t="str">
        <f t="shared" si="2"/>
        <v xml:space="preserve">[ROLE] Friendly tutor specializing in Elixir Fundamentals | [TOPIC] Execute arithmetic computations using +, -, *, and /.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Fundamentals | 📊 Level: Beginner | 🌐 Coding5s.com
**Concept:** Basic Arithmetic Operators (+, -, *, /)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arithmetic computations using +, -, *, and /.. Topic details: Basic Arithmetic Operators (+, -, *, /)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Fundamentals | 📊 Level: Beginner
**Topic:** Execute arithmetic computations using +, -, *, and /.
---
 | [FOOTER RULE - STRICT] End your response with: '--- ⚡ *Coding5s Mentor System — Eliminating Epistemic Debt*' | </v>
      </c>
      <c r="M17" s="53">
        <v>0</v>
      </c>
      <c r="N17" s="102" t="str">
        <f t="shared" si="4"/>
        <v>[ROLE] Careless Elixir Fundamentals Developer | [TASK] Generate debugging challenges in Elixir Fundamentals | | [TOPIC] Execute arithmetic computations using +, -, *, and /.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#9 | Stage 2 🐛 Debug | Elixir Fundamentals | 📊 Level: Beginner | 🌐 Coding5s.com
Concept: Basic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arithmetic computations using +, -, *, and /.. Topic details: Basic Arithmetic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Fundamentals | 📊 Level: Beginner
**Topic:** Execute arithmetic computations using +, -, *, and /.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Elixir Fundamentals script challenges | [TOPIC] Execute arithmetic computations using +, -, *, and /.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#9 | Stage 3 🧩 Complete | Elixir Fundamentals | 📊 Level: Beginner | 🌐 Coding5s.com
**Concept:** Basic Arithmetic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arithmetic computations using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arithmetic computations using +, -, *, and /.. Topic details: Basic Arithmetic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Fundamentals | 📊 Level: Beginner
**Topic:** Execute arithmetic computations using +, -, *, and /.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Execute arithmetic computations using +, -, *, and /.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Elixir Fundamentals | 📊 Level: Beginner | 🌐 Coding5s.com
**Concept:** Basic Arithmetic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arithmetic computations using +, -, *, and /.. Topic details: Basic Arithmetic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Fundamentals | 📊 Level: Beginner
**Topic:** Execute arithmetic computations using +, -, *, and /.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Elixir Fundamentals Jira Ticket | [TASK] Provide a guided implementation exercise with full solution for learning purposes | [TOPIC] Execute arithmetic computations using +, -, *, and /.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Elixir Fundamentals | 📊 Level: Beginner | 🌐 Coding5s.com
**Concept:** Basic Arithmetic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arithmetic computations using +, -, *, and /.. Goal: Basic Arithmetic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Fundamentals | 📊 Level: Beginner
**Topic:** Execute arithmetic computations using +, -, *, and /.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10</v>
      </c>
      <c r="D18" s="57">
        <v>3</v>
      </c>
      <c r="E18" s="58" t="s">
        <v>46</v>
      </c>
      <c r="F18" s="59">
        <v>10</v>
      </c>
      <c r="G18" s="60" t="s">
        <v>47</v>
      </c>
      <c r="H18" s="60" t="s">
        <v>48</v>
      </c>
      <c r="I18" s="61" t="s">
        <v>796</v>
      </c>
      <c r="J18" s="62" t="s">
        <v>797</v>
      </c>
      <c r="K18" s="129" t="str">
        <f t="shared" si="2"/>
        <v xml:space="preserve">[ROLE] Friendly tutor specializing in Elixir Fundamentals | [TOPIC] Calculate integer quotients, remainders, and conversions using div/2, rem/2, round/1, and trunc/1.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Fundamentals | 📊 Level: Beginner | 🌐 Coding5s.com
**Concept:** Integer Division &amp; Number Conversion (div/2, rem/2, round/1, trunc/1)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integer quotients, remainders, and conversions using div/2, rem/2, round/1, and trunc/1.. Topic details: Integer Division &amp; Number Conversion (div/2, rem/2, round/1, trunc/1)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Fundamentals | 📊 Level: Beginner
**Topic:** Calculate integer quotients, remainders, and conversions using div/2, rem/2, round/1, and trunc/1.
---
 | [FOOTER RULE - STRICT] End your response with: '--- ⚡ *Coding5s Mentor System — Eliminating Epistemic Debt*' | </v>
      </c>
      <c r="M18" s="52">
        <v>0</v>
      </c>
      <c r="N18" s="102" t="str">
        <f t="shared" si="4"/>
        <v>[ROLE] Careless Elixir Fundamentals Developer | [TASK] Generate debugging challenges in Elixir Fundamentals | | [TOPIC] Calculate integer quotients, remainders, and conversions using div/2, rem/2, round/1, and trunc/1.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#10 | Stage 2 🐛 Debug | Elixir Fundamentals | 📊 Level: Beginner | 🌐 Coding5s.com
Concept: Integer Division &amp; Number Conversion (div/2, rem/2, round/1, trunc/1)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integer quotients, remainders, and conversions using div/2, rem/2, round/1, and trunc/1.. Topic details: Integer Division &amp; Number Conversion (div/2, rem/2, round/1, trunc/1)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Fundamentals | 📊 Level: Beginner
**Topic:** Calculate integer quotients, remainders, and conversions using div/2, rem/2, round/1, and trunc/1.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Elixir Fundamentals script challenges | [TOPIC] Calculate integer quotients, remainders, and conversions using div/2, rem/2, round/1, and trunc/1.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#10 | Stage 3 🧩 Complete | Elixir Fundamentals | 📊 Level: Beginner | 🌐 Coding5s.com
**Concept:** Integer Division &amp; Number Conversion (div/2, rem/2, round/1, trunc/1)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integer quotients, remainders, and conversions using div/2, rem/2, round/1, and trunc/1..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integer quotients, remainders, and conversions using div/2, rem/2, round/1, and trunc/1.. Topic details: Integer Division &amp; Number Conversion (div/2, rem/2, round/1, trunc/1)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Fundamentals | 📊 Level: Beginner
**Topic:** Calculate integer quotients, remainders, and conversions using div/2, rem/2, round/1, and trunc/1.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Calculate integer quotients, remainders, and conversions using div/2, rem/2, round/1, and trunc/1.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Elixir Fundamentals | 📊 Level: Beginner | 🌐 Coding5s.com
**Concept:** Integer Division &amp; Number Conversion (div/2, rem/2, round/1, trunc/1)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Calculate integer quotients, remainders, and conversions using div/2, rem/2, round/1, and trunc/1.. Topic details: Integer Division &amp; Number Conversion (div/2, rem/2, round/1, trunc/1)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Fundamentals | 📊 Level: Beginner
**Topic:** Calculate integer quotients, remainders, and conversions using div/2, rem/2, round/1, and trunc/1.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Elixir Fundamentals Jira Ticket | [TASK] Provide a guided implementation exercise with full solution for learning purposes | [TOPIC] Calculate integer quotients, remainders, and conversions using div/2, rem/2, round/1, and trunc/1.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Fundamentals | 📊 Level: Beginner | 🌐 Coding5s.com
**Concept:** Integer Division &amp; Number Conversion (div/2, rem/2, round/1, trunc/1)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integer quotients, remainders, and conversions using div/2, rem/2, round/1, and trunc/1.. Goal: Integer Division &amp; Number Conversion (div/2, rem/2, round/1, trunc/1)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Fundamentals | 📊 Level: Beginner
**Topic:** Calculate integer quotients, remainders, and conversions using div/2, rem/2, round/1, and trunc/1.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8</v>
      </c>
      <c r="D19" s="46">
        <v>3</v>
      </c>
      <c r="E19" s="58" t="s">
        <v>46</v>
      </c>
      <c r="F19" s="48">
        <v>11</v>
      </c>
      <c r="G19" s="49" t="s">
        <v>47</v>
      </c>
      <c r="H19" s="49" t="s">
        <v>48</v>
      </c>
      <c r="I19" s="50" t="s">
        <v>798</v>
      </c>
      <c r="J19" s="51" t="s">
        <v>799</v>
      </c>
      <c r="K19" s="129" t="str">
        <f t="shared" si="2"/>
        <v xml:space="preserve">[ROLE] Friendly tutor specializing in Elixir Fundamentals | [TOPIC] Evaluate strict boolean expressions and type checks using and, or, not, and is_boolean/1.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Fundamentals | 📊 Level: Beginner | 🌐 Coding5s.com
**Concept:** Strict Boolean Operators (and, or, not, is_boolean/1)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strict boolean expressions and type checks using and, or, not, and is_boolean/1.. Topic details: Strict Boolean Operators (and, or, not, is_boolean/1)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Fundamentals | 📊 Level: Beginner
**Topic:** Evaluate strict boolean expressions and type checks using and, or, not, and is_boolean/1.
---
 | [FOOTER RULE - STRICT] End your response with: '--- ⚡ *Coding5s Mentor System — Eliminating Epistemic Debt*' | </v>
      </c>
      <c r="M19" s="53">
        <v>0</v>
      </c>
      <c r="N19" s="102" t="str">
        <f t="shared" si="4"/>
        <v>[ROLE] Careless Elixir Fundamentals Developer | [TASK] Generate debugging challenges in Elixir Fundamentals | | [TOPIC] Evaluate strict boolean expressions and type checks using and, or, not, and is_boolean/1.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#11 | Stage 2 🐛 Debug | Elixir Fundamentals | 📊 Level: Beginner | 🌐 Coding5s.com
Concept: Strict Boolean Operators (and, or, not, is_boolean/1)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strict boolean expressions and type checks using and, or, not, and is_boolean/1.. Topic details: Strict Boolean Operators (and, or, not, is_boolean/1)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Fundamentals | 📊 Level: Beginner
**Topic:** Evaluate strict boolean expressions and type checks using and, or, not, and is_boolean/1.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Elixir Fundamentals script challenges | [TOPIC] Evaluate strict boolean expressions and type checks using and, or, not, and is_boolean/1.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#11 | Stage 3 🧩 Complete | Elixir Fundamentals | 📊 Level: Beginner | 🌐 Coding5s.com
**Concept:** Strict Boolean Operators (and, or, not, is_boolean/1)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strict boolean expressions and type checks using and, or, not, and is_boolean/1..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strict boolean expressions and type checks using and, or, not, and is_boolean/1.. Topic details: Strict Boolean Operators (and, or, not, is_boolean/1)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Fundamentals | 📊 Level: Beginner
**Topic:** Evaluate strict boolean expressions and type checks using and, or, not, and is_boolean/1.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Evaluate strict boolean expressions and type checks using and, or, not, and is_boolean/1.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Elixir Fundamentals | 📊 Level: Beginner | 🌐 Coding5s.com
**Concept:** Strict Boolean Operators (and, or, not, is_boolean/1)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strict boolean expressions and type checks using and, or, not, and is_boolean/1.. Topic details: Strict Boolean Operators (and, or, not, is_boolean/1)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Fundamentals | 📊 Level: Beginner
**Topic:** Evaluate strict boolean expressions and type checks using and, or, not, and is_boolean/1.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Elixir Fundamentals Jira Ticket | [TASK] Provide a guided implementation exercise with full solution for learning purposes | [TOPIC] Evaluate strict boolean expressions and type checks using and, or, not, and is_boolean/1.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Fundamentals | 📊 Level: Beginner | 🌐 Coding5s.com
**Concept:** Strict Boolean Operators (and, or, not, is_boolean/1)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strict boolean expressions and type checks using and, or, not, and is_boolean/1.. Goal: Strict Boolean Operators (and, or, not, is_boolean/1)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Fundamentals | 📊 Level: Beginner
**Topic:** Evaluate strict boolean expressions and type checks using and, or, not, and is_boolean/1.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8</v>
      </c>
      <c r="D20" s="57">
        <v>3</v>
      </c>
      <c r="E20" s="58" t="s">
        <v>46</v>
      </c>
      <c r="F20" s="59">
        <v>12</v>
      </c>
      <c r="G20" s="60" t="s">
        <v>47</v>
      </c>
      <c r="H20" s="60" t="s">
        <v>48</v>
      </c>
      <c r="I20" s="61" t="s">
        <v>800</v>
      </c>
      <c r="J20" s="62"/>
      <c r="K20" s="129" t="str">
        <f t="shared" si="2"/>
        <v xml:space="preserve">[ROLE] Friendly tutor specializing in Elixir Fundamentals | [TOPIC] Implement short-circuit logical expressions and nil checks using &amp;&amp;,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Fundamentals | 📊 Level: Beginner | 🌐 Coding5s.com
**Concept:**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short-circuit logical expressions and nil checks using &amp;&amp;,. Topic details: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Fundamentals | 📊 Level: Beginner
**Topic:** Implement short-circuit logical expressions and nil checks using &amp;&amp;,
---
 | [FOOTER RULE - STRICT] End your response with: '--- ⚡ *Coding5s Mentor System — Eliminating Epistemic Debt*' | </v>
      </c>
      <c r="M20" s="52">
        <v>0</v>
      </c>
      <c r="N20" s="102" t="str">
        <f t="shared" si="4"/>
        <v>[ROLE] Careless Elixir Fundamentals Developer | [TASK] Generate debugging challenges in Elixir Fundamentals | | [TOPIC] Implement short-circuit logical expressions and nil checks using &amp;&amp;,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#12 | Stage 2 🐛 Debug | Elixir Fundamentals | 📊 Level: Beginner | 🌐 Coding5s.com
Concept: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short-circuit logical expressions and nil checks using &amp;&amp;,. Topic details: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Fundamentals | 📊 Level: Beginner
**Topic:** Implement short-circuit logical expressions and nil checks using &amp;&amp;,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Elixir Fundamentals script challenges | [TOPIC] Implement short-circuit logical expressions and nil checks using &amp;&amp;,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#12 | Stage 3 🧩 Complete | Elixir Fundamentals | 📊 Level: Beginner | 🌐 Coding5s.com
**Concept:**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short-circuit logical expressions and nil checks using &amp;&amp;,.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short-circuit logical expressions and nil checks using &amp;&amp;,. Topic details: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Fundamentals | 📊 Level: Beginner
**Topic:** Implement short-circuit logical expressions and nil checks using &amp;&amp;,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Implement short-circuit logical expressions and nil checks using &amp;&amp;,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Elixir Fundamentals | 📊 Level: Beginner | 🌐 Coding5s.com
**Concept:**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short-circuit logical expressions and nil checks using &amp;&amp;,. Topic details: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Fundamentals | 📊 Level: Beginner
**Topic:** Implement short-circuit logical expressions and nil checks using &amp;&amp;,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Elixir Fundamentals Jira Ticket | [TASK] Provide a guided implementation exercise with full solution for learning purposes | [TOPIC] Implement short-circuit logical expressions and nil checks using &amp;&amp;,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Fundamentals | 📊 Level: Beginner | 🌐 Coding5s.com
**Concept:**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short-circuit logical expressions and nil checks using &amp;&amp;,. Goal: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Fundamentals | 📊 Level: Beginner
**Topic:** Implement short-circuit logical expressions and nil checks using &amp;&amp;,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8</v>
      </c>
      <c r="D21" s="46">
        <v>3</v>
      </c>
      <c r="E21" s="58" t="s">
        <v>46</v>
      </c>
      <c r="F21" s="48">
        <v>13</v>
      </c>
      <c r="G21" s="49" t="s">
        <v>47</v>
      </c>
      <c r="H21" s="49" t="s">
        <v>48</v>
      </c>
      <c r="I21" s="50" t="s">
        <v>801</v>
      </c>
      <c r="J21" s="51" t="s">
        <v>802</v>
      </c>
      <c r="K21" s="129" t="str">
        <f t="shared" si="2"/>
        <v xml:space="preserve">[ROLE] Friendly tutor specializing in Elixir Fundamentals | [TOPIC] Compare values for equality and strict identity using ==, !=, =, and !.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Fundamentals | 📊 Level: Beginner | 🌐 Coding5s.com
**Concept:** Equality Comparison Operators (==, !=, =, !)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for equality and strict identity using ==, !=, =, and !.. Topic details: Equality Comparison Operators (==, !=, =, !)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Fundamentals | 📊 Level: Beginner
**Topic:** Compare values for equality and strict identity using ==, !=, =, and !.
---
 | [FOOTER RULE - STRICT] End your response with: '--- ⚡ *Coding5s Mentor System — Eliminating Epistemic Debt*' | </v>
      </c>
      <c r="M21" s="53">
        <v>0</v>
      </c>
      <c r="N21" s="102" t="str">
        <f t="shared" si="4"/>
        <v>[ROLE] Careless Elixir Fundamentals Developer | [TASK] Generate debugging challenges in Elixir Fundamentals | | [TOPIC] Compare values for equality and strict identity using ==, !=, =, and !.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#13 | Stage 2 🐛 Debug | Elixir Fundamentals | 📊 Level: Beginner | 🌐 Coding5s.com
Concept: Equality Comparison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for equality and strict identity using ==, !=, =, and !.. Topic details: Equality Comparison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Fundamentals | 📊 Level: Beginner
**Topic:** Compare values for equality and strict identity using ==, !=, =, and !.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Elixir Fundamentals script challenges | [TOPIC] Compare values for equality and strict identity using ==, !=, =, and !.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#13 | Stage 3 🧩 Complete | Elixir Fundamentals | 📊 Level: Beginner | 🌐 Coding5s.com
**Concept:** Equality Comparison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for equality and strict identity using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for equality and strict identity using ==, !=, =, and !.. Topic details: Equality Comparison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Fundamentals | 📊 Level: Beginner
**Topic:** Compare values for equality and strict identity using ==, !=, =, and !.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Compare values for equality and strict identity using ==, !=, =, and !.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Elixir Fundamentals | 📊 Level: Beginner | 🌐 Coding5s.com
**Concept:** Equality Comparison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Compare values for equality and strict identity using ==, !=, =, and !.. Topic details: Equality Comparison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Fundamentals | 📊 Level: Beginner
**Topic:** Compare values for equality and strict identity using ==, !=, =, and !.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Elixir Fundamentals Jira Ticket | [TASK] Provide a guided implementation exercise with full solution for learning purposes | [TOPIC] Compare values for equality and strict identity using ==, !=, =, and !.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Fundamentals | 📊 Level: Beginner | 🌐 Coding5s.com
**Concept:** Equality Comparison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for equality and strict identity using ==, !=, =, and !.. Goal: Equality Comparison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Fundamentals | 📊 Level: Beginner
**Topic:** Compare values for equality and strict identity using ==, !=, =, and !.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8</v>
      </c>
      <c r="D22" s="57">
        <v>3</v>
      </c>
      <c r="E22" s="58" t="s">
        <v>46</v>
      </c>
      <c r="F22" s="59">
        <v>14</v>
      </c>
      <c r="G22" s="60" t="s">
        <v>47</v>
      </c>
      <c r="H22" s="60" t="s">
        <v>48</v>
      </c>
      <c r="I22" s="61" t="s">
        <v>803</v>
      </c>
      <c r="J22" s="62" t="s">
        <v>804</v>
      </c>
      <c r="K22" s="129" t="str">
        <f t="shared" si="2"/>
        <v xml:space="preserve">[ROLE] Friendly tutor specializing in Elixir Fundamentals | [TOPIC] Assess relational value ordering using &lt;, &gt;, &lt;=, and &gt;=.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Fundamentals | 📊 Level: Beginner | 🌐 Coding5s.com
**Concept:** Relational Ordering Operators (&lt;, &gt;, &lt;=, &gt;=)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Assess relational value ordering using &lt;, &gt;, &lt;=, and &gt;=.. Topic details: Relational Ordering Operators (&lt;, &gt;, &lt;=, &gt;=)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Fundamentals | 📊 Level: Beginner
**Topic:** Assess relational value ordering using &lt;, &gt;, &lt;=, and &gt;=.
---
 | [FOOTER RULE - STRICT] End your response with: '--- ⚡ *Coding5s Mentor System — Eliminating Epistemic Debt*' | </v>
      </c>
      <c r="M22" s="52">
        <v>0</v>
      </c>
      <c r="N22" s="102" t="str">
        <f t="shared" si="4"/>
        <v>[ROLE] Careless Elixir Fundamentals Developer | [TASK] Generate debugging challenges in Elixir Fundamentals | | [TOPIC] Assess relational value ordering using &lt;, &gt;, &lt;=, and &gt;=.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#14 | Stage 2 🐛 Debug | Elixir Fundamentals | 📊 Level: Beginner | 🌐 Coding5s.com
Concept: Relational Ordering Operators (&lt;, &gt;, &lt;=,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Assess relational value ordering using &lt;, &gt;, &lt;=, and &gt;=.. Topic details: Relational Ordering Operators (&lt;, &gt;, &lt;=,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Fundamentals | 📊 Level: Beginner
**Topic:** Assess relational value ordering using &lt;, &gt;, &lt;=, and &gt;=.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Elixir Fundamentals script challenges | [TOPIC] Assess relational value ordering using &lt;, &gt;, &lt;=, and &gt;=.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#14 | Stage 3 🧩 Complete | Elixir Fundamentals | 📊 Level: Beginner | 🌐 Coding5s.com
**Concept:** Relational Ordering Operators (&lt;, &gt;, &lt;=,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Assess relational value ordering using &lt;, &gt;, &lt;=, and &gt;=..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Assess relational value ordering using &lt;, &gt;, &lt;=, and &gt;=.. Topic details: Relational Ordering Operators (&lt;, &gt;, &lt;=,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Fundamentals | 📊 Level: Beginner
**Topic:** Assess relational value ordering using &lt;, &gt;, &lt;=, and &gt;=.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Assess relational value ordering using &lt;, &gt;, &lt;=, and &gt;=.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Elixir Fundamentals | 📊 Level: Beginner | 🌐 Coding5s.com
**Concept:** Relational Ordering Operators (&lt;, &gt;, &lt;=,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Assess relational value ordering using &lt;, &gt;, &lt;=, and &gt;=.. Topic details: Relational Ordering Operators (&lt;, &gt;, &lt;=,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Fundamentals | 📊 Level: Beginner
**Topic:** Assess relational value ordering using &lt;, &gt;, &lt;=, and &gt;=.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Elixir Fundamentals Jira Ticket | [TASK] Provide a guided implementation exercise with full solution for learning purposes | [TOPIC] Assess relational value ordering using &lt;, &gt;, &lt;=, and &gt;=.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Fundamentals | 📊 Level: Beginner | 🌐 Coding5s.com
**Concept:** Relational Ordering Operators (&lt;, &gt;, &lt;=,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Assess relational value ordering using &lt;, &gt;, &lt;=, and &gt;=.. Goal: Relational Ordering Operators (&lt;, &gt;, &lt;=,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Fundamentals | 📊 Level: Beginner
**Topic:** Assess relational value ordering using &lt;, &gt;, &lt;=, and &gt;=.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12</v>
      </c>
      <c r="D23" s="46">
        <v>4</v>
      </c>
      <c r="E23" s="58" t="s">
        <v>46</v>
      </c>
      <c r="F23" s="48">
        <v>15</v>
      </c>
      <c r="G23" s="49" t="s">
        <v>47</v>
      </c>
      <c r="H23" s="49" t="s">
        <v>48</v>
      </c>
      <c r="I23" s="50" t="s">
        <v>805</v>
      </c>
      <c r="J23" s="51" t="s">
        <v>806</v>
      </c>
      <c r="K23" s="129" t="str">
        <f t="shared" si="2"/>
        <v xml:space="preserve">[ROLE] Friendly tutor specializing in Elixir Fundamentals | [TOPIC] Compose expressions and collections using PIPE&gt;, &lt;&gt;, ++, --, and in.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Fundamentals | 📊 Level: Beginner | 🌐 Coding5s.com
**Concept:** Pipeline &amp; Composition Operators (PIPE&gt;, &lt;&gt;, ++, --, in)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expressions and collections using PIPE&gt;, &lt;&gt;, ++, --, and in.. Topic details: Pipeline &amp; Composition Operators (PIPE&gt;, &lt;&gt;, ++, --, in)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Fundamentals | 📊 Level: Beginner
**Topic:** Compose expressions and collections using PIPE&gt;, &lt;&gt;, ++, --, and in.
---
 | [FOOTER RULE - STRICT] End your response with: '--- ⚡ *Coding5s Mentor System — Eliminating Epistemic Debt*' | </v>
      </c>
      <c r="M23" s="53">
        <v>0</v>
      </c>
      <c r="N23" s="102" t="str">
        <f t="shared" si="4"/>
        <v>[ROLE] Careless Elixir Fundamentals Developer | [TASK] Generate debugging challenges in Elixir Fundamentals | | [TOPIC] Compose expressions and collections using PIPE&gt;, &lt;&gt;, ++, --, and in.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#15 | Stage 2 🐛 Debug | Elixir Fundamentals | 📊 Level: Beginner | 🌐 Coding5s.com
Concept: Pipeline &amp; Composition Operators (PIPE&gt;, &lt;&gt;, ++, --, 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expressions and collections using PIPE&gt;, &lt;&gt;, ++, --, and in.. Topic details: Pipeline &amp; Composition Operators (PIPE&gt;, &lt;&gt;, ++, --, 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Fundamentals | 📊 Level: Beginner
**Topic:** Compose expressions and collections using PIPE&gt;, &lt;&gt;, ++, --, and in.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Elixir Fundamentals script challenges | [TOPIC] Compose expressions and collections using PIPE&gt;, &lt;&gt;, ++, --, and in.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#15 | Stage 3 🧩 Complete | Elixir Fundamentals | 📊 Level: Beginner | 🌐 Coding5s.com
**Concept:** Pipeline &amp; Composition Operators (PIPE&gt;, &lt;&gt;, ++, --, 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expressions and collections using PIPE&gt;, &lt;&gt;, ++, --, and 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expressions and collections using PIPE&gt;, &lt;&gt;, ++, --, and in.. Topic details: Pipeline &amp; Composition Operators (PIPE&gt;, &lt;&gt;, ++, --, 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Fundamentals | 📊 Level: Beginner
**Topic:** Compose expressions and collections using PIPE&gt;, &lt;&gt;, ++, --, and in.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Compose expressions and collections using PIPE&gt;, &lt;&gt;, ++, --, and in.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Elixir Fundamentals | 📊 Level: Beginner | 🌐 Coding5s.com
**Concept:** Pipeline &amp; Composition Operators (PIPE&gt;, &lt;&gt;, ++, --, 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expressions and collections using PIPE&gt;, &lt;&gt;, ++, --, and in.. Topic details: Pipeline &amp; Composition Operators (PIPE&gt;, &lt;&gt;, ++, --, 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Fundamentals | 📊 Level: Beginner
**Topic:** Compose expressions and collections using PIPE&gt;, &lt;&gt;, ++, --, and in.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Elixir Fundamentals Jira Ticket | [TASK] Provide a guided implementation exercise with full solution for learning purposes | [TOPIC] Compose expressions and collections using PIPE&gt;, &lt;&gt;, ++, --, and in.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Fundamentals | 📊 Level: Beginner | 🌐 Coding5s.com
**Concept:** Pipeline &amp; Composition Operators (PIPE&gt;, &lt;&gt;, ++, --, 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expressions and collections using PIPE&gt;, &lt;&gt;, ++, --, and in.. Goal: Pipeline &amp; Composition Operators (PIPE&gt;, &lt;&gt;, ++, --, 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Fundamentals | 📊 Level: Beginner
**Topic:** Compose expressions and collections using PIPE&gt;, &lt;&gt;, ++, --, and in.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v>
      </c>
      <c r="B24" s="45">
        <f t="shared" si="1"/>
        <v>2</v>
      </c>
      <c r="C24" s="95">
        <v>25</v>
      </c>
      <c r="D24" s="57">
        <v>0</v>
      </c>
      <c r="E24" s="58" t="s">
        <v>46</v>
      </c>
      <c r="F24" s="59">
        <v>16</v>
      </c>
      <c r="G24" s="60" t="s">
        <v>47</v>
      </c>
      <c r="H24" s="60" t="s">
        <v>77</v>
      </c>
      <c r="I24" s="61" t="s">
        <v>807</v>
      </c>
      <c r="J24" s="62" t="s">
        <v>808</v>
      </c>
      <c r="K24" s="129" t="str">
        <f t="shared" si="2"/>
        <v>[TASK] Teach through a practical Elixir Fundamentals -  project following the micro-learning methodology, acting as a supportive tutor, creating a project about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Fundamentals | 📊 Level: Beginner | 🌐 Coding5s.com
**Project:** Data Pipeline &amp; Math Analyzer (Consolidating Arithmetic, Logic, and Pipeline Operators)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evaluation script consolidating arithmetic math, strict/relaxed boolean logic, relational comparisons, and pipeline operator chaining.. Topics applied in this project: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Fundamentals | 📊 Level: Beginner
**Project:** Create a data evaluation script consolidating arithmetic math, strict/relaxed boolean logic, relational comparisons, and pipeline operator chaining.
---
 | [FOOTER RULE - STRICT] End your response with: '--- ⚡ *Coding5s Mentor System — Eliminating Epistemic Debt*' | </v>
      </c>
      <c r="M24" s="52">
        <v>0</v>
      </c>
      <c r="N24" s="102" t="str">
        <f t="shared" si="4"/>
        <v>[ROLE] Careless Elixir Fundamentals Developer | [TASK] Generate debugging project in Elixir Fundamentals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[OUTPUT] Only header, dataset summary or statement (if any), email intro, objective, expected output, broken code, and footer | [HEADER RULE - STRICT] You MUST start your entire response EXACTLY with this markdown block (do not print anything before it):
### 🚀 Project #16 | Stage 2 | Elixir Fundamentals | 📊 Level: Beginner | 🌐 Coding5s.com
Project: Data Pipeline &amp; Math Analyzer (Consolidating Arithmetic, Logic, and Pipeline Operators)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Fundamentals | 📊 Level: Beginner
**Project:** Create a data evaluation script consolidating arithmetic math, strict/relaxed boolean logic, relational comparisons, and pipeline operator chaining.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project script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Fundamentals | 📊 Level: Beginner | 🌐 Coding5s.com
**Project:** Data Pipeline &amp; Math Analyzer (Consolidating Arithmetic, Logic, and Pipeline Operators)
---
 | [EXTERNAL_PACKAGE_PROTOCOL] Require Mix dependency declarations in mix.exs and mix deps.get for external Hex dependencies when applicable. | [CHALLENGE_CONSTRAINTS_POLICY] MUST contain 25–40 lines of EXECUTABLE base Elixir code; do NOT count comments or # TODO blocks. 25–40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Fundamentals | 📊 Level: Beginner
**Project:** Create a data evaluation script consolidating arithmetic math, strict/relaxed boolean logic, relational comparisons, and pipeline operator chaining.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a messy but functional project for refactoring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Tech Lead. A junior wrote this working but messy code. Tone: professional but exhausted | [HEADER RULE - STRICT] You MUST start your entire response EXACTLY with this markdown block (do not print anything before it):
### 🚀 Project #16 | Stage 4 | Elixir Fundamentals | 📊 Level: Beginner | 🌐 Coding5s.com
**Project:** Data Pipeline &amp; Math Analyzer (Consolidating Arithmetic, Logic, and Pipeline Operators)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Fundamentals | 📊 Level: Beginner
**Project:** Create a data evaluation script consolidating arithmetic math, strict/relaxed boolean logic, relational comparisons, and pipeline operator chaining.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Elixir Fundamentals Jira Ticket | [TASK] Provide a guided project implementation with full solution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#16 | Stage 5 | Elixir Fundamentals | 📊 Level: Beginner | 🌐 Coding5s.com
**Project:** Data Pipeline &amp; Math Analyzer (Consolidating Arithmetic, Logic, and Pipeline Operators)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evaluation script consolidating arithmetic math, strict/relaxed boolean logic, relational comparisons, and pipeline operator chaining.. Topics integrated: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Business Goal: Data Pipeline &amp; Math Analyzer (Consolidating Arithmetic, Logic, and Pipeline Operators)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Fundamentals | 📊 Level: Beginner
**Project:** Create a data evaluation script consolidating arithmetic math, strict/relaxed boolean logic, relational comparisons, and pipeline operator chaining.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Elixir Fundamentals -  project following the micro-learning methodology, acting as a supportive tutor, creating a project about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Fundamentals | 📊 Level: Beginner | 🌐 Coding5s.com
**Project:** Data Pipeline &amp; Math Analyzer (Consolidating Arithmetic, Logic, and Pipeline Operators)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Elixir Fundamentals Developer | [TASK] Generate debugging project in Elixir Fundamentals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[OUTPUT] Only header, dataset summary or statement (if any), email intro, objective, expected output, broken code, and footer | [HEADER RULE - STRICT] You MUST start your entire response EXACTLY with this markdown block (do not print anything before it):
### 🚀 Project #16 | Stage 2 | Elixir Fundamentals | 📊 Level: Beginner | 🌐 Coding5s.com
Project: Data Pipeline &amp; Math Analyzer (Consolidating Arithmetic, Logic, and Pipeline Operators)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Fundamentals | 📊 Level: Beginner | 🌐 Coding5s.com
**Project:** Data Pipeline &amp; Math Analyzer (Consolidating Arithmetic, Logic, and Pipeline Operators)
---
 | [EXTERNAL_PACKAGE_PROTOCOL] Require Mix dependency declarations in mix.exs and mix deps.get for external Hex dependencies when applicable. | [CHALLENGE_CONSTRAINTS_POLICY] MUST contain 25–40 lines of EXECUTABLE base Elixir code; do NOT count comments or # TODO blocks. 25–40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Tech Lead. A junior wrote this working but messy code. Tone: professional but exhausted | [HEADER RULE - STRICT] You MUST start your entire response EXACTLY with this markdown block (do not print anything before it):
### 🚀 Project #16 | Stage 4 | Elixir Fundamentals | 📊 Level: Beginner | 🌐 Coding5s.com
**Project:** Data Pipeline &amp; Math Analyzer (Consolidating Arithmetic, Logic, and Pipeline Operators)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Elixir Fundamentals Jira Ticket | [TASK] Provide a guided project implementation with full solution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#16 | Stage 5 | Elixir Fundamentals | 📊 Level: Beginner | 🌐 Coding5s.com
**Project:** Data Pipeline &amp; Math Analyzer (Consolidating Arithmetic, Logic, and Pipeline Operators)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10</v>
      </c>
      <c r="D25" s="46">
        <v>3</v>
      </c>
      <c r="E25" s="58" t="s">
        <v>46</v>
      </c>
      <c r="F25" s="48">
        <v>17</v>
      </c>
      <c r="G25" s="49" t="s">
        <v>47</v>
      </c>
      <c r="H25" s="49" t="s">
        <v>48</v>
      </c>
      <c r="I25" s="50" t="s">
        <v>809</v>
      </c>
      <c r="J25" s="51" t="s">
        <v>810</v>
      </c>
      <c r="K25" s="129" t="str">
        <f t="shared" si="2"/>
        <v xml:space="preserve">[ROLE] Friendly tutor specializing in Elixir Fundamentals | [TOPIC] Construct and manipulate tuples using {}, elem/2, put_elem/3, tuple_size/1, and Tuple.to_list/1.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Fundamentals | 📊 Level: Beginner | 🌐 Coding5s.com
**Concept:** Tuples &amp; Basic Tuple Operations ({}, elem/2, put_elem/3, tuple_size/1, Tuple.to_list/1)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manipulate tuples using {}, elem/2, put_elem/3, tuple_size/1, and Tuple.to_list/1.. Topic details: Tuples &amp; Basic Tuple Operations ({}, elem/2, put_elem/3, tuple_size/1, Tuple.to_list/1)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Fundamentals | 📊 Level: Beginner
**Topic:** Construct and manipulate tuples using {}, elem/2, put_elem/3, tuple_size/1, and Tuple.to_list/1.
---
 | [FOOTER RULE - STRICT] End your response with: '--- ⚡ *Coding5s Mentor System — Eliminating Epistemic Debt*' | </v>
      </c>
      <c r="M25" s="53">
        <v>0</v>
      </c>
      <c r="N25" s="102" t="str">
        <f t="shared" si="4"/>
        <v>[ROLE] Careless Elixir Fundamentals Developer | [TASK] Generate debugging challenges in Elixir Fundamentals | | [TOPIC] Construct and manipulate tuples using {}, elem/2, put_elem/3, tuple_size/1, and Tuple.to_list/1.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#17 | Stage 2 🐛 Debug | Elixir Fundamentals | 📊 Level: Beginner | 🌐 Coding5s.com
Concept: Tuples &amp; Basic Tuple Operations ({}, elem/2, put_elem/3, tuple_size/1, Tuple.to_list/1)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manipulate tuples using {}, elem/2, put_elem/3, tuple_size/1, and Tuple.to_list/1.. Topic details: Tuples &amp; Basic Tuple Operations ({}, elem/2, put_elem/3, tuple_size/1, Tuple.to_list/1)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Fundamentals | 📊 Level: Beginner
**Topic:** Construct and manipulate tuples using {}, elem/2, put_elem/3, tuple_size/1, and Tuple.to_list/1.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Elixir Fundamentals script challenges | [TOPIC] Construct and manipulate tuples using {}, elem/2, put_elem/3, tuple_size/1, and Tuple.to_list/1.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#17 | Stage 3 🧩 Complete | Elixir Fundamentals | 📊 Level: Beginner | 🌐 Coding5s.com
**Concept:** Tuples &amp; Basic Tuple Operations ({}, elem/2, put_elem/3, tuple_size/1, Tuple.to_list/1)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manipulate tuples using {}, elem/2, put_elem/3, tuple_size/1, and Tuple.to_list/1..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manipulate tuples using {}, elem/2, put_elem/3, tuple_size/1, and Tuple.to_list/1.. Topic details: Tuples &amp; Basic Tuple Operations ({}, elem/2, put_elem/3, tuple_size/1, Tuple.to_list/1)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Fundamentals | 📊 Level: Beginner
**Topic:** Construct and manipulate tuples using {}, elem/2, put_elem/3, tuple_size/1, and Tuple.to_list/1.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Construct and manipulate tuples using {}, elem/2, put_elem/3, tuple_size/1, and Tuple.to_list/1.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Elixir Fundamentals | 📊 Level: Beginner | 🌐 Coding5s.com
**Concept:** Tuples &amp; Basic Tuple Operations ({}, elem/2, put_elem/3, tuple_size/1, Tuple.to_list/1)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and manipulate tuples using {}, elem/2, put_elem/3, tuple_size/1, and Tuple.to_list/1.. Topic details: Tuples &amp; Basic Tuple Operations ({}, elem/2, put_elem/3, tuple_size/1, Tuple.to_list/1)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Fundamentals | 📊 Level: Beginner
**Topic:** Construct and manipulate tuples using {}, elem/2, put_elem/3, tuple_size/1, and Tuple.to_list/1.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Elixir Fundamentals Jira Ticket | [TASK] Provide a guided implementation exercise with full solution for learning purposes | [TOPIC] Construct and manipulate tuples using {}, elem/2, put_elem/3, tuple_size/1, and Tuple.to_list/1.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Fundamentals | 📊 Level: Beginner | 🌐 Coding5s.com
**Concept:** Tuples &amp; Basic Tuple Operations ({}, elem/2, put_elem/3, tuple_size/1, Tuple.to_list/1)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manipulate tuples using {}, elem/2, put_elem/3, tuple_size/1, and Tuple.to_list/1.. Goal: Tuples &amp; Basic Tuple Operations ({}, elem/2, put_elem/3, tuple_size/1, Tuple.to_list/1)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Fundamentals | 📊 Level: Beginner
**Topic:** Construct and manipulate tuples using {}, elem/2, put_elem/3, tuple_size/1, and Tuple.to_list/1.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12</v>
      </c>
      <c r="D26" s="57">
        <v>4</v>
      </c>
      <c r="E26" s="58" t="s">
        <v>46</v>
      </c>
      <c r="F26" s="59">
        <v>18</v>
      </c>
      <c r="G26" s="60" t="s">
        <v>47</v>
      </c>
      <c r="H26" s="60" t="s">
        <v>48</v>
      </c>
      <c r="I26" s="61" t="s">
        <v>811</v>
      </c>
      <c r="J26" s="62" t="s">
        <v>812</v>
      </c>
      <c r="K26" s="129" t="str">
        <f t="shared" si="2"/>
        <v xml:space="preserve">[ROLE] Friendly tutor specializing in Elixir Fundamentals | [TOPIC] Operate on linked lists and inspect headers using [head PIPE tail], hd/1, tl/1, length/1, and is_list/1.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Fundamentals | 📊 Level: Beginner | 🌐 Coding5s.com
**Concept:** Lists &amp; Linked List Mechanics ([head PIPE tail], hd/1, tl/1, length/1, is_list/1)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Operate on linked lists and inspect headers using [head PIPE tail], hd/1, tl/1, length/1, and is_list/1.. Topic details: Lists &amp; Linked List Mechanics ([head PIPE tail], hd/1, tl/1, length/1, is_list/1)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Fundamentals | 📊 Level: Beginner
**Topic:** Operate on linked lists and inspect headers using [head PIPE tail], hd/1, tl/1, length/1, and is_list/1.
---
 | [FOOTER RULE - STRICT] End your response with: '--- ⚡ *Coding5s Mentor System — Eliminating Epistemic Debt*' | </v>
      </c>
      <c r="M26" s="52">
        <v>0</v>
      </c>
      <c r="N26" s="102" t="str">
        <f t="shared" si="4"/>
        <v>[ROLE] Careless Elixir Fundamentals Developer | [TASK] Generate debugging challenges in Elixir Fundamentals | | [TOPIC] Operate on linked lists and inspect headers using [head PIPE tail], hd/1, tl/1, length/1, and is_list/1.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#18 | Stage 2 🐛 Debug | Elixir Fundamentals | 📊 Level: Beginner | 🌐 Coding5s.com
Concept: Lists &amp; Linked List Mechanics ([head PIPE tail], hd/1, tl/1, length/1, is_list/1)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Operate on linked lists and inspect headers using [head PIPE tail], hd/1, tl/1, length/1, and is_list/1.. Topic details: Lists &amp; Linked List Mechanics ([head PIPE tail], hd/1, tl/1, length/1, is_list/1)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Fundamentals | 📊 Level: Beginner
**Topic:** Operate on linked lists and inspect headers using [head PIPE tail], hd/1, tl/1, length/1, and is_list/1.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Elixir Fundamentals script challenges | [TOPIC] Operate on linked lists and inspect headers using [head PIPE tail], hd/1, tl/1, length/1, and is_list/1.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#18 | Stage 3 🧩 Complete | Elixir Fundamentals | 📊 Level: Beginner | 🌐 Coding5s.com
**Concept:** Lists &amp; Linked List Mechanics ([head PIPE tail], hd/1, tl/1, length/1, is_list/1)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Operate on linked lists and inspect headers using [head PIPE tail], hd/1, tl/1, length/1, and is_list/1..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Operate on linked lists and inspect headers using [head PIPE tail], hd/1, tl/1, length/1, and is_list/1.. Topic details: Lists &amp; Linked List Mechanics ([head PIPE tail], hd/1, tl/1, length/1, is_list/1)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Fundamentals | 📊 Level: Beginner
**Topic:** Operate on linked lists and inspect headers using [head PIPE tail], hd/1, tl/1, length/1, and is_list/1.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Operate on linked lists and inspect headers using [head PIPE tail], hd/1, tl/1, length/1, and is_list/1.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Elixir Fundamentals | 📊 Level: Beginner | 🌐 Coding5s.com
**Concept:** Lists &amp; Linked List Mechanics ([head PIPE tail], hd/1, tl/1, length/1, is_list/1)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Operate on linked lists and inspect headers using [head PIPE tail], hd/1, tl/1, length/1, and is_list/1.. Topic details: Lists &amp; Linked List Mechanics ([head PIPE tail], hd/1, tl/1, length/1, is_list/1)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Fundamentals | 📊 Level: Beginner
**Topic:** Operate on linked lists and inspect headers using [head PIPE tail], hd/1, tl/1, length/1, and is_list/1.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Elixir Fundamentals Jira Ticket | [TASK] Provide a guided implementation exercise with full solution for learning purposes | [TOPIC] Operate on linked lists and inspect headers using [head PIPE tail], hd/1, tl/1, length/1, and is_list/1.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Fundamentals | 📊 Level: Beginner | 🌐 Coding5s.com
**Concept:** Lists &amp; Linked List Mechanics ([head PIPE tail], hd/1, tl/1, length/1, is_list/1)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Operate on linked lists and inspect headers using [head PIPE tail], hd/1, tl/1, length/1, and is_list/1.. Goal: Lists &amp; Linked List Mechanics ([head PIPE tail], hd/1, tl/1, length/1, is_list/1)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Fundamentals | 📊 Level: Beginner
**Topic:** Operate on linked lists and inspect headers using [head PIPE tail], hd/1, tl/1, length/1, and is_list/1.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12</v>
      </c>
      <c r="D27" s="46">
        <v>4</v>
      </c>
      <c r="E27" s="58" t="s">
        <v>46</v>
      </c>
      <c r="F27" s="48">
        <v>19</v>
      </c>
      <c r="G27" s="49" t="s">
        <v>47</v>
      </c>
      <c r="H27" s="49" t="s">
        <v>48</v>
      </c>
      <c r="I27" s="50" t="s">
        <v>813</v>
      </c>
      <c r="J27" s="51" t="s">
        <v>814</v>
      </c>
      <c r="K27" s="129" t="str">
        <f t="shared" si="2"/>
        <v xml:space="preserve">[ROLE] Friendly tutor specializing in Elixir Fundamentals | [TOPIC] Manage associative key-value lists using [key: val], Keyword.get/3, Keyword.put/3, Keyword.keyword?/1, and Keyword.delete/2.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Fundamentals | 📊 Level: Beginner | 🌐 Coding5s.com
**Concept:** Keyword Lists ([key: val], Keyword.get/3, Keyword.put/3, Keyword.keyword?/1, Keyword.delete/2)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associative key-value lists using [key: val], Keyword.get/3, Keyword.put/3, Keyword.keyword?/1, and Keyword.delete/2.. Topic details: Keyword Lists ([key: val], Keyword.get/3, Keyword.put/3, Keyword.keyword?/1, Keyword.delete/2)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Fundamentals | 📊 Level: Beginner
**Topic:** Manage associative key-value lists using [key: val], Keyword.get/3, Keyword.put/3, Keyword.keyword?/1, and Keyword.delete/2.
---
 | [FOOTER RULE - STRICT] End your response with: '--- ⚡ *Coding5s Mentor System — Eliminating Epistemic Debt*' | </v>
      </c>
      <c r="M27" s="53">
        <v>0</v>
      </c>
      <c r="N27" s="102" t="str">
        <f t="shared" si="4"/>
        <v>[ROLE] Careless Elixir Fundamentals Developer | [TASK] Generate debugging challenges in Elixir Fundamentals | | [TOPIC] Manage associative key-value lists using [key: val], Keyword.get/3, Keyword.put/3, Keyword.keyword?/1, and Keyword.delete/2.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#19 | Stage 2 🐛 Debug | Elixir Fundamentals | 📊 Level: Beginner | 🌐 Coding5s.com
Concept: Keyword Lists ([key: val], Keyword.get/3, Keyword.put/3, Keyword.keyword?/1, Keyword.delete/2)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associative key-value lists using [key: val], Keyword.get/3, Keyword.put/3, Keyword.keyword?/1, and Keyword.delete/2.. Topic details: Keyword Lists ([key: val], Keyword.get/3, Keyword.put/3, Keyword.keyword?/1, Keyword.delete/2)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Fundamentals | 📊 Level: Beginner
**Topic:** Manage associative key-value lists using [key: val], Keyword.get/3, Keyword.put/3, Keyword.keyword?/1, and Keyword.delete/2.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Elixir Fundamentals script challenges | [TOPIC] Manage associative key-value lists using [key: val], Keyword.get/3, Keyword.put/3, Keyword.keyword?/1, and Keyword.delete/2.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#19 | Stage 3 🧩 Complete | Elixir Fundamentals | 📊 Level: Beginner | 🌐 Coding5s.com
**Concept:** Keyword Lists ([key: val], Keyword.get/3, Keyword.put/3, Keyword.keyword?/1, Keyword.delete/2)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associative key-value lists using [key: val], Keyword.get/3, Keyword.put/3, Keyword.keyword?/1, and Keyword.delete/2..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associative key-value lists using [key: val], Keyword.get/3, Keyword.put/3, Keyword.keyword?/1, and Keyword.delete/2.. Topic details: Keyword Lists ([key: val], Keyword.get/3, Keyword.put/3, Keyword.keyword?/1, Keyword.delete/2)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Fundamentals | 📊 Level: Beginner
**Topic:** Manage associative key-value lists using [key: val], Keyword.get/3, Keyword.put/3, Keyword.keyword?/1, and Keyword.delete/2.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Manage associative key-value lists using [key: val], Keyword.get/3, Keyword.put/3, Keyword.keyword?/1, and Keyword.delete/2.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Elixir Fundamentals | 📊 Level: Beginner | 🌐 Coding5s.com
**Concept:** Keyword Lists ([key: val], Keyword.get/3, Keyword.put/3, Keyword.keyword?/1, Keyword.delete/2)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associative key-value lists using [key: val], Keyword.get/3, Keyword.put/3, Keyword.keyword?/1, and Keyword.delete/2.. Topic details: Keyword Lists ([key: val], Keyword.get/3, Keyword.put/3, Keyword.keyword?/1, Keyword.delete/2)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Fundamentals | 📊 Level: Beginner
**Topic:** Manage associative key-value lists using [key: val], Keyword.get/3, Keyword.put/3, Keyword.keyword?/1, and Keyword.delete/2.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Elixir Fundamentals Jira Ticket | [TASK] Provide a guided implementation exercise with full solution for learning purposes | [TOPIC] Manage associative key-value lists using [key: val], Keyword.get/3, Keyword.put/3, Keyword.keyword?/1, and Keyword.delete/2.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Fundamentals | 📊 Level: Beginner | 🌐 Coding5s.com
**Concept:** Keyword Lists ([key: val], Keyword.get/3, Keyword.put/3, Keyword.keyword?/1, Keyword.delete/2)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associative key-value lists using [key: val], Keyword.get/3, Keyword.put/3, Keyword.keyword?/1, and Keyword.delete/2.. Goal: Keyword Lists ([key: val], Keyword.get/3, Keyword.put/3, Keyword.keyword?/1, Keyword.delete/2)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Fundamentals | 📊 Level: Beginner
**Topic:** Manage associative key-value lists using [key: val], Keyword.get/3, Keyword.put/3, Keyword.keyword?/1, and Keyword.delete/2.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12</v>
      </c>
      <c r="D28" s="57">
        <v>4</v>
      </c>
      <c r="E28" s="58" t="s">
        <v>46</v>
      </c>
      <c r="F28" s="59">
        <v>20</v>
      </c>
      <c r="G28" s="60" t="s">
        <v>47</v>
      </c>
      <c r="H28" s="60" t="s">
        <v>48</v>
      </c>
      <c r="I28" s="61" t="s">
        <v>815</v>
      </c>
      <c r="J28" s="62" t="s">
        <v>816</v>
      </c>
      <c r="K28" s="129" t="str">
        <f t="shared" si="2"/>
        <v xml:space="preserve">[ROLE] Friendly tutor specializing in Elixir Fundamentals | [TOPIC] Create maps and access values directly using %{}, map.key, Map.get/3, Map.put/3, and Map.delete/2.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Fundamentals | 📊 Level: Beginner | 🌐 Coding5s.com
**Concept:** Maps Creation &amp; Direct Access (%{}, map.key, Map.get/3, Map.put/3, Map.delete/2)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maps and access values directly using %{}, map.key, Map.get/3, Map.put/3, and Map.delete/2.. Topic details: Maps Creation &amp; Direct Access (%{}, map.key, Map.get/3, Map.put/3, Map.delete/2)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Fundamentals | 📊 Level: Beginner
**Topic:** Create maps and access values directly using %{}, map.key, Map.get/3, Map.put/3, and Map.delete/2.
---
 | [FOOTER RULE - STRICT] End your response with: '--- ⚡ *Coding5s Mentor System — Eliminating Epistemic Debt*' | </v>
      </c>
      <c r="M28" s="52">
        <v>0</v>
      </c>
      <c r="N28" s="102" t="str">
        <f t="shared" si="4"/>
        <v>[ROLE] Careless Elixir Fundamentals Developer | [TASK] Generate debugging challenges in Elixir Fundamentals | | [TOPIC] Create maps and access values directly using %{}, map.key, Map.get/3, Map.put/3, and Map.delete/2.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#20 | Stage 2 🐛 Debug | Elixir Fundamentals | 📊 Level: Beginner | 🌐 Coding5s.com
Concept: Maps Creation &amp; Direct Access (%{}, map.key, Map.get/3, Map.put/3, Map.delete/2)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maps and access values directly using %{}, map.key, Map.get/3, Map.put/3, and Map.delete/2.. Topic details: Maps Creation &amp; Direct Access (%{}, map.key, Map.get/3, Map.put/3, Map.delete/2)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Fundamentals | 📊 Level: Beginner
**Topic:** Create maps and access values directly using %{}, map.key, Map.get/3, Map.put/3, and Map.delete/2.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Elixir Fundamentals script challenges | [TOPIC] Create maps and access values directly using %{}, map.key, Map.get/3, Map.put/3, and Map.delete/2.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#20 | Stage 3 🧩 Complete | Elixir Fundamentals | 📊 Level: Beginner | 🌐 Coding5s.com
**Concept:** Maps Creation &amp; Direct Access (%{}, map.key, Map.get/3, Map.put/3, Map.delete/2)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maps and access values directly using %{}, map.key, Map.get/3, Map.put/3, and Map.delete/2..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maps and access values directly using %{}, map.key, Map.get/3, Map.put/3, and Map.delete/2.. Topic details: Maps Creation &amp; Direct Access (%{}, map.key, Map.get/3, Map.put/3, Map.delete/2)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Fundamentals | 📊 Level: Beginner
**Topic:** Create maps and access values directly using %{}, map.key, Map.get/3, Map.put/3, and Map.delete/2.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Create maps and access values directly using %{}, map.key, Map.get/3, Map.put/3, and Map.delete/2.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Elixir Fundamentals | 📊 Level: Beginner | 🌐 Coding5s.com
**Concept:** Maps Creation &amp; Direct Access (%{}, map.key, Map.get/3, Map.put/3, Map.delete/2)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maps and access values directly using %{}, map.key, Map.get/3, Map.put/3, and Map.delete/2.. Topic details: Maps Creation &amp; Direct Access (%{}, map.key, Map.get/3, Map.put/3, Map.delete/2)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Fundamentals | 📊 Level: Beginner
**Topic:** Create maps and access values directly using %{}, map.key, Map.get/3, Map.put/3, and Map.delete/2.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Elixir Fundamentals Jira Ticket | [TASK] Provide a guided implementation exercise with full solution for learning purposes | [TOPIC] Create maps and access values directly using %{}, map.key, Map.get/3, Map.put/3, and Map.delete/2.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Fundamentals | 📊 Level: Beginner | 🌐 Coding5s.com
**Concept:** Maps Creation &amp; Direct Access (%{}, map.key, Map.get/3, Map.put/3, Map.delete/2)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maps and access values directly using %{}, map.key, Map.get/3, Map.put/3, and Map.delete/2.. Goal: Maps Creation &amp; Direct Access (%{}, map.key, Map.get/3, Map.put/3, Map.delete/2)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Fundamentals | 📊 Level: Beginner
**Topic:** Create maps and access values directly using %{}, map.key, Map.get/3, Map.put/3, and Map.delete/2.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14</v>
      </c>
      <c r="D29" s="46">
        <v>4</v>
      </c>
      <c r="E29" s="58" t="s">
        <v>46</v>
      </c>
      <c r="F29" s="48">
        <v>21</v>
      </c>
      <c r="G29" s="49" t="s">
        <v>158</v>
      </c>
      <c r="H29" s="49" t="s">
        <v>48</v>
      </c>
      <c r="I29" s="50" t="s">
        <v>817</v>
      </c>
      <c r="J29" s="51" t="s">
        <v>818</v>
      </c>
      <c r="K29" s="129" t="str">
        <f t="shared" si="2"/>
        <v xml:space="preserve">[ROLE] Friendly tutor specializing in Elixir Fundamentals | [TOPIC] Transform and inspect maps using Map.keys/1, Map.values/1, Map.merge/2, Map.update/4, and Map.has_key?/2.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Fundamentals | 📊 Level: Intermediate | 🌐 Coding5s.com
**Concept:** Advanced Map Transformations (Map.keys/1, Map.values/1, Map.merge/2, Map.update/4, Map.has_key?/2)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inspect maps using Map.keys/1, Map.values/1, Map.merge/2, Map.update/4, and Map.has_key?/2.. Topic details: Advanced Map Transformations (Map.keys/1, Map.values/1, Map.merge/2, Map.update/4, Map.has_key?/2)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Fundamentals | 📊 Level: Intermediate
**Topic:** Transform and inspect maps using Map.keys/1, Map.values/1, Map.merge/2, Map.update/4, and Map.has_key?/2.
---
 | [FOOTER RULE - STRICT] End your response with: '--- ⚡ *Coding5s Mentor System — Eliminating Epistemic Debt*' | </v>
      </c>
      <c r="M29" s="53">
        <v>0</v>
      </c>
      <c r="N29" s="102" t="str">
        <f t="shared" si="4"/>
        <v>[ROLE] Careless Elixir Fundamentals Developer | [TASK] Generate debugging challenges in Elixir Fundamentals | | [TOPIC] Transform and inspect maps using Map.keys/1, Map.values/1, Map.merge/2, Map.update/4, and Map.has_key?/2.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#21 | Stage 2 🐛 Debug | Elixir Fundamentals | 📊 Level: Intermediate | 🌐 Coding5s.com
Concept: Advanced Map Transformations (Map.keys/1, Map.values/1, Map.merge/2, Map.update/4, Map.has_key?/2)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inspect maps using Map.keys/1, Map.values/1, Map.merge/2, Map.update/4, and Map.has_key?/2.. Topic details: Advanced Map Transformations (Map.keys/1, Map.values/1, Map.merge/2, Map.update/4, Map.has_key?/2)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Fundamentals | 📊 Level: Intermediate
**Topic:** Transform and inspect maps using Map.keys/1, Map.values/1, Map.merge/2, Map.update/4, and Map.has_key?/2.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Elixir Fundamentals script challenges | [TOPIC] Transform and inspect maps using Map.keys/1, Map.values/1, Map.merge/2, Map.update/4, and Map.has_key?/2.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#21 | Stage 3 🧩 Complete | Elixir Fundamentals | 📊 Level: Intermediate | 🌐 Coding5s.com
**Concept:** Advanced Map Transformations (Map.keys/1, Map.values/1, Map.merge/2, Map.update/4, Map.has_key?/2)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inspect maps using Map.keys/1, Map.values/1, Map.merge/2, Map.update/4, and Map.has_key?/2..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inspect maps using Map.keys/1, Map.values/1, Map.merge/2, Map.update/4, and Map.has_key?/2.. Topic details: Advanced Map Transformations (Map.keys/1, Map.values/1, Map.merge/2, Map.update/4, Map.has_key?/2)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Fundamentals | 📊 Level: Intermediate
**Topic:** Transform and inspect maps using Map.keys/1, Map.values/1, Map.merge/2, Map.update/4, and Map.has_key?/2.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Transform and inspect maps using Map.keys/1, Map.values/1, Map.merge/2, Map.update/4, and Map.has_key?/2.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Elixir Fundamentals | 📊 Level: Intermediate | 🌐 Coding5s.com
**Concept:** Advanced Map Transformations (Map.keys/1, Map.values/1, Map.merge/2, Map.update/4, Map.has_key?/2)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Transform and inspect maps using Map.keys/1, Map.values/1, Map.merge/2, Map.update/4, and Map.has_key?/2.. Topic details: Advanced Map Transformations (Map.keys/1, Map.values/1, Map.merge/2, Map.update/4, Map.has_key?/2)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Fundamentals | 📊 Level: Intermediate
**Topic:** Transform and inspect maps using Map.keys/1, Map.values/1, Map.merge/2, Map.update/4, and Map.has_key?/2.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Elixir Fundamentals Jira Ticket | [TASK] Provide a guided implementation exercise with full solution for learning purposes | [TOPIC] Transform and inspect maps using Map.keys/1, Map.values/1, Map.merge/2, Map.update/4, and Map.has_key?/2.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Fundamentals | 📊 Level: Intermediate | 🌐 Coding5s.com
**Concept:** Advanced Map Transformations (Map.keys/1, Map.values/1, Map.merge/2, Map.update/4, Map.has_key?/2)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inspect maps using Map.keys/1, Map.values/1, Map.merge/2, Map.update/4, and Map.has_key?/2.. Goal: Advanced Map Transformations (Map.keys/1, Map.values/1, Map.merge/2, Map.update/4, Map.has_key?/2)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Fundamentals | 📊 Level: Intermediate
**Topic:** Transform and inspect maps using Map.keys/1, Map.values/1, Map.merge/2, Map.update/4, and Map.has_key?/2.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14</v>
      </c>
      <c r="D30" s="57">
        <v>4</v>
      </c>
      <c r="E30" s="58" t="s">
        <v>46</v>
      </c>
      <c r="F30" s="59">
        <v>22</v>
      </c>
      <c r="G30" s="60" t="s">
        <v>158</v>
      </c>
      <c r="H30" s="60" t="s">
        <v>48</v>
      </c>
      <c r="I30" s="61" t="s">
        <v>819</v>
      </c>
      <c r="J30" s="62" t="s">
        <v>820</v>
      </c>
      <c r="K30" s="129" t="str">
        <f t="shared" si="2"/>
        <v xml:space="preserve">[ROLE] Friendly tutor specializing in Elixir Fundamentals | [TOPIC] Perform mathematical set operations using MapSet.new/1, MapSet.member?/2, MapSet.union/2, MapSet.intersection/2, and MapSet.difference/2.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Fundamentals | 📊 Level: Intermediate | 🌐 Coding5s.com
**Concept:** MapSets &amp; Set Operations (MapSet.new/1, MapSet.member?/2, MapSet.union/2, MapSet.intersection/2, MapSet.difference/2)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MapSet.new/1, MapSet.member?/2, MapSet.union/2, MapSet.intersection/2, and MapSet.difference/2.. Topic details: MapSets &amp; Set Operations (MapSet.new/1, MapSet.member?/2, MapSet.union/2, MapSet.intersection/2, MapSet.difference/2)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Fundamentals | 📊 Level: Intermediate
**Topic:** Perform mathematical set operations using MapSet.new/1, MapSet.member?/2, MapSet.union/2, MapSet.intersection/2, and MapSet.difference/2.
---
 | [FOOTER RULE - STRICT] End your response with: '--- ⚡ *Coding5s Mentor System — Eliminating Epistemic Debt*' | </v>
      </c>
      <c r="M30" s="52">
        <v>0</v>
      </c>
      <c r="N30" s="102" t="str">
        <f t="shared" si="4"/>
        <v>[ROLE] Careless Elixir Fundamentals Developer | [TASK] Generate debugging challenges in Elixir Fundamentals | | [TOPIC] Perform mathematical set operations using MapSet.new/1, MapSet.member?/2, MapSet.union/2, MapSet.intersection/2, and MapSet.difference/2.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#22 | Stage 2 🐛 Debug | Elixir Fundamentals | 📊 Level: Intermediate | 🌐 Coding5s.com
Concept: MapSets &amp; Set Operations (MapSet.new/1, MapSet.member?/2, MapSet.union/2, MapSet.intersection/2, MapSet.difference/2)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Fundamentals | 📊 Level: Intermediate
**Topic:** Perform mathematical set operations using MapSet.new/1, MapSet.member?/2, MapSet.union/2, MapSet.intersection/2, and MapSet.difference/2.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Elixir Fundamentals script challenges | [TOPIC] Perform mathematical set operations using MapSet.new/1, MapSet.member?/2, MapSet.union/2, MapSet.intersection/2, and MapSet.difference/2.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#22 | Stage 3 🧩 Complete | Elixir Fundamentals | 📊 Level: Intermediate | 🌐 Coding5s.com
**Concept:** MapSets &amp; Set Operations (MapSet.new/1, MapSet.member?/2, MapSet.union/2, MapSet.intersection/2, MapSet.difference/2)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MapSet.new/1, MapSet.member?/2, MapSet.union/2, MapSet.intersection/2, and MapSet.difference/2..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Fundamentals | 📊 Level: Intermediate
**Topic:** Perform mathematical set operations using MapSet.new/1, MapSet.member?/2, MapSet.union/2, MapSet.intersection/2, and MapSet.difference/2.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Perform mathematical set operations using MapSet.new/1, MapSet.member?/2, MapSet.union/2, MapSet.intersection/2, and MapSet.difference/2.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Elixir Fundamentals | 📊 Level: Intermediate | 🌐 Coding5s.com
**Concept:** MapSets &amp; Set Operations (MapSet.new/1, MapSet.member?/2, MapSet.union/2, MapSet.intersection/2, MapSet.difference/2)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Fundamentals | 📊 Level: Intermediate
**Topic:** Perform mathematical set operations using MapSet.new/1, MapSet.member?/2, MapSet.union/2, MapSet.intersection/2, and MapSet.difference/2.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Elixir Fundamentals Jira Ticket | [TASK] Provide a guided implementation exercise with full solution for learning purposes | [TOPIC] Perform mathematical set operations using MapSet.new/1, MapSet.member?/2, MapSet.union/2, MapSet.intersection/2, and MapSet.difference/2.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Fundamentals | 📊 Level: Intermediate | 🌐 Coding5s.com
**Concept:** MapSets &amp; Set Operations (MapSet.new/1, MapSet.member?/2, MapSet.union/2, MapSet.intersection/2, MapSet.difference/2)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MapSet.new/1, MapSet.member?/2, MapSet.union/2, MapSet.intersection/2, and MapSet.difference/2.. Goal: MapSets &amp; Set Operations (MapSet.new/1, MapSet.member?/2, MapSet.union/2, MapSet.intersection/2, MapSet.difference/2)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Fundamentals | 📊 Level: Intermediate
**Topic:** Perform mathematical set operations using MapSet.new/1, MapSet.member?/2, MapSet.union/2, MapSet.intersection/2, and MapSet.difference/2.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16</v>
      </c>
      <c r="D31" s="46">
        <v>4</v>
      </c>
      <c r="E31" s="58" t="s">
        <v>46</v>
      </c>
      <c r="F31" s="48">
        <v>23</v>
      </c>
      <c r="G31" s="49" t="s">
        <v>158</v>
      </c>
      <c r="H31" s="49" t="s">
        <v>48</v>
      </c>
      <c r="I31" s="50" t="s">
        <v>821</v>
      </c>
      <c r="J31" s="51" t="s">
        <v>822</v>
      </c>
      <c r="K31" s="129" t="str">
        <f t="shared" si="2"/>
        <v xml:space="preserve">[ROLE] Friendly tutor specializing in Elixir Fundamentals | [TOPIC] Define and update structured domain data using %Module{}, defstruct, @enforce_keys, %{struct PIPE key: val}, and is_struct/1.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Fundamentals | 📊 Level: Intermediate | 🌐 Coding5s.com
**Concept:** Struct Definition &amp; Update Syntax (%Module{}, defstruct, @enforce_keys, %{struct PIPE key: val}, is_struct/1)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and update structured domain data using %Module{}, defstruct, @enforce_keys, %{struct PIPE key: val}, and is_struct/1.. Topic details: Struct Definition &amp; Update Syntax (%Module{}, defstruct, @enforce_keys, %{struct PIPE key: val}, is_struct/1)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Fundamentals | 📊 Level: Intermediate
**Topic:** Define and update structured domain data using %Module{}, defstruct, @enforce_keys, %{struct PIPE key: val}, and is_struct/1.
---
 | [FOOTER RULE - STRICT] End your response with: '--- ⚡ *Coding5s Mentor System — Eliminating Epistemic Debt*' | </v>
      </c>
      <c r="M31" s="53">
        <v>0</v>
      </c>
      <c r="N31" s="102" t="str">
        <f t="shared" si="4"/>
        <v>[ROLE] Careless Elixir Fundamentals Developer | [TASK] Generate debugging challenges in Elixir Fundamentals | | [TOPIC] Define and update structured domain data using %Module{}, defstruct, @enforce_keys, %{struct PIPE key: val}, and is_struct/1.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#23 | Stage 2 🐛 Debug | Elixir Fundamentals | 📊 Level: Intermediate | 🌐 Coding5s.com
Concept: Struct Definition &amp; Update Syntax (%Module{}, defstruct, @enforce_keys, %{struct PIPE key: val}, is_struct/1)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and update structured domain data using %Module{}, defstruct, @enforce_keys, %{struct PIPE key: val}, and is_struct/1.. Topic details: Struct Definition &amp; Update Syntax (%Module{}, defstruct, @enforce_keys, %{struct PIPE key: val}, is_struct/1)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Fundamentals | 📊 Level: Intermediate
**Topic:** Define and update structured domain data using %Module{}, defstruct, @enforce_keys, %{struct PIPE key: val}, and is_struct/1.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Elixir Fundamentals script challenges | [TOPIC] Define and update structured domain data using %Module{}, defstruct, @enforce_keys, %{struct PIPE key: val}, and is_struct/1.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#23 | Stage 3 🧩 Complete | Elixir Fundamentals | 📊 Level: Intermediate | 🌐 Coding5s.com
**Concept:** Struct Definition &amp; Update Syntax (%Module{}, defstruct, @enforce_keys, %{struct PIPE key: val}, is_struct/1)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and update structured domain data using %Module{}, defstruct, @enforce_keys, %{struct PIPE key: val}, and is_struct/1..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and update structured domain data using %Module{}, defstruct, @enforce_keys, %{struct PIPE key: val}, and is_struct/1.. Topic details: Struct Definition &amp; Update Syntax (%Module{}, defstruct, @enforce_keys, %{struct PIPE key: val}, is_struct/1)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Fundamentals | 📊 Level: Intermediate
**Topic:** Define and update structured domain data using %Module{}, defstruct, @enforce_keys, %{struct PIPE key: val}, and is_struct/1.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Define and update structured domain data using %Module{}, defstruct, @enforce_keys, %{struct PIPE key: val}, and is_struct/1.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Elixir Fundamentals | 📊 Level: Intermediate | 🌐 Coding5s.com
**Concept:** Struct Definition &amp; Update Syntax (%Module{}, defstruct, @enforce_keys, %{struct PIPE key: val}, is_struct/1)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and update structured domain data using %Module{}, defstruct, @enforce_keys, %{struct PIPE key: val}, and is_struct/1.. Topic details: Struct Definition &amp; Update Syntax (%Module{}, defstruct, @enforce_keys, %{struct PIPE key: val}, is_struct/1)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Fundamentals | 📊 Level: Intermediate
**Topic:** Define and update structured domain data using %Module{}, defstruct, @enforce_keys, %{struct PIPE key: val}, and is_struct/1.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Elixir Fundamentals Jira Ticket | [TASK] Provide a guided implementation exercise with full solution for learning purposes | [TOPIC] Define and update structured domain data using %Module{}, defstruct, @enforce_keys, %{struct PIPE key: val}, and is_struct/1.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Fundamentals | 📊 Level: Intermediate | 🌐 Coding5s.com
**Concept:** Struct Definition &amp; Update Syntax (%Module{}, defstruct, @enforce_keys, %{struct PIPE key: val}, is_struct/1)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and update structured domain data using %Module{}, defstruct, @enforce_keys, %{struct PIPE key: val}, and is_struct/1.. Goal: Struct Definition &amp; Update Syntax (%Module{}, defstruct, @enforce_keys, %{struct PIPE key: val}, is_struct/1)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Fundamentals | 📊 Level: Intermediate
**Topic:** Define and update structured domain data using %Module{}, defstruct, @enforce_keys, %{struct PIPE key: val}, and is_struct/1.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12</v>
      </c>
      <c r="D32" s="57">
        <v>4</v>
      </c>
      <c r="E32" s="58" t="s">
        <v>46</v>
      </c>
      <c r="F32" s="59">
        <v>24</v>
      </c>
      <c r="G32" s="60" t="s">
        <v>158</v>
      </c>
      <c r="H32" s="60" t="s">
        <v>48</v>
      </c>
      <c r="I32" s="61" t="s">
        <v>823</v>
      </c>
      <c r="J32" s="62" t="s">
        <v>824</v>
      </c>
      <c r="K32" s="129" t="str">
        <f t="shared" si="2"/>
        <v xml:space="preserve">[ROLE] Friendly tutor specializing in Elixir Fundamentals | [TOPIC] Generate and measure numerical sequences using .., ..//, Range.new/3, and Range.size/1.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Elixir Fundamentals | 📊 Level: Intermediate | 🌐 Coding5s.com
**Concept:** Range Creation &amp; Stepping (.., ..//, Range.new/3, Range.size/1)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measure numerical sequences using .., ..//, Range.new/3, and Range.size/1.. Topic details: Range Creation &amp; Stepping (.., ..//, Range.new/3, Range.size/1)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Elixir Fundamentals | 📊 Level: Intermediate
**Topic:** Generate and measure numerical sequences using .., ..//, Range.new/3, and Range.size/1.
---
 | [FOOTER RULE - STRICT] End your response with: '--- ⚡ *Coding5s Mentor System — Eliminating Epistemic Debt*' | </v>
      </c>
      <c r="M32" s="52">
        <v>0</v>
      </c>
      <c r="N32" s="102" t="str">
        <f t="shared" si="4"/>
        <v>[ROLE] Careless Elixir Fundamentals Developer | [TASK] Generate debugging challenges in Elixir Fundamentals | | [TOPIC] Generate and measure numerical sequences using .., ..//, Range.new/3, and Range.size/1.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#24 | Stage 2 🐛 Debug | Elixir Fundamentals | 📊 Level: Intermediate | 🌐 Coding5s.com
Concept: Range Creation &amp; Stepping (.., ..//, Range.new/3, Range.size/1)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measure numerical sequences using .., ..//, Range.new/3, and Range.size/1.. Topic details: Range Creation &amp; Stepping (.., ..//, Range.new/3, Range.size/1)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Elixir Fundamentals | 📊 Level: Intermediate
**Topic:** Generate and measure numerical sequences using .., ..//, Range.new/3, and Range.size/1.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Elixir Fundamentals script challenges | [TOPIC] Generate and measure numerical sequences using .., ..//, Range.new/3, and Range.size/1.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#24 | Stage 3 🧩 Complete | Elixir Fundamentals | 📊 Level: Intermediate | 🌐 Coding5s.com
**Concept:** Range Creation &amp; Stepping (.., ..//, Range.new/3, Range.size/1)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measure numerical sequences using .., ..//, Range.new/3, and Range.size/1..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measure numerical sequences using .., ..//, Range.new/3, and Range.size/1.. Topic details: Range Creation &amp; Stepping (.., ..//, Range.new/3, Range.size/1)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Elixir Fundamentals | 📊 Level: Intermediate
**Topic:** Generate and measure numerical sequences using .., ..//, Range.new/3, and Range.size/1.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Generate and measure numerical sequences using .., ..//, Range.new/3, and Range.size/1.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Elixir Fundamentals | 📊 Level: Intermediate | 🌐 Coding5s.com
**Concept:** Range Creation &amp; Stepping (.., ..//, Range.new/3, Range.size/1)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and measure numerical sequences using .., ..//, Range.new/3, and Range.size/1.. Topic details: Range Creation &amp; Stepping (.., ..//, Range.new/3, Range.size/1)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Elixir Fundamentals | 📊 Level: Intermediate
**Topic:** Generate and measure numerical sequences using .., ..//, Range.new/3, and Range.size/1.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Elixir Fundamentals Jira Ticket | [TASK] Provide a guided implementation exercise with full solution for learning purposes | [TOPIC] Generate and measure numerical sequences using .., ..//, Range.new/3, and Range.size/1.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Elixir Fundamentals | 📊 Level: Intermediate | 🌐 Coding5s.com
**Concept:** Range Creation &amp; Stepping (.., ..//, Range.new/3, Range.size/1)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measure numerical sequences using .., ..//, Range.new/3, and Range.size/1.. Goal: Range Creation &amp; Stepping (.., ..//, Range.new/3, Range.size/1)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Elixir Fundamentals | 📊 Level: Intermediate
**Topic:** Generate and measure numerical sequences using .., ..//, Range.new/3, and Range.size/1.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v>
      </c>
      <c r="B33" s="45">
        <f t="shared" si="1"/>
        <v>3</v>
      </c>
      <c r="C33" s="95">
        <v>30</v>
      </c>
      <c r="D33" s="46">
        <v>0</v>
      </c>
      <c r="E33" s="58" t="s">
        <v>46</v>
      </c>
      <c r="F33" s="48">
        <v>25</v>
      </c>
      <c r="G33" s="49" t="s">
        <v>158</v>
      </c>
      <c r="H33" s="49" t="s">
        <v>77</v>
      </c>
      <c r="I33" s="50" t="s">
        <v>825</v>
      </c>
      <c r="J33" s="51" t="s">
        <v>826</v>
      </c>
      <c r="K33" s="129" t="str">
        <f t="shared" si="2"/>
        <v>[TASK] Teach through a practical Elixir Fundamentals -  project following the micro-learning methodology, acting as a supportive tutor, creating a project about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Elixir Fundamentals | 📊 Level: Intermediate | 🌐 Coding5s.com
**Project:** Domain Data Structure Manager (Consolidating Lists, Maps, MapSets, Structs, and Ranges)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in-memory inventory management tool consolidating tuples, linked lists, keyword lists, advanced maps, sets, structs, and stepped ranges.. Topics applied in this project: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Elixir Fundamentals | 📊 Level: Intermediate
**Project:** Build an in-memory inventory management tool consolidating tuples, linked lists, keyword lists, advanced maps, sets, structs, and stepped ranges.
---
 | [FOOTER RULE - STRICT] End your response with: '--- ⚡ *Coding5s Mentor System — Eliminating Epistemic Debt*' | </v>
      </c>
      <c r="M33" s="53">
        <v>0</v>
      </c>
      <c r="N33" s="102" t="str">
        <f t="shared" si="4"/>
        <v>[ROLE] Careless Elixir Fundamentals Developer | [TASK] Generate debugging project in Elixir Fundamentals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Elixir Fundamentals | 📊 Level: Intermediate | 🌐 Coding5s.com
Project: Domain Data Structure Manager (Consolidating Lists, Maps, MapSets, Structs, and Ranges)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Elixir Fundamentals | 📊 Level: Intermediate
**Project:** Build an in-memory inventory management tool consolidating tuples, linked lists, keyword lists, advanced maps, sets, structs, and stepped ranges.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Elixir Fundamentals | 📊 Level: Intermediate | 🌐 Coding5s.com
**Project:** Domain Data Structure Manager (Consolidating Lists, Maps, MapSets, Structs, and Ranges)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Elixir Fundamentals | 📊 Level: Intermediate
**Project:** Build an in-memory inventory management tool consolidating tuples, linked lists, keyword lists, advanced maps, sets, structs, and stepped ranges.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Tech Lead. A junior wrote this working but messy code. Tone: professional but exhausted | [HEADER RULE - STRICT] You MUST start your entire response EXACTLY with this markdown block (do not print anything before it):
### 🚀 Project #25 | Stage 4 | Elixir Fundamentals | 📊 Level: Intermediate | 🌐 Coding5s.com
**Project:** Domain Data Structure Manager (Consolidating Lists, Maps, MapSets, Structs, and Ranges)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Elixir Fundamentals | 📊 Level: Intermediate
**Project:** Build an in-memory inventory management tool consolidating tuples, linked lists, keyword lists, advanced maps, sets, structs, and stepped ranges.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Elixir Fundamentals Jira Ticket | [TASK] Provide a guided project implementation with full solution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#25 | Stage 5 | Elixir Fundamentals | 📊 Level: Intermediate | 🌐 Coding5s.com
**Project:** Domain Data Structure Manager (Consolidating Lists, Maps, MapSets, Structs, and Ranges)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in-memory inventory management tool consolidating tuples, linked lists, keyword lists, advanced maps, sets, structs, and stepped ranges.. Topics integrated: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Business Goal: Domain Data Structure Manager (Consolidating Lists, Maps, MapSets, Structs, and Ranges)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Elixir Fundamentals | 📊 Level: Intermediate
**Project:** Build an in-memory inventory management tool consolidating tuples, linked lists, keyword lists, advanced maps, sets, structs, and stepped ranges.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Elixir Fundamentals -  project following the micro-learning methodology, acting as a supportive tutor, creating a project about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Elixir Fundamentals | 📊 Level: Intermediate | 🌐 Coding5s.com
**Project:** Domain Data Structure Manager (Consolidating Lists, Maps, MapSets, Structs, and Ranges)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Elixir Fundamentals Developer | [TASK] Generate debugging project in Elixir Fundamentals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Elixir Fundamentals | 📊 Level: Intermediate | 🌐 Coding5s.com
Project: Domain Data Structure Manager (Consolidating Lists, Maps, MapSets, Structs, and Ranges)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Elixir Fundamentals | 📊 Level: Intermediate | 🌐 Coding5s.com
**Project:** Domain Data Structure Manager (Consolidating Lists, Maps, MapSets, Structs, and Ranges)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Tech Lead. A junior wrote this working but messy code. Tone: professional but exhausted | [HEADER RULE - STRICT] You MUST start your entire response EXACTLY with this markdown block (do not print anything before it):
### 🚀 Project #25 | Stage 4 | Elixir Fundamentals | 📊 Level: Intermediate | 🌐 Coding5s.com
**Project:** Domain Data Structure Manager (Consolidating Lists, Maps, MapSets, Structs, and Ranges)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Elixir Fundamentals Jira Ticket | [TASK] Provide a guided project implementation with full solution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#25 | Stage 5 | Elixir Fundamentals | 📊 Level: Intermediate | 🌐 Coding5s.com
**Project:** Domain Data Structure Manager (Consolidating Lists, Maps, MapSets, Structs, and Ranges)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16</v>
      </c>
      <c r="D34" s="57">
        <v>4</v>
      </c>
      <c r="E34" s="58" t="s">
        <v>46</v>
      </c>
      <c r="F34" s="59">
        <v>26</v>
      </c>
      <c r="G34" s="60" t="s">
        <v>158</v>
      </c>
      <c r="H34" s="60" t="s">
        <v>48</v>
      </c>
      <c r="I34" s="61" t="s">
        <v>827</v>
      </c>
      <c r="J34" s="62" t="s">
        <v>828</v>
      </c>
      <c r="K34" s="129" t="str">
        <f t="shared" si="2"/>
        <v xml:space="preserve">[ROLE] Friendly tutor specializing in Elixir Fundamentals | [TOPIC] Traverse and update deeply nested data structures using get_in/2, put_in/3, update_in/3, pop_in/2, and Access.key/1.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Fundamentals | 📊 Level: Intermediate | 🌐 Coding5s.com
**Concept:** Nested Data Access Protocol (get_in/2, put_in/3, update_in/3, pop_in/2, Access.key/1)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and update deeply nested data structures using get_in/2, put_in/3, update_in/3, pop_in/2, and Access.key/1.. Topic details: Nested Data Access Protocol (get_in/2, put_in/3, update_in/3, pop_in/2, Access.key/1)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Fundamentals | 📊 Level: Intermediate
**Topic:** Traverse and update deeply nested data structures using get_in/2, put_in/3, update_in/3, pop_in/2, and Access.key/1.
---
 | [FOOTER RULE - STRICT] End your response with: '--- ⚡ *Coding5s Mentor System — Eliminating Epistemic Debt*' | </v>
      </c>
      <c r="M34" s="52">
        <v>0</v>
      </c>
      <c r="N34" s="102" t="str">
        <f t="shared" si="4"/>
        <v>[ROLE] Careless Elixir Fundamentals Developer | [TASK] Generate debugging challenges in Elixir Fundamentals | | [TOPIC] Traverse and update deeply nested data structures using get_in/2, put_in/3, update_in/3, pop_in/2, and Access.key/1.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#26 | Stage 2 🐛 Debug | Elixir Fundamentals | 📊 Level: Intermediate | 🌐 Coding5s.com
Concept: Nested Data Access Protocol (get_in/2, put_in/3, update_in/3, pop_in/2, Access.key/1)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and update deeply nested data structures using get_in/2, put_in/3, update_in/3, pop_in/2, and Access.key/1.. Topic details: Nested Data Access Protocol (get_in/2, put_in/3, update_in/3, pop_in/2, Access.key/1)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Fundamentals | 📊 Level: Intermediate
**Topic:** Traverse and update deeply nested data structures using get_in/2, put_in/3, update_in/3, pop_in/2, and Access.key/1.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Elixir Fundamentals script challenges | [TOPIC] Traverse and update deeply nested data structures using get_in/2, put_in/3, update_in/3, pop_in/2, and Access.key/1.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#26 | Stage 3 🧩 Complete | Elixir Fundamentals | 📊 Level: Intermediate | 🌐 Coding5s.com
**Concept:** Nested Data Access Protocol (get_in/2, put_in/3, update_in/3, pop_in/2, Access.key/1)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and update deeply nested data structures using get_in/2, put_in/3, update_in/3, pop_in/2, and Access.key/1..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and update deeply nested data structures using get_in/2, put_in/3, update_in/3, pop_in/2, and Access.key/1.. Topic details: Nested Data Access Protocol (get_in/2, put_in/3, update_in/3, pop_in/2, Access.key/1)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Fundamentals | 📊 Level: Intermediate
**Topic:** Traverse and update deeply nested data structures using get_in/2, put_in/3, update_in/3, pop_in/2, and Access.key/1.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Traverse and update deeply nested data structures using get_in/2, put_in/3, update_in/3, pop_in/2, and Access.key/1.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Elixir Fundamentals | 📊 Level: Intermediate | 🌐 Coding5s.com
**Concept:** Nested Data Access Protocol (get_in/2, put_in/3, update_in/3, pop_in/2, Access.key/1)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Traverse and update deeply nested data structures using get_in/2, put_in/3, update_in/3, pop_in/2, and Access.key/1.. Topic details: Nested Data Access Protocol (get_in/2, put_in/3, update_in/3, pop_in/2, Access.key/1)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Fundamentals | 📊 Level: Intermediate
**Topic:** Traverse and update deeply nested data structures using get_in/2, put_in/3, update_in/3, pop_in/2, and Access.key/1.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Elixir Fundamentals Jira Ticket | [TASK] Provide a guided implementation exercise with full solution for learning purposes | [TOPIC] Traverse and update deeply nested data structures using get_in/2, put_in/3, update_in/3, pop_in/2, and Access.key/1.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Fundamentals | 📊 Level: Intermediate | 🌐 Coding5s.com
**Concept:** Nested Data Access Protocol (get_in/2, put_in/3, update_in/3, pop_in/2, Access.key/1)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and update deeply nested data structures using get_in/2, put_in/3, update_in/3, pop_in/2, and Access.key/1.. Goal: Nested Data Access Protocol (get_in/2, put_in/3, update_in/3, pop_in/2, Access.key/1)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Fundamentals | 📊 Level: Intermediate
**Topic:** Traverse and update deeply nested data structures using get_in/2, put_in/3, update_in/3, pop_in/2, and Access.key/1.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14</v>
      </c>
      <c r="D35" s="46">
        <v>4</v>
      </c>
      <c r="E35" s="58" t="s">
        <v>46</v>
      </c>
      <c r="F35" s="48">
        <v>27</v>
      </c>
      <c r="G35" s="49" t="s">
        <v>158</v>
      </c>
      <c r="H35" s="49" t="s">
        <v>48</v>
      </c>
      <c r="I35" s="50" t="s">
        <v>829</v>
      </c>
      <c r="J35" s="51" t="s">
        <v>830</v>
      </c>
      <c r="K35" s="129" t="str">
        <f t="shared" si="2"/>
        <v xml:space="preserve">[ROLE] Friendly tutor specializing in Elixir Fundamentals | [TOPIC] Destructure sequences and assert bindings using =, _, {a, b} = tuple, [head PIPE tail] = list, and [a, b, c] = list.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Fundamentals | 📊 Level: Intermediate | 🌐 Coding5s.com
**Concept:** Match Operator &amp; Sequence Destructuring (=, _, {a, b} = tuple, [head PIPE tail] = list, [a, b, c] = list)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sequences and assert bindings using =, _, {a, b} = tuple, [head PIPE tail] = list, and [a, b, c] = list.. Topic details: Match Operator &amp; Sequence Destructuring (=, _, {a, b} = tuple, [head PIPE tail] = list, [a, b, c] = list)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Fundamentals | 📊 Level: Intermediate
**Topic:** Destructure sequences and assert bindings using =, _, {a, b} = tuple, [head PIPE tail] = list, and [a, b, c] = list.
---
 | [FOOTER RULE - STRICT] End your response with: '--- ⚡ *Coding5s Mentor System — Eliminating Epistemic Debt*' | </v>
      </c>
      <c r="M35" s="53">
        <v>0</v>
      </c>
      <c r="N35" s="102" t="str">
        <f t="shared" si="4"/>
        <v>[ROLE] Careless Elixir Fundamentals Developer | [TASK] Generate debugging challenges in Elixir Fundamentals | | [TOPIC] Destructure sequences and assert bindings using =, _, {a, b} = tuple, [head PIPE tail] = list, and [a, b, c] = list.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#27 | Stage 2 🐛 Debug | Elixir Fundamentals | 📊 Level: Intermediate | 🌐 Coding5s.com
Concept: Match Operator &amp; Sequence Destructuring (=, _, {a, b} = tuple, [head PIPE tail] = list, [a, b, c] = list)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sequences and assert bindings using =, _, {a, b} = tuple, [head PIPE tail] = list, and [a, b, c] = list.. Topic details: Match Operator &amp; Sequence Destructuring (=, _, {a, b} = tuple, [head PIPE tail] = list, [a, b, c] =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Fundamentals | 📊 Level: Intermediate
**Topic:** Destructure sequences and assert bindings using =, _, {a, b} = tuple, [head PIPE tail] = list, and [a, b, c] = list.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Elixir Fundamentals script challenges | [TOPIC] Destructure sequences and assert bindings using =, _, {a, b} = tuple, [head PIPE tail] = list, and [a, b, c] = list.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#27 | Stage 3 🧩 Complete | Elixir Fundamentals | 📊 Level: Intermediate | 🌐 Coding5s.com
**Concept:** Match Operator &amp; Sequence Destructuring (=, _, {a, b} = tuple, [head PIPE tail] = list, [a, b, c] = list)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sequences and assert bindings using =, _, {a, b} = tuple, [head PIPE tail] = list, and [a, b, c] =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sequences and assert bindings using =, _, {a, b} = tuple, [head PIPE tail] = list, and [a, b, c] = list.. Topic details: Match Operator &amp; Sequence Destructuring (=, _, {a, b} = tuple, [head PIPE tail] = list, [a, b, c] =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Fundamentals | 📊 Level: Intermediate
**Topic:** Destructure sequences and assert bindings using =, _, {a, b} = tuple, [head PIPE tail] = list, and [a, b, c] = list.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Destructure sequences and assert bindings using =, _, {a, b} = tuple, [head PIPE tail] = list, and [a, b, c] = list.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Elixir Fundamentals | 📊 Level: Intermediate | 🌐 Coding5s.com
**Concept:** Match Operator &amp; Sequence Destructuring (=, _, {a, b} = tuple, [head PIPE tail] = list, [a, b, c] =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Destructure sequences and assert bindings using =, _, {a, b} = tuple, [head PIPE tail] = list, and [a, b, c] = list.. Topic details: Match Operator &amp; Sequence Destructuring (=, _, {a, b} = tuple, [head PIPE tail] = list, [a, b, c] =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Fundamentals | 📊 Level: Intermediate
**Topic:** Destructure sequences and assert bindings using =, _, {a, b} = tuple, [head PIPE tail] = list, and [a, b, c] = list.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Elixir Fundamentals Jira Ticket | [TASK] Provide a guided implementation exercise with full solution for learning purposes | [TOPIC] Destructure sequences and assert bindings using =, _, {a, b} = tuple, [head PIPE tail] = list, and [a, b, c] = list.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Fundamentals | 📊 Level: Intermediate | 🌐 Coding5s.com
**Concept:** Match Operator &amp; Sequence Destructuring (=, _, {a, b} = tuple, [head PIPE tail] = list, [a, b, c] = list)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sequences and assert bindings using =, _, {a, b} = tuple, [head PIPE tail] = list, and [a, b, c] = list.. Goal: Match Operator &amp; Sequence Destructuring (=, _, {a, b} = tuple, [head PIPE tail] = list, [a, b, c] =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Fundamentals | 📊 Level: Intermediate
**Topic:** Destructure sequences and assert bindings using =, _, {a, b} = tuple, [head PIPE tail] = list, and [a, b, c] = list.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14</v>
      </c>
      <c r="D36" s="57">
        <v>4</v>
      </c>
      <c r="E36" s="58" t="s">
        <v>46</v>
      </c>
      <c r="F36" s="59">
        <v>28</v>
      </c>
      <c r="G36" s="60" t="s">
        <v>158</v>
      </c>
      <c r="H36" s="60" t="s">
        <v>48</v>
      </c>
      <c r="I36" s="61" t="s">
        <v>831</v>
      </c>
      <c r="J36" s="62" t="s">
        <v>832</v>
      </c>
      <c r="K36" s="129" t="str">
        <f t="shared" si="2"/>
        <v xml:space="preserve">[ROLE] Friendly tutor specializing in Elixir Fundamentals | [TOPIC] Extract data from associative structures using %{key: val} = map, %{} = map, %Module{key: val} = struct, and %{key: _} = map.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Elixir Fundamentals | 📊 Level: Intermediate | 🌐 Coding5s.com
**Concept:** Map &amp; Struct Destructuring (%{key: val} = map, %{} = map, %Module{key: val} = struct, %{key: _} = map)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data from associative structures using %{key: val} = map, %{} = map, %Module{key: val} = struct, and %{key: _} = map.. Topic details: Map &amp; Struct Destructuring (%{key: val} = map, %{} = map, %Module{key: val} = struct, %{key: _} = map)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Elixir Fundamentals | 📊 Level: Intermediate
**Topic:** Extract data from associative structures using %{key: val} = map, %{} = map, %Module{key: val} = struct, and %{key: _} = map.
---
 | [FOOTER RULE - STRICT] End your response with: '--- ⚡ *Coding5s Mentor System — Eliminating Epistemic Debt*' | </v>
      </c>
      <c r="M36" s="52">
        <v>0</v>
      </c>
      <c r="N36" s="102" t="str">
        <f t="shared" si="4"/>
        <v>[ROLE] Careless Elixir Fundamentals Developer | [TASK] Generate debugging challenges in Elixir Fundamentals | | [TOPIC] Extract data from associative structures using %{key: val} = map, %{} = map, %Module{key: val} = struct, and %{key: _} = map.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#28 | Stage 2 🐛 Debug | Elixir Fundamentals | 📊 Level: Intermediate | 🌐 Coding5s.com
Concept: Map &amp; Struct Destructuring (%{key: val} = map, %{} = map, %Module{key: val} = struct, %{key: _} =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data from associative structures using %{key: val} = map, %{} = map, %Module{key: val} = struct, and %{key: _} = map.. Topic details: Map &amp; Struct Destructuring (%{key: val} = map, %{} = map, %Module{key: val} = struct, %{key: _} = 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Elixir Fundamentals | 📊 Level: Intermediate
**Topic:** Extract data from associative structures using %{key: val} = map, %{} = map, %Module{key: val} = struct, and %{key: _} = map.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Elixir Fundamentals script challenges | [TOPIC] Extract data from associative structures using %{key: val} = map, %{} = map, %Module{key: val} = struct, and %{key: _} = map.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#28 | Stage 3 🧩 Complete | Elixir Fundamentals | 📊 Level: Intermediate | 🌐 Coding5s.com
**Concept:** Map &amp; Struct Destructuring (%{key: val} = map, %{} = map, %Module{key: val} = struct, %{key: _} =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data from associative structures using %{key: val} = map, %{} = map, %Module{key: val} = struct, and %{key: _} = 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data from associative structures using %{key: val} = map, %{} = map, %Module{key: val} = struct, and %{key: _} = map.. Topic details: Map &amp; Struct Destructuring (%{key: val} = map, %{} = map, %Module{key: val} = struct, %{key: _} = 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Elixir Fundamentals | 📊 Level: Intermediate
**Topic:** Extract data from associative structures using %{key: val} = map, %{} = map, %Module{key: val} = struct, and %{key: _} = map.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Extract data from associative structures using %{key: val} = map, %{} = map, %Module{key: val} = struct, and %{key: _} = map.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Elixir Fundamentals | 📊 Level: Intermediate | 🌐 Coding5s.com
**Concept:** Map &amp; Struct Destructuring (%{key: val} = map, %{} = map, %Module{key: val} = struct, %{key: _} =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Extract data from associative structures using %{key: val} = map, %{} = map, %Module{key: val} = struct, and %{key: _} = map.. Topic details: Map &amp; Struct Destructuring (%{key: val} = map, %{} = map, %Module{key: val} = struct, %{key: _} =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Elixir Fundamentals | 📊 Level: Intermediate
**Topic:** Extract data from associative structures using %{key: val} = map, %{} = map, %Module{key: val} = struct, and %{key: _} = map.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Elixir Fundamentals Jira Ticket | [TASK] Provide a guided implementation exercise with full solution for learning purposes | [TOPIC] Extract data from associative structures using %{key: val} = map, %{} = map, %Module{key: val} = struct, and %{key: _} = map.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Elixir Fundamentals | 📊 Level: Intermediate | 🌐 Coding5s.com
**Concept:** Map &amp; Struct Destructuring (%{key: val} = map, %{} = map, %Module{key: val} = struct, %{key: _} =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data from associative structures using %{key: val} = map, %{} = map, %Module{key: val} = struct, and %{key: _} = map.. Goal: Map &amp; Struct Destructuring (%{key: val} = map, %{} = map, %Module{key: val} = struct, %{key: _} =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Elixir Fundamentals | 📊 Level: Intermediate
**Topic:** Extract data from associative structures using %{key: val} = map, %{} = map, %Module{key: val} = struct, and %{key: _} = map.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14</v>
      </c>
      <c r="D37" s="46">
        <v>4</v>
      </c>
      <c r="E37" s="58" t="s">
        <v>46</v>
      </c>
      <c r="F37" s="48">
        <v>29</v>
      </c>
      <c r="G37" s="49" t="s">
        <v>158</v>
      </c>
      <c r="H37" s="49" t="s">
        <v>48</v>
      </c>
      <c r="I37" s="50" t="s">
        <v>833</v>
      </c>
      <c r="J37" s="51" t="s">
        <v>834</v>
      </c>
      <c r="K37" s="129" t="str">
        <f t="shared" si="2"/>
        <v xml:space="preserve">[ROLE] Friendly tutor specializing in Elixir Fundamentals | [TOPIC] Match against existing variable values without rebinding using ^var, {^var, val} = tuple, [^var PIPE tail] = list, and %{key: ^var} = map.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Elixir Fundamentals | 📊 Level: Intermediate | 🌐 Coding5s.com
**Concept:** The Pin Operator (^var, {^var, val} = tuple, [^var PIPE tail] = list, %{key: ^var} = map)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against existing variable values without rebinding using ^var, {^var, val} = tuple, [^var PIPE tail] = list, and %{key: ^var} = map.. Topic details: The Pin Operator (^var, {^var, val} = tuple, [^var PIPE tail] = list, %{key: ^var} = map)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Elixir Fundamentals | 📊 Level: Intermediate
**Topic:** Match against existing variable values without rebinding using ^var, {^var, val} = tuple, [^var PIPE tail] = list, and %{key: ^var} = map.
---
 | [FOOTER RULE - STRICT] End your response with: '--- ⚡ *Coding5s Mentor System — Eliminating Epistemic Debt*' | </v>
      </c>
      <c r="M37" s="53">
        <v>0</v>
      </c>
      <c r="N37" s="102" t="str">
        <f t="shared" si="4"/>
        <v>[ROLE] Careless Elixir Fundamentals Developer | [TASK] Generate debugging challenges in Elixir Fundamentals | | [TOPIC] Match against existing variable values without rebinding using ^var, {^var, val} = tuple, [^var PIPE tail] = list, and %{key: ^var} = map.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#29 | Stage 2 🐛 Debug | Elixir Fundamentals | 📊 Level: Intermediate | 🌐 Coding5s.com
Concept: The Pin Operator (^var, {^var, val} = tuple, [^var PIPE tail] = list, %{key: ^var} =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against existing variable values without rebinding using ^var, {^var, val} = tuple, [^var PIPE tail] = list, and %{key: ^var} = map.. Topic details: The Pin Operator (^var, {^var, val} = tuple, [^var PIPE tail] = list, %{key: ^var} = 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Elixir Fundamentals | 📊 Level: Intermediate
**Topic:** Match against existing variable values without rebinding using ^var, {^var, val} = tuple, [^var PIPE tail] = list, and %{key: ^var} = map.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Elixir Fundamentals script challenges | [TOPIC] Match against existing variable values without rebinding using ^var, {^var, val} = tuple, [^var PIPE tail] = list, and %{key: ^var} = map.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#29 | Stage 3 🧩 Complete | Elixir Fundamentals | 📊 Level: Intermediate | 🌐 Coding5s.com
**Concept:** The Pin Operator (^var, {^var, val} = tuple, [^var PIPE tail] = list, %{key: ^var} =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against existing variable values without rebinding using ^var, {^var, val} = tuple, [^var PIPE tail] = list, and %{key: ^var} = 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against existing variable values without rebinding using ^var, {^var, val} = tuple, [^var PIPE tail] = list, and %{key: ^var} = map.. Topic details: The Pin Operator (^var, {^var, val} = tuple, [^var PIPE tail] = list, %{key: ^var} = 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Elixir Fundamentals | 📊 Level: Intermediate
**Topic:** Match against existing variable values without rebinding using ^var, {^var, val} = tuple, [^var PIPE tail] = list, and %{key: ^var} = map.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Match against existing variable values without rebinding using ^var, {^var, val} = tuple, [^var PIPE tail] = list, and %{key: ^var} = map.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Elixir Fundamentals | 📊 Level: Intermediate | 🌐 Coding5s.com
**Concept:** The Pin Operator (^var, {^var, val} = tuple, [^var PIPE tail] = list, %{key: ^var} =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Match against existing variable values without rebinding using ^var, {^var, val} = tuple, [^var PIPE tail] = list, and %{key: ^var} = map.. Topic details: The Pin Operator (^var, {^var, val} = tuple, [^var PIPE tail] = list, %{key: ^var} =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Elixir Fundamentals | 📊 Level: Intermediate
**Topic:** Match against existing variable values without rebinding using ^var, {^var, val} = tuple, [^var PIPE tail] = list, and %{key: ^var} = map.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Elixir Fundamentals Jira Ticket | [TASK] Provide a guided implementation exercise with full solution for learning purposes | [TOPIC] Match against existing variable values without rebinding using ^var, {^var, val} = tuple, [^var PIPE tail] = list, and %{key: ^var} = map.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Elixir Fundamentals | 📊 Level: Intermediate | 🌐 Coding5s.com
**Concept:** The Pin Operator (^var, {^var, val} = tuple, [^var PIPE tail] = list, %{key: ^var} =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against existing variable values without rebinding using ^var, {^var, val} = tuple, [^var PIPE tail] = list, and %{key: ^var} = map.. Goal: The Pin Operator (^var, {^var, val} = tuple, [^var PIPE tail] = list, %{key: ^var} =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Elixir Fundamentals | 📊 Level: Intermediate
**Topic:** Match against existing variable values without rebinding using ^var, {^var, val} = tuple, [^var PIPE tail] = list, and %{key: ^var} = map.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10</v>
      </c>
      <c r="D38" s="57">
        <v>3</v>
      </c>
      <c r="E38" s="58" t="s">
        <v>46</v>
      </c>
      <c r="F38" s="59">
        <v>30</v>
      </c>
      <c r="G38" s="60" t="s">
        <v>158</v>
      </c>
      <c r="H38" s="60" t="s">
        <v>48</v>
      </c>
      <c r="I38" s="61" t="s">
        <v>835</v>
      </c>
      <c r="J38" s="62" t="s">
        <v>836</v>
      </c>
      <c r="K38" s="129" t="str">
        <f t="shared" si="2"/>
        <v xml:space="preserve">[ROLE] Friendly tutor specializing in Elixir Fundamentals | [TOPIC] Implement basic conditional branching using if/2, unless/2, do: block, and else: block.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Elixir Fundamentals | 📊 Level: Intermediate | 🌐 Coding5s.com
**Concept:** Simple Conditionals (if/2, unless/2, do: block, else: block)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conditional branching using if/2, unless/2, do: block, and else: block.. Topic details: Simple Conditionals (if/2, unless/2, do: block, else: block)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Elixir Fundamentals | 📊 Level: Intermediate
**Topic:** Implement basic conditional branching using if/2, unless/2, do: block, and else: block.
---
 | [FOOTER RULE - STRICT] End your response with: '--- ⚡ *Coding5s Mentor System — Eliminating Epistemic Debt*' | </v>
      </c>
      <c r="M38" s="52">
        <v>0</v>
      </c>
      <c r="N38" s="102" t="str">
        <f t="shared" si="4"/>
        <v>[ROLE] Careless Elixir Fundamentals Developer | [TASK] Generate debugging challenges in Elixir Fundamentals | | [TOPIC] Implement basic conditional branching using if/2, unless/2, do: block, and else: block.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#30 | Stage 2 🐛 Debug | Elixir Fundamentals | 📊 Level: Intermediate | 🌐 Coding5s.com
Concept: Simple Conditionals (if/2, unless/2, do: block, else: block)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conditional branching using if/2, unless/2, do: block, and else: block.. Topic details: Simple Conditionals (if/2, unless/2, do: block, else: block)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Elixir Fundamentals | 📊 Level: Intermediate
**Topic:** Implement basic conditional branching using if/2, unless/2, do: block, and else: block.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Elixir Fundamentals script challenges | [TOPIC] Implement basic conditional branching using if/2, unless/2, do: block, and else: block.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#30 | Stage 3 🧩 Complete | Elixir Fundamentals | 📊 Level: Intermediate | 🌐 Coding5s.com
**Concept:** Simple Conditionals (if/2, unless/2, do: block, else: block)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conditional branching using if/2, unless/2, do: block, and else: block..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conditional branching using if/2, unless/2, do: block, and else: block.. Topic details: Simple Conditionals (if/2, unless/2, do: block, else: block)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Elixir Fundamentals | 📊 Level: Intermediate
**Topic:** Implement basic conditional branching using if/2, unless/2, do: block, and else: block.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Implement basic conditional branching using if/2, unless/2, do: block, and else: block.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Elixir Fundamentals | 📊 Level: Intermediate | 🌐 Coding5s.com
**Concept:** Simple Conditionals (if/2, unless/2, do: block, else: block)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basic conditional branching using if/2, unless/2, do: block, and else: block.. Topic details: Simple Conditionals (if/2, unless/2, do: block, else: block)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Elixir Fundamentals | 📊 Level: Intermediate
**Topic:** Implement basic conditional branching using if/2, unless/2, do: block, and else: block.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Elixir Fundamentals Jira Ticket | [TASK] Provide a guided implementation exercise with full solution for learning purposes | [TOPIC] Implement basic conditional branching using if/2, unless/2, do: block, and else: block.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Elixir Fundamentals | 📊 Level: Intermediate | 🌐 Coding5s.com
**Concept:** Simple Conditionals (if/2, unless/2, do: block, else: block)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conditional branching using if/2, unless/2, do: block, and else: block.. Goal: Simple Conditionals (if/2, unless/2, do: block, else: block)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Elixir Fundamentals | 📊 Level: Intermediate
**Topic:** Implement basic conditional branching using if/2, unless/2, do: block, and else: block.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16</v>
      </c>
      <c r="D39" s="46">
        <v>4</v>
      </c>
      <c r="E39" s="58" t="s">
        <v>46</v>
      </c>
      <c r="F39" s="48">
        <v>31</v>
      </c>
      <c r="G39" s="49" t="s">
        <v>158</v>
      </c>
      <c r="H39" s="49" t="s">
        <v>48</v>
      </c>
      <c r="I39" s="50" t="s">
        <v>837</v>
      </c>
      <c r="J39" s="51" t="s">
        <v>838</v>
      </c>
      <c r="K39" s="129" t="str">
        <f t="shared" si="2"/>
        <v xml:space="preserve">[ROLE] Friendly tutor specializing in Elixir Fundamentals | [TOPIC] Implement multi-branch logic and pattern guards using case/2, cond/1, -&gt;, true -&gt;, and when.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Elixir Fundamentals | 📊 Level: Intermediate | 🌐 Coding5s.com
**Concept:** Pattern &amp; Multi-Branch Conditionals (case/2, cond/1, -&gt;, true -&gt;, when)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multi-branch logic and pattern guards using case/2, cond/1, -&gt;, true -&gt;, and when.. Topic details: Pattern &amp; Multi-Branch Conditionals (case/2, cond/1, -&gt;, true -&gt;, when)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Elixir Fundamentals | 📊 Level: Intermediate
**Topic:** Implement multi-branch logic and pattern guards using case/2, cond/1, -&gt;, true -&gt;, and when.
---
 | [FOOTER RULE - STRICT] End your response with: '--- ⚡ *Coding5s Mentor System — Eliminating Epistemic Debt*' | </v>
      </c>
      <c r="M39" s="53">
        <v>0</v>
      </c>
      <c r="N39" s="102" t="str">
        <f t="shared" si="4"/>
        <v>[ROLE] Careless Elixir Fundamentals Developer | [TASK] Generate debugging challenges in Elixir Fundamentals | | [TOPIC] Implement multi-branch logic and pattern guards using case/2, cond/1, -&gt;, true -&gt;, and when.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#31 | Stage 2 🐛 Debug | Elixir Fundamentals | 📊 Level: Intermediate | 🌐 Coding5s.com
Concept: Pattern &amp; Multi-Branch Conditionals (case/2, cond/1, -&gt;, true -&gt;, when)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multi-branch logic and pattern guards using case/2, cond/1, -&gt;, true -&gt;, and when.. Topic details: Pattern &amp; Multi-Branch Conditionals (case/2, cond/1, -&gt;, true -&gt;, when)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Elixir Fundamentals | 📊 Level: Intermediate
**Topic:** Implement multi-branch logic and pattern guards using case/2, cond/1, -&gt;, true -&gt;, and when.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Elixir Fundamentals script challenges | [TOPIC] Implement multi-branch logic and pattern guards using case/2, cond/1, -&gt;, true -&gt;, and when.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#31 | Stage 3 🧩 Complete | Elixir Fundamentals | 📊 Level: Intermediate | 🌐 Coding5s.com
**Concept:** Pattern &amp; Multi-Branch Conditionals (case/2, cond/1, -&gt;, true -&gt;, when)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multi-branch logic and pattern guards using case/2, cond/1, -&gt;, true -&gt;, and when..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multi-branch logic and pattern guards using case/2, cond/1, -&gt;, true -&gt;, and when.. Topic details: Pattern &amp; Multi-Branch Conditionals (case/2, cond/1, -&gt;, true -&gt;, when)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Elixir Fundamentals | 📊 Level: Intermediate
**Topic:** Implement multi-branch logic and pattern guards using case/2, cond/1, -&gt;, true -&gt;, and when.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Implement multi-branch logic and pattern guards using case/2, cond/1, -&gt;, true -&gt;, and when.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Elixir Fundamentals | 📊 Level: Intermediate | 🌐 Coding5s.com
**Concept:** Pattern &amp; Multi-Branch Conditionals (case/2, cond/1, -&gt;, true -&gt;, when)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multi-branch logic and pattern guards using case/2, cond/1, -&gt;, true -&gt;, and when.. Topic details: Pattern &amp; Multi-Branch Conditionals (case/2, cond/1, -&gt;, true -&gt;, when)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Elixir Fundamentals | 📊 Level: Intermediate
**Topic:** Implement multi-branch logic and pattern guards using case/2, cond/1, -&gt;, true -&gt;, and when.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Elixir Fundamentals Jira Ticket | [TASK] Provide a guided implementation exercise with full solution for learning purposes | [TOPIC] Implement multi-branch logic and pattern guards using case/2, cond/1, -&gt;, true -&gt;, and when.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Elixir Fundamentals | 📊 Level: Intermediate | 🌐 Coding5s.com
**Concept:** Pattern &amp; Multi-Branch Conditionals (case/2, cond/1, -&gt;, true -&gt;, when)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multi-branch logic and pattern guards using case/2, cond/1, -&gt;, true -&gt;, and when.. Goal: Pattern &amp; Multi-Branch Conditionals (case/2, cond/1, -&gt;, true -&gt;, when)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Elixir Fundamentals | 📊 Level: Intermediate
**Topic:** Implement multi-branch logic and pattern guards using case/2, cond/1, -&gt;, true -&gt;, and when.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18</v>
      </c>
      <c r="D40" s="57">
        <v>4</v>
      </c>
      <c r="E40" s="58" t="s">
        <v>46</v>
      </c>
      <c r="F40" s="59">
        <v>32</v>
      </c>
      <c r="G40" s="60" t="s">
        <v>158</v>
      </c>
      <c r="H40" s="60" t="s">
        <v>48</v>
      </c>
      <c r="I40" s="61" t="s">
        <v>839</v>
      </c>
      <c r="J40" s="62" t="s">
        <v>840</v>
      </c>
      <c r="K40" s="129" t="str">
        <f t="shared" si="2"/>
        <v xml:space="preserve">[ROLE] Friendly tutor specializing in Elixir Fundamentals | [TOPIC] Construct complex validation pipelines and error routing using with/1, &lt;-, else, {:ok, val}, and {:error, reason}.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Elixir Fundamentals | 📊 Level: Intermediate | 🌐 Coding5s.com
**Concept:** Happy Path Pipelines (with/1, &lt;-, else, {:ok, val}, {:error, reason})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validation pipelines and error routing using with/1, &lt;-, else, {:ok, val}, and {:error, reason}.. Topic details: Happy Path Pipelines (with/1, &lt;-, else, {:ok, val}, {:error, reason})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Elixir Fundamentals | 📊 Level: Intermediate
**Topic:** Construct complex validation pipelines and error routing using with/1, &lt;-, else, {:ok, val}, and {:error, reason}.
---
 | [FOOTER RULE - STRICT] End your response with: '--- ⚡ *Coding5s Mentor System — Eliminating Epistemic Debt*' | </v>
      </c>
      <c r="M40" s="52">
        <v>0</v>
      </c>
      <c r="N40" s="102" t="str">
        <f t="shared" si="4"/>
        <v>[ROLE] Careless Elixir Fundamentals Developer | [TASK] Generate debugging challenges in Elixir Fundamentals | | [TOPIC] Construct complex validation pipelines and error routing using with/1, &lt;-, else, {:ok, val}, and {:error, reason}.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#32 | Stage 2 🐛 Debug | Elixir Fundamentals | 📊 Level: Intermediate | 🌐 Coding5s.com
Concept: Happy Path Pipelines (with/1, &lt;-, else, {:ok, val}, {:error, reason})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validation pipelines and error routing using with/1, &lt;-, else, {:ok, val}, and {:error, reason}.. Topic details: Happy Path Pipelines (with/1, &lt;-, else, {:ok, val}, {:error, reason})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Elixir Fundamentals | 📊 Level: Intermediate
**Topic:** Construct complex validation pipelines and error routing using with/1, &lt;-, else, {:ok, val}, and {:error, reason}.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Elixir Fundamentals script challenges | [TOPIC] Construct complex validation pipelines and error routing using with/1, &lt;-, else, {:ok, val}, and {:error, reason}.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#32 | Stage 3 🧩 Complete | Elixir Fundamentals | 📊 Level: Intermediate | 🌐 Coding5s.com
**Concept:** Happy Path Pipelines (with/1, &lt;-, else, {:ok, val}, {:error, reason})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validation pipelines and error routing using with/1, &lt;-, else, {:ok, val}, and {:error, reason}..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validation pipelines and error routing using with/1, &lt;-, else, {:ok, val}, and {:error, reason}.. Topic details: Happy Path Pipelines (with/1, &lt;-, else, {:ok, val}, {:error, reason})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Elixir Fundamentals | 📊 Level: Intermediate
**Topic:** Construct complex validation pipelines and error routing using with/1, &lt;-, else, {:ok, val}, and {:error, reason}.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Construct complex validation pipelines and error routing using with/1, &lt;-, else, {:ok, val}, and {:error, reason}.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Elixir Fundamentals | 📊 Level: Intermediate | 🌐 Coding5s.com
**Concept:** Happy Path Pipelines (with/1, &lt;-, else, {:ok, val}, {:error, reason})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complex validation pipelines and error routing using with/1, &lt;-, else, {:ok, val}, and {:error, reason}.. Topic details: Happy Path Pipelines (with/1, &lt;-, else, {:ok, val}, {:error, reason})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Elixir Fundamentals | 📊 Level: Intermediate
**Topic:** Construct complex validation pipelines and error routing using with/1, &lt;-, else, {:ok, val}, and {:error, reason}.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Elixir Fundamentals Jira Ticket | [TASK] Provide a guided implementation exercise with full solution for learning purposes | [TOPIC] Construct complex validation pipelines and error routing using with/1, &lt;-, else, {:ok, val}, and {:error, reason}.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Elixir Fundamentals | 📊 Level: Intermediate | 🌐 Coding5s.com
**Concept:** Happy Path Pipelines (with/1, &lt;-, else, {:ok, val}, {:error, reason})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validation pipelines and error routing using with/1, &lt;-, else, {:ok, val}, and {:error, reason}.. Goal: Happy Path Pipelines (with/1, &lt;-, else, {:ok, val}, {:error, reason})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Elixir Fundamentals | 📊 Level: Intermediate
**Topic:** Construct complex validation pipelines and error routing using with/1, &lt;-, else, {:ok, val}, and {:error, reason}.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xml:space="preserve">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v>
      </c>
      <c r="B41" s="45">
        <f t="shared" si="1"/>
        <v>4</v>
      </c>
      <c r="C41" s="95">
        <v>30</v>
      </c>
      <c r="D41" s="46">
        <v>0</v>
      </c>
      <c r="E41" s="58" t="s">
        <v>46</v>
      </c>
      <c r="F41" s="48">
        <v>33</v>
      </c>
      <c r="G41" s="49" t="s">
        <v>158</v>
      </c>
      <c r="H41" s="49" t="s">
        <v>77</v>
      </c>
      <c r="I41" s="50" t="s">
        <v>841</v>
      </c>
      <c r="J41" s="51" t="s">
        <v>842</v>
      </c>
      <c r="K41" s="129" t="str">
        <f t="shared" si="2"/>
        <v>[TASK] Teach through a practical Elixir Fundamentals -  project following the micro-learning methodology, acting as a supportive tutor, creating a project about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Elixir Fundamentals | 📊 Level: Intermediate | 🌐 Coding5s.com
**Project:** Nested Data Validator &amp; Router (Consolidating Access, Destructuring, Pinning, and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validation script that uses pattern matching, the pin operator, and multi-branch conditionals to navigate and route nested data structures.. Topics applied in this project: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Elixir Fundamentals | 📊 Level: Intermediate
**Project:** Develop a data validation script that uses pattern matching, the pin operator, and multi-branch conditionals to navigate and route nested data structures.
---
 | [FOOTER RULE - STRICT] End your response with: '--- ⚡ *Coding5s Mentor System — Eliminating Epistemic Debt*' | </v>
      </c>
      <c r="M41" s="53">
        <v>0</v>
      </c>
      <c r="N41" s="102" t="str">
        <f t="shared" si="4"/>
        <v>[ROLE] Careless Elixir Fundamentals Developer | [TASK] Generate debugging project in Elixir Fundamentals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Elixir Fundamentals | 📊 Level: Intermediate | 🌐 Coding5s.com
Project: Nested Data Validator &amp; Router (Consolidating Access, Destructuring, Pinning, and Conditionals)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Elixir Fundamentals | 📊 Level: Intermediate
**Project:** Develop a data validation script that uses pattern matching, the pin operator, and multi-branch conditionals to navigate and route nested data structures.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project script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Elixir Fundamentals | 📊 Level: Intermediate | 🌐 Coding5s.com
**Project:** Nested Data Validator &amp; Router (Consolidating Access, Destructuring, Pinning, and Conditionals)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Elixir Fundamentals | 📊 Level: Intermediate
**Project:** Develop a data validation script that uses pattern matching, the pin operator, and multi-branch conditionals to navigate and route nested data structures.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a messy but functional project for refactoring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Tech Lead. A junior wrote this working but messy code. Tone: professional but exhausted | [HEADER RULE - STRICT] You MUST start your entire response EXACTLY with this markdown block (do not print anything before it):
### 🚀 Project #33 | Stage 4 | Elixir Fundamentals | 📊 Level: Intermediate | 🌐 Coding5s.com
**Project:** Nested Data Validator &amp; Router (Consolidating Access, Destructuring, Pinning, and Conditionals)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Elixir Fundamentals | 📊 Level: Intermediate
**Project:** Develop a data validation script that uses pattern matching, the pin operator, and multi-branch conditionals to navigate and route nested data structures.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Elixir Fundamentals Jira Ticket | [TASK] Provide a guided project implementation with full solution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#33 | Stage 5 | Elixir Fundamentals | 📊 Level: Intermediate | 🌐 Coding5s.com
**Project:** Nested Data Validator &amp; Router (Consolidating Access, Destructuring, Pinning, and Conditionals)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validation script that uses pattern matching, the pin operator, and multi-branch conditionals to navigate and route nested data structures.. Topics integrated: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Business Goal: Nested Data Validator &amp; Router (Consolidating Access, Destructuring, Pinning, and Conditionals)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Elixir Fundamentals | 📊 Level: Intermediate
**Project:** Develop a data validation script that uses pattern matching, the pin operator, and multi-branch conditionals to navigate and route nested data structures.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[TASK] Teach through a practical Elixir Fundamentals -  project following the micro-learning methodology, acting as a supportive tutor, creating a project about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Elixir Fundamentals | 📊 Level: Intermediate | 🌐 Coding5s.com
**Project:** Nested Data Validator &amp; Router (Consolidating Access, Destructuring, Pinning, and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3"/>
        <v>[ROLE] Careless Elixir Fundamentals Developer | [TASK] Generate debugging project in Elixir Fundamentals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Elixir Fundamentals | 📊 Level: Intermediate | 🌐 Coding5s.com
Project: Nested Data Validator &amp; Router (Consolidating Access, Destructuring, Pinning, and Conditionals)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4"/>
        <v>[ROLE] Tech Lead | [TASK] Assign incomplete project script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Elixir Fundamentals | 📊 Level: Intermediate | 🌐 Coding5s.com
**Project:** Nested Data Validator &amp; Router (Consolidating Access, Destructuring, Pinning, and Conditionals)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5"/>
        <v>[ROLE] Tech Lead | [TASK] Provide a messy but functional project for refactoring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Tech Lead. A junior wrote this working but messy code. Tone: professional but exhausted | [HEADER RULE - STRICT] You MUST start your entire response EXACTLY with this markdown block (do not print anything before it):
### 🚀 Project #33 | Stage 4 | Elixir Fundamentals | 📊 Level: Intermediate | 🌐 Coding5s.com
**Project:** Nested Data Validator &amp; Router (Consolidating Access, Destructuring, Pinning, and Conditionals)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6"/>
        <v>[ROLE] Tech Product Manager assigning a Elixir Fundamentals Jira Ticket | [TASK] Provide a guided project implementation with full solution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#33 | Stage 5 | Elixir Fundamentals | 📊 Level: Intermediate | 🌐 Coding5s.com
**Project:** Nested Data Validator &amp; Router (Consolidating Access, Destructuring, Pinning, and Conditionals)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5</v>
      </c>
      <c r="C42" s="95">
        <v>16</v>
      </c>
      <c r="D42" s="57">
        <v>4</v>
      </c>
      <c r="E42" s="58" t="s">
        <v>46</v>
      </c>
      <c r="F42" s="59">
        <v>34</v>
      </c>
      <c r="G42" s="60" t="s">
        <v>158</v>
      </c>
      <c r="H42" s="60" t="s">
        <v>48</v>
      </c>
      <c r="I42" s="61" t="s">
        <v>843</v>
      </c>
      <c r="J42" s="62" t="s">
        <v>844</v>
      </c>
      <c r="K42" s="129" t="str">
        <f t="shared" si="2"/>
        <v xml:space="preserve">[ROLE] Friendly tutor specializing in Elixir Fundamentals | [TOPIC] Execute data transformation loops and collections using for/1, into:, uniq: true, reduce:, and do:.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Elixir Fundamentals | 📊 Level: Intermediate | 🌐 Coding5s.com
**Concept:** Comprehensions &amp; Collectables (for/1, into:, uniq: true, reduce:, do:)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data transformation loops and collections using for/1, into:, uniq: true, reduce:, and do:.. Topic details: Comprehensions &amp; Collectables (for/1, into:, uniq: true, reduce:, do:)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Elixir Fundamentals | 📊 Level: Intermediate
**Topic:** Execute data transformation loops and collections using for/1, into:, uniq: true, reduce:, and do:.
---
 | [FOOTER RULE - STRICT] End your response with: '--- ⚡ *Coding5s Mentor System — Eliminating Epistemic Debt*' | </v>
      </c>
      <c r="M42" s="52">
        <v>0</v>
      </c>
      <c r="N42" s="102" t="str">
        <f t="shared" si="4"/>
        <v>[ROLE] Careless Elixir Fundamentals Developer | [TASK] Generate debugging challenges in Elixir Fundamentals | | [TOPIC] Execute data transformation loops and collections using for/1, into:, uniq: true, reduce:, and do:.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#34 | Stage 2 🐛 Debug | Elixir Fundamentals | 📊 Level: Intermediate | 🌐 Coding5s.com
Concept: Comprehensions &amp; Collectables (for/1, into:, uniq: true, reduce:, do:)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data transformation loops and collections using for/1, into:, uniq: true, reduce:, and do:.. Topic details: Comprehensions &amp; Collectables (for/1, into:, uniq: true, reduce:, do:)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Elixir Fundamentals | 📊 Level: Intermediate
**Topic:** Execute data transformation loops and collections using for/1, into:, uniq: true, reduce:, and do:.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Elixir Fundamentals script challenges | [TOPIC] Execute data transformation loops and collections using for/1, into:, uniq: true, reduce:, and do:.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#34 | Stage 3 🧩 Complete | Elixir Fundamentals | 📊 Level: Intermediate | 🌐 Coding5s.com
**Concept:** Comprehensions &amp; Collectables (for/1, into:, uniq: true, reduce:, do:)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data transformation loops and collections using for/1, into:, uniq: true, reduce:, and do:..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data transformation loops and collections using for/1, into:, uniq: true, reduce:, and do:.. Topic details: Comprehensions &amp; Collectables (for/1, into:, uniq: true, reduce:, do:)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Elixir Fundamentals | 📊 Level: Intermediate
**Topic:** Execute data transformation loops and collections using for/1, into:, uniq: true, reduce:, and do:.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Execute data transformation loops and collections using for/1, into:, uniq: true, reduce:, and do:.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Elixir Fundamentals | 📊 Level: Intermediate | 🌐 Coding5s.com
**Concept:** Comprehensions &amp; Collectables (for/1, into:, uniq: true, reduce:, do:)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data transformation loops and collections using for/1, into:, uniq: true, reduce:, and do:.. Topic details: Comprehensions &amp; Collectables (for/1, into:, uniq: true, reduce:, do:)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Elixir Fundamentals | 📊 Level: Intermediate
**Topic:** Execute data transformation loops and collections using for/1, into:, uniq: true, reduce:, and do:.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Elixir Fundamentals Jira Ticket | [TASK] Provide a guided implementation exercise with full solution for learning purposes | [TOPIC] Execute data transformation loops and collections using for/1, into:, uniq: true, reduce:, and do:.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Elixir Fundamentals | 📊 Level: Intermediate | 🌐 Coding5s.com
**Concept:** Comprehensions &amp; Collectables (for/1, into:, uniq: true, reduce:, do:)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data transformation loops and collections using for/1, into:, uniq: true, reduce:, and do:.. Goal: Comprehensions &amp; Collectables (for/1, into:, uniq: true, reduce:, do:)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Elixir Fundamentals | 📊 Level: Intermediate
**Topic:** Execute data transformation loops and collections using for/1, into:, uniq: true, reduce:, and do:.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12</v>
      </c>
      <c r="D43" s="46">
        <v>3</v>
      </c>
      <c r="E43" s="58" t="s">
        <v>46</v>
      </c>
      <c r="F43" s="48">
        <v>35</v>
      </c>
      <c r="G43" s="60" t="s">
        <v>158</v>
      </c>
      <c r="H43" s="49" t="s">
        <v>48</v>
      </c>
      <c r="I43" s="50" t="s">
        <v>845</v>
      </c>
      <c r="J43" s="51" t="s">
        <v>846</v>
      </c>
      <c r="K43" s="129" t="str">
        <f t="shared" si="2"/>
        <v xml:space="preserve">[ROLE] Friendly tutor specializing in Elixir Fundamentals | [TOPIC] Structure namespaces and include external module features using defmodule, alias, require, import, and use.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Elixir Fundamentals | 📊 Level: Intermediate | 🌐 Coding5s.com
**Concept:** Module Directives (defmodule, alias, require, import, use)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namespaces and include external module features using defmodule, alias, require, import, and use.. Topic details: Module Directives (defmodule, alias, require, import, use)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Elixir Fundamentals | 📊 Level: Intermediate
**Topic:** Structure namespaces and include external module features using defmodule, alias, require, import, and use.
---
 | [FOOTER RULE - STRICT] End your response with: '--- ⚡ *Coding5s Mentor System — Eliminating Epistemic Debt*' | </v>
      </c>
      <c r="M43" s="53">
        <v>0</v>
      </c>
      <c r="N43" s="102" t="str">
        <f t="shared" si="4"/>
        <v>[ROLE] Careless Elixir Fundamentals Developer | [TASK] Generate debugging challenges in Elixir Fundamentals | | [TOPIC] Structure namespaces and include external module features using defmodule, alias, require, import, and use.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#35 | Stage 2 🐛 Debug | Elixir Fundamentals | 📊 Level: Intermediate | 🌐 Coding5s.com
Concept: Module Directives (defmodule, alias, require, import, use)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namespaces and include external module features using defmodule, alias, require, import, and use.. Topic details: Module Directives (defmodule, alias, require, import, use)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Elixir Fundamentals | 📊 Level: Intermediate
**Topic:** Structure namespaces and include external module features using defmodule, alias, require, import, and use.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Elixir Fundamentals script challenges | [TOPIC] Structure namespaces and include external module features using defmodule, alias, require, import, and use.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#35 | Stage 3 🧩 Complete | Elixir Fundamentals | 📊 Level: Intermediate | 🌐 Coding5s.com
**Concept:** Module Directives (defmodule, alias, require, import, use)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namespaces and include external module features using defmodule, alias, require, import, and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namespaces and include external module features using defmodule, alias, require, import, and use.. Topic details: Module Directives (defmodule, alias, require, import, use)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Elixir Fundamentals | 📊 Level: Intermediate
**Topic:** Structure namespaces and include external module features using defmodule, alias, require, import, and use.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Structure namespaces and include external module features using defmodule, alias, require, import, and use.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Elixir Fundamentals | 📊 Level: Intermediate | 🌐 Coding5s.com
**Concept:** Module Directives (defmodule, alias, require, import, use)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Structure namespaces and include external module features using defmodule, alias, require, import, and use.. Topic details: Module Directives (defmodule, alias, require, import, use)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Elixir Fundamentals | 📊 Level: Intermediate
**Topic:** Structure namespaces and include external module features using defmodule, alias, require, import, and use.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Elixir Fundamentals Jira Ticket | [TASK] Provide a guided implementation exercise with full solution for learning purposes | [TOPIC] Structure namespaces and include external module features using defmodule, alias, require, import, and use.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Elixir Fundamentals | 📊 Level: Intermediate | 🌐 Coding5s.com
**Concept:** Module Directives (defmodule, alias, require, import, use)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namespaces and include external module features using defmodule, alias, require, import, and use.. Goal: Module Directives (defmodule, alias, require, import, use)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Elixir Fundamentals | 📊 Level: Intermediate
**Topic:** Structure namespaces and include external module features using defmodule, alias, require, import, and use.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16</v>
      </c>
      <c r="D44" s="57">
        <v>4</v>
      </c>
      <c r="E44" s="58" t="s">
        <v>46</v>
      </c>
      <c r="F44" s="59">
        <v>36</v>
      </c>
      <c r="G44" s="60" t="s">
        <v>158</v>
      </c>
      <c r="H44" s="60" t="s">
        <v>48</v>
      </c>
      <c r="I44" s="61" t="s">
        <v>847</v>
      </c>
      <c r="J44" s="62" t="s">
        <v>848</v>
      </c>
      <c r="K44" s="129" t="str">
        <f t="shared" si="2"/>
        <v xml:space="preserve">[ROLE] Friendly tutor specializing in Elixir Fundamentals | [TOPIC] Define public and private multi-clause functions using def/2, defp/2, end, and is_function/1.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Elixir Fundamentals | 📊 Level: Intermediate | 🌐 Coding5s.com
**Concept:** Named Functions &amp; Multi-Clause Dispatch (def/2, defp/2, end, is_function/1)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public and private multi-clause functions using def/2, defp/2, end, and is_function/1.. Topic details: Named Functions &amp; Multi-Clause Dispatch (def/2, defp/2, end, is_function/1)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Elixir Fundamentals | 📊 Level: Intermediate
**Topic:** Define public and private multi-clause functions using def/2, defp/2, end, and is_function/1.
---
 | [FOOTER RULE - STRICT] End your response with: '--- ⚡ *Coding5s Mentor System — Eliminating Epistemic Debt*' | </v>
      </c>
      <c r="M44" s="52">
        <v>0</v>
      </c>
      <c r="N44" s="102" t="str">
        <f t="shared" si="4"/>
        <v>[ROLE] Careless Elixir Fundamentals Developer | [TASK] Generate debugging challenges in Elixir Fundamentals | | [TOPIC] Define public and private multi-clause functions using def/2, defp/2, end, and is_function/1.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#36 | Stage 2 🐛 Debug | Elixir Fundamentals | 📊 Level: Intermediate | 🌐 Coding5s.com
Concept: Named Functions &amp; Multi-Clause Dispatch (def/2, defp/2, end, is_function/1)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public and private multi-clause functions using def/2, defp/2, end, and is_function/1.. Topic details: Named Functions &amp; Multi-Clause Dispatch (def/2, defp/2, end, is_function/1)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Elixir Fundamentals | 📊 Level: Intermediate
**Topic:** Define public and private multi-clause functions using def/2, defp/2, end, and is_function/1.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Elixir Fundamentals script challenges | [TOPIC] Define public and private multi-clause functions using def/2, defp/2, end, and is_function/1.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#36 | Stage 3 🧩 Complete | Elixir Fundamentals | 📊 Level: Intermediate | 🌐 Coding5s.com
**Concept:** Named Functions &amp; Multi-Clause Dispatch (def/2, defp/2, end, is_function/1)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public and private multi-clause functions using def/2, defp/2, end, and is_function/1..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public and private multi-clause functions using def/2, defp/2, end, and is_function/1.. Topic details: Named Functions &amp; Multi-Clause Dispatch (def/2, defp/2, end, is_function/1)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Elixir Fundamentals | 📊 Level: Intermediate
**Topic:** Define public and private multi-clause functions using def/2, defp/2, end, and is_function/1.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Define public and private multi-clause functions using def/2, defp/2, end, and is_function/1.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Elixir Fundamentals | 📊 Level: Intermediate | 🌐 Coding5s.com
**Concept:** Named Functions &amp; Multi-Clause Dispatch (def/2, defp/2, end, is_function/1)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public and private multi-clause functions using def/2, defp/2, end, and is_function/1.. Topic details: Named Functions &amp; Multi-Clause Dispatch (def/2, defp/2, end, is_function/1)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Elixir Fundamentals | 📊 Level: Intermediate
**Topic:** Define public and private multi-clause functions using def/2, defp/2, end, and is_function/1.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Elixir Fundamentals Jira Ticket | [TASK] Provide a guided implementation exercise with full solution for learning purposes | [TOPIC] Define public and private multi-clause functions using def/2, defp/2, end, and is_function/1.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Elixir Fundamentals | 📊 Level: Intermediate | 🌐 Coding5s.com
**Concept:** Named Functions &amp; Multi-Clause Dispatch (def/2, defp/2, end, is_function/1)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public and private multi-clause functions using def/2, defp/2, end, and is_function/1.. Goal: Named Functions &amp; Multi-Clause Dispatch (def/2, defp/2, end, is_function/1)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Elixir Fundamentals | 📊 Level: Intermediate
**Topic:** Define public and private multi-clause functions using def/2, defp/2, end, and is_function/1.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14</v>
      </c>
      <c r="D45" s="46">
        <v>4</v>
      </c>
      <c r="E45" s="58" t="s">
        <v>46</v>
      </c>
      <c r="F45" s="48">
        <v>37</v>
      </c>
      <c r="G45" s="49" t="s">
        <v>158</v>
      </c>
      <c r="H45" s="49" t="s">
        <v>48</v>
      </c>
      <c r="I45" s="50" t="s">
        <v>849</v>
      </c>
      <c r="J45" s="51" t="s">
        <v>850</v>
      </c>
      <c r="K45" s="129" t="str">
        <f t="shared" si="2"/>
        <v xml:space="preserve">[ROLE] Friendly tutor specializing in Elixir Fundamentals | [TOPIC] Enforce type boundaries and default parameters in function heads using \, is_integer/1, is_float/1, is_number/1, and is_boolean/1.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Elixir Fundamentals | 📊 Level: Intermediate | 🌐 Coding5s.com
**Concept:** Function Guards &amp; Default Arguments (\, is_integer/1, is_float/1, is_number/1, is_boolean/1)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type boundaries and default parameters in function heads using \, is_integer/1, is_float/1, is_number/1, and is_boolean/1.. Topic details: Function Guards &amp; Default Arguments (\, is_integer/1, is_float/1, is_number/1, is_boolean/1)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Elixir Fundamentals | 📊 Level: Intermediate
**Topic:** Enforce type boundaries and default parameters in function heads using \, is_integer/1, is_float/1, is_number/1, and is_boolean/1.
---
 | [FOOTER RULE - STRICT] End your response with: '--- ⚡ *Coding5s Mentor System — Eliminating Epistemic Debt*' | </v>
      </c>
      <c r="M45" s="53">
        <v>0</v>
      </c>
      <c r="N45" s="102" t="str">
        <f t="shared" si="4"/>
        <v>[ROLE] Careless Elixir Fundamentals Developer | [TASK] Generate debugging challenges in Elixir Fundamentals | | [TOPIC] Enforce type boundaries and default parameters in function heads using \, is_integer/1, is_float/1, is_number/1, and is_boolean/1.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#37 | Stage 2 🐛 Debug | Elixir Fundamentals | 📊 Level: Intermediate | 🌐 Coding5s.com
Concept: Function Guards &amp; Default Arguments (\, is_integer/1, is_float/1, is_number/1, is_boolean/1)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type boundaries and default parameters in function heads using \, is_integer/1, is_float/1, is_number/1, and is_boolean/1.. Topic details: Function Guards &amp; Default Arguments (\, is_integer/1, is_float/1, is_number/1, is_boolean/1)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Elixir Fundamentals | 📊 Level: Intermediate
**Topic:** Enforce type boundaries and default parameters in function heads using \, is_integer/1, is_float/1, is_number/1, and is_boolean/1.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Elixir Fundamentals script challenges | [TOPIC] Enforce type boundaries and default parameters in function heads using \, is_integer/1, is_float/1, is_number/1, and is_boolean/1.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#37 | Stage 3 🧩 Complete | Elixir Fundamentals | 📊 Level: Intermediate | 🌐 Coding5s.com
**Concept:** Function Guards &amp; Default Arguments (\, is_integer/1, is_float/1, is_number/1, is_boolean/1)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type boundaries and default parameters in function heads using \, is_integer/1, is_float/1, is_number/1, and is_boolean/1..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type boundaries and default parameters in function heads using \, is_integer/1, is_float/1, is_number/1, and is_boolean/1.. Topic details: Function Guards &amp; Default Arguments (\, is_integer/1, is_float/1, is_number/1, is_boolean/1)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Elixir Fundamentals | 📊 Level: Intermediate
**Topic:** Enforce type boundaries and default parameters in function heads using \, is_integer/1, is_float/1, is_number/1, and is_boolean/1.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Enforce type boundaries and default parameters in function heads using \, is_integer/1, is_float/1, is_number/1, and is_boolean/1.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Elixir Fundamentals | 📊 Level: Intermediate | 🌐 Coding5s.com
**Concept:** Function Guards &amp; Default Arguments (\, is_integer/1, is_float/1, is_number/1, is_boolean/1)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Enforce type boundaries and default parameters in function heads using \, is_integer/1, is_float/1, is_number/1, and is_boolean/1.. Topic details: Function Guards &amp; Default Arguments (\, is_integer/1, is_float/1, is_number/1, is_boolean/1)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Elixir Fundamentals | 📊 Level: Intermediate
**Topic:** Enforce type boundaries and default parameters in function heads using \, is_integer/1, is_float/1, is_number/1, and is_boolean/1.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Elixir Fundamentals Jira Ticket | [TASK] Provide a guided implementation exercise with full solution for learning purposes | [TOPIC] Enforce type boundaries and default parameters in function heads using \, is_integer/1, is_float/1, is_number/1, and is_boolean/1.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Elixir Fundamentals | 📊 Level: Intermediate | 🌐 Coding5s.com
**Concept:** Function Guards &amp; Default Arguments (\, is_integer/1, is_float/1, is_number/1, is_boolean/1)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type boundaries and default parameters in function heads using \, is_integer/1, is_float/1, is_number/1, and is_boolean/1.. Goal: Function Guards &amp; Default Arguments (\, is_integer/1, is_float/1, is_number/1, is_boolean/1)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Elixir Fundamentals | 📊 Level: Intermediate
**Topic:** Enforce type boundaries and default parameters in function heads using \, is_integer/1, is_float/1, is_number/1, and is_boolean/1.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14</v>
      </c>
      <c r="D46" s="57">
        <v>4</v>
      </c>
      <c r="E46" s="58" t="s">
        <v>46</v>
      </c>
      <c r="F46" s="59">
        <v>38</v>
      </c>
      <c r="G46" s="60" t="s">
        <v>158</v>
      </c>
      <c r="H46" s="60" t="s">
        <v>48</v>
      </c>
      <c r="I46" s="61" t="s">
        <v>851</v>
      </c>
      <c r="J46" s="62" t="s">
        <v>852</v>
      </c>
      <c r="K46" s="129" t="str">
        <f t="shared" si="2"/>
        <v xml:space="preserve">[ROLE] Friendly tutor specializing in Elixir Fundamentals | [TOPIC] Create, invoke, and inspect anonymous lambdas using fn ... end, .(), is_function/2, and Function.info/1.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Elixir Fundamentals | 📊 Level: Intermediate | 🌐 Coding5s.com
**Concept:** Anonymous Functions &amp; Inspection (fn ... end, .(), is_function/2, Function.info/1)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invoke, and inspect anonymous lambdas using fn ... end, .(), is_function/2, and Function.info/1.. Topic details: Anonymous Functions &amp; Inspection (fn ... end, .(), is_function/2, Function.info/1)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Elixir Fundamentals | 📊 Level: Intermediate
**Topic:** Create, invoke, and inspect anonymous lambdas using fn ... end, .(), is_function/2, and Function.info/1.
---
 | [FOOTER RULE - STRICT] End your response with: '--- ⚡ *Coding5s Mentor System — Eliminating Epistemic Debt*' | </v>
      </c>
      <c r="M46" s="52">
        <v>0</v>
      </c>
      <c r="N46" s="102" t="str">
        <f t="shared" si="4"/>
        <v>[ROLE] Careless Elixir Fundamentals Developer | [TASK] Generate debugging challenges in Elixir Fundamentals | | [TOPIC] Create, invoke, and inspect anonymous lambdas using fn ... end, .(), is_function/2, and Function.info/1.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#38 | Stage 2 🐛 Debug | Elixir Fundamentals | 📊 Level: Intermediate | 🌐 Coding5s.com
Concept: Anonymous Functions &amp; Inspection (fn ... end, .(), is_function/2, Function.info/1)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invoke, and inspect anonymous lambdas using fn ... end, .(), is_function/2, and Function.info/1.. Topic details: Anonymous Functions &amp; Inspection (fn ... end, .(), is_function/2, Function.info/1)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Elixir Fundamentals | 📊 Level: Intermediate
**Topic:** Create, invoke, and inspect anonymous lambdas using fn ... end, .(), is_function/2, and Function.info/1.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Elixir Fundamentals script challenges | [TOPIC] Create, invoke, and inspect anonymous lambdas using fn ... end, .(), is_function/2, and Function.info/1.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#38 | Stage 3 🧩 Complete | Elixir Fundamentals | 📊 Level: Intermediate | 🌐 Coding5s.com
**Concept:** Anonymous Functions &amp; Inspection (fn ... end, .(), is_function/2, Function.info/1)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invoke, and inspect anonymous lambdas using fn ... end, .(), is_function/2, and Function.info/1..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invoke, and inspect anonymous lambdas using fn ... end, .(), is_function/2, and Function.info/1.. Topic details: Anonymous Functions &amp; Inspection (fn ... end, .(), is_function/2, Function.info/1)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Elixir Fundamentals | 📊 Level: Intermediate
**Topic:** Create, invoke, and inspect anonymous lambdas using fn ... end, .(), is_function/2, and Function.info/1.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Create, invoke, and inspect anonymous lambdas using fn ... end, .(), is_function/2, and Function.info/1.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Elixir Fundamentals | 📊 Level: Intermediate | 🌐 Coding5s.com
**Concept:** Anonymous Functions &amp; Inspection (fn ... end, .(), is_function/2, Function.info/1)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invoke, and inspect anonymous lambdas using fn ... end, .(), is_function/2, and Function.info/1.. Topic details: Anonymous Functions &amp; Inspection (fn ... end, .(), is_function/2, Function.info/1)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Elixir Fundamentals | 📊 Level: Intermediate
**Topic:** Create, invoke, and inspect anonymous lambdas using fn ... end, .(), is_function/2, and Function.info/1.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Elixir Fundamentals Jira Ticket | [TASK] Provide a guided implementation exercise with full solution for learning purposes | [TOPIC] Create, invoke, and inspect anonymous lambdas using fn ... end, .(), is_function/2, and Function.info/1.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Elixir Fundamentals | 📊 Level: Intermediate | 🌐 Coding5s.com
**Concept:** Anonymous Functions &amp; Inspection (fn ... end, .(), is_function/2, Function.info/1)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invoke, and inspect anonymous lambdas using fn ... end, .(), is_function/2, and Function.info/1.. Goal: Anonymous Functions &amp; Inspection (fn ... end, .(), is_function/2, Function.info/1)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Elixir Fundamentals | 📊 Level: Intermediate
**Topic:** Create, invoke, and inspect anonymous lambdas using fn ... end, .(), is_function/2, and Function.info/1.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14</v>
      </c>
      <c r="D47" s="46">
        <v>4</v>
      </c>
      <c r="E47" s="58" t="s">
        <v>46</v>
      </c>
      <c r="F47" s="48">
        <v>39</v>
      </c>
      <c r="G47" s="49" t="s">
        <v>158</v>
      </c>
      <c r="H47" s="49" t="s">
        <v>48</v>
      </c>
      <c r="I47" s="50" t="s">
        <v>853</v>
      </c>
      <c r="J47" s="51" t="s">
        <v>854</v>
      </c>
      <c r="K47" s="129" t="str">
        <f t="shared" si="2"/>
        <v xml:space="preserve">[ROLE] Friendly tutor specializing in Elixir Fundamentals | [TOPIC] Capture existing functions and construct shorthand lambdas using &amp;, &amp;1, &amp;2, &amp;Module.func/1, and &amp;(&amp;1 + &amp;2).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Elixir Fundamentals | 📊 Level: Intermediate | 🌐 Coding5s.com
**Concept:** Function Capturing (&amp;, &amp;1, &amp;2, &amp;Module.func/1, &amp;(&amp;1 + &amp;2))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existing functions and construct shorthand lambdas using &amp;, &amp;1, &amp;2, &amp;Module.func/1, and &amp;(&amp;1 + &amp;2).. Topic details: Function Capturing (&amp;, &amp;1, &amp;2, &amp;Module.func/1, &amp;(&amp;1 + &amp;2))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Elixir Fundamentals | 📊 Level: Intermediate
**Topic:** Capture existing functions and construct shorthand lambdas using &amp;, &amp;1, &amp;2, &amp;Module.func/1, and &amp;(&amp;1 + &amp;2).
---
 | [FOOTER RULE - STRICT] End your response with: '--- ⚡ *Coding5s Mentor System — Eliminating Epistemic Debt*' | </v>
      </c>
      <c r="M47" s="53">
        <v>0</v>
      </c>
      <c r="N47" s="102" t="str">
        <f t="shared" si="4"/>
        <v>[ROLE] Careless Elixir Fundamentals Developer | [TASK] Generate debugging challenges in Elixir Fundamentals | | [TOPIC] Capture existing functions and construct shorthand lambdas using &amp;, &amp;1, &amp;2, &amp;Module.func/1, and &amp;(&amp;1 + &amp;2).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#39 | Stage 2 🐛 Debug | Elixir Fundamentals | 📊 Level: Intermediate | 🌐 Coding5s.com
Concept: Function Capturing (&amp;, &amp;1, &amp;2, &amp;Module.func/1, &amp;(&amp;1 + &amp;2))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existing functions and construct shorthand lambdas using &amp;, &amp;1, &amp;2, &amp;Module.func/1, and &amp;(&amp;1 + &amp;2).. Topic details: Function Capturing (&amp;, &amp;1, &amp;2, &amp;Module.func/1, &amp;(&amp;1 + &amp;2))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Elixir Fundamentals | 📊 Level: Intermediate
**Topic:** Capture existing functions and construct shorthand lambdas using &amp;, &amp;1, &amp;2, &amp;Module.func/1, and &amp;(&amp;1 + &amp;2).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Elixir Fundamentals script challenges | [TOPIC] Capture existing functions and construct shorthand lambdas using &amp;, &amp;1, &amp;2, &amp;Module.func/1, and &amp;(&amp;1 + &amp;2).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#39 | Stage 3 🧩 Complete | Elixir Fundamentals | 📊 Level: Intermediate | 🌐 Coding5s.com
**Concept:** Function Capturing (&amp;, &amp;1, &amp;2, &amp;Module.func/1, &amp;(&amp;1 + &amp;2))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existing functions and construct shorthand lambdas using &amp;, &amp;1, &amp;2, &amp;Module.func/1, and &amp;(&amp;1 + &amp;2)..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existing functions and construct shorthand lambdas using &amp;, &amp;1, &amp;2, &amp;Module.func/1, and &amp;(&amp;1 + &amp;2).. Topic details: Function Capturing (&amp;, &amp;1, &amp;2, &amp;Module.func/1, &amp;(&amp;1 + &amp;2))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Elixir Fundamentals | 📊 Level: Intermediate
**Topic:** Capture existing functions and construct shorthand lambdas using &amp;, &amp;1, &amp;2, &amp;Module.func/1, and &amp;(&amp;1 + &amp;2).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Capture existing functions and construct shorthand lambdas using &amp;, &amp;1, &amp;2, &amp;Module.func/1, and &amp;(&amp;1 + &amp;2).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Elixir Fundamentals | 📊 Level: Intermediate | 🌐 Coding5s.com
**Concept:** Function Capturing (&amp;, &amp;1, &amp;2, &amp;Module.func/1, &amp;(&amp;1 + &amp;2))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Capture existing functions and construct shorthand lambdas using &amp;, &amp;1, &amp;2, &amp;Module.func/1, and &amp;(&amp;1 + &amp;2).. Topic details: Function Capturing (&amp;, &amp;1, &amp;2, &amp;Module.func/1, &amp;(&amp;1 + &amp;2))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Elixir Fundamentals | 📊 Level: Intermediate
**Topic:** Capture existing functions and construct shorthand lambdas using &amp;, &amp;1, &amp;2, &amp;Module.func/1, and &amp;(&amp;1 + &amp;2).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Elixir Fundamentals Jira Ticket | [TASK] Provide a guided implementation exercise with full solution for learning purposes | [TOPIC] Capture existing functions and construct shorthand lambdas using &amp;, &amp;1, &amp;2, &amp;Module.func/1, and &amp;(&amp;1 + &amp;2).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Elixir Fundamentals | 📊 Level: Intermediate | 🌐 Coding5s.com
**Concept:** Function Capturing (&amp;, &amp;1, &amp;2, &amp;Module.func/1, &amp;(&amp;1 + &amp;2))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existing functions and construct shorthand lambdas using &amp;, &amp;1, &amp;2, &amp;Module.func/1, and &amp;(&amp;1 + &amp;2).. Goal: Function Capturing (&amp;, &amp;1, &amp;2, &amp;Module.func/1, &amp;(&amp;1 + &amp;2))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Elixir Fundamentals | 📊 Level: Intermediate
**Topic:** Capture existing functions and construct shorthand lambdas using &amp;, &amp;1, &amp;2, &amp;Module.func/1, and &amp;(&amp;1 + &amp;2).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16</v>
      </c>
      <c r="D48" s="57">
        <v>4</v>
      </c>
      <c r="E48" s="58" t="s">
        <v>46</v>
      </c>
      <c r="F48" s="59">
        <v>40</v>
      </c>
      <c r="G48" s="60" t="s">
        <v>158</v>
      </c>
      <c r="H48" s="60" t="s">
        <v>48</v>
      </c>
      <c r="I48" s="61" t="s">
        <v>855</v>
      </c>
      <c r="J48" s="62" t="s">
        <v>856</v>
      </c>
      <c r="K48" s="129" t="str">
        <f t="shared" si="2"/>
        <v xml:space="preserve">[ROLE] Friendly tutor specializing in Elixir Fundamentals | [TOPIC] Annotate modules and accumulate custom metadata using @moduledoc, @doc, @typedoc, @doc false, and Module.register_attribute/3.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Elixir Fundamentals | 📊 Level: Intermediate | 🌐 Coding5s.com
**Concept:** Module &amp; Attribute System (@moduledoc, @doc, @typedoc, @doc false, Module.register_attribute/3)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Annotate modules and accumulate custom metadata using @moduledoc, @doc, @typedoc, @doc false, and Module.register_attribute/3.. Topic details: Module &amp; Attribute System (@moduledoc, @doc, @typedoc, @doc false, Module.register_attribute/3)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Elixir Fundamentals | 📊 Level: Intermediate
**Topic:** Annotate modules and accumulate custom metadata using @moduledoc, @doc, @typedoc, @doc false, and Module.register_attribute/3.
---
 | [FOOTER RULE - STRICT] End your response with: '--- ⚡ *Coding5s Mentor System — Eliminating Epistemic Debt*' | </v>
      </c>
      <c r="M48" s="52">
        <v>0</v>
      </c>
      <c r="N48" s="102" t="str">
        <f t="shared" si="4"/>
        <v>[ROLE] Careless Elixir Fundamentals Developer | [TASK] Generate debugging challenges in Elixir Fundamentals | | [TOPIC] Annotate modules and accumulate custom metadata using @moduledoc, @doc, @typedoc, @doc false, and Module.register_attribute/3.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#40 | Stage 2 🐛 Debug | Elixir Fundamentals | 📊 Level: Intermediate | 🌐 Coding5s.com
Concept: Module &amp; Attribute System (@moduledoc, @doc, @typedoc, @doc false, Module.register_attribute/3)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Annotate modules and accumulate custom metadata using @moduledoc, @doc, @typedoc, @doc false, and Module.register_attribute/3.. Topic details: Module &amp; Attribute System (@moduledoc, @doc, @typedoc, @doc false, Module.register_attribute/3)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Elixir Fundamentals | 📊 Level: Intermediate
**Topic:** Annotate modules and accumulate custom metadata using @moduledoc, @doc, @typedoc, @doc false, and Module.register_attribute/3.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Elixir Fundamentals script challenges | [TOPIC] Annotate modules and accumulate custom metadata using @moduledoc, @doc, @typedoc, @doc false, and Module.register_attribute/3.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#40 | Stage 3 🧩 Complete | Elixir Fundamentals | 📊 Level: Intermediate | 🌐 Coding5s.com
**Concept:** Module &amp; Attribute System (@moduledoc, @doc, @typedoc, @doc false, Module.register_attribute/3)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Annotate modules and accumulate custom metadata using @moduledoc, @doc, @typedoc, @doc false, and Module.register_attribute/3..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Annotate modules and accumulate custom metadata using @moduledoc, @doc, @typedoc, @doc false, and Module.register_attribute/3.. Topic details: Module &amp; Attribute System (@moduledoc, @doc, @typedoc, @doc false, Module.register_attribute/3)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Elixir Fundamentals | 📊 Level: Intermediate
**Topic:** Annotate modules and accumulate custom metadata using @moduledoc, @doc, @typedoc, @doc false, and Module.register_attribute/3.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Annotate modules and accumulate custom metadata using @moduledoc, @doc, @typedoc, @doc false, and Module.register_attribute/3.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Elixir Fundamentals | 📊 Level: Intermediate | 🌐 Coding5s.com
**Concept:** Module &amp; Attribute System (@moduledoc, @doc, @typedoc, @doc false, Module.register_attribute/3)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Annotate modules and accumulate custom metadata using @moduledoc, @doc, @typedoc, @doc false, and Module.register_attribute/3.. Topic details: Module &amp; Attribute System (@moduledoc, @doc, @typedoc, @doc false, Module.register_attribute/3)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Elixir Fundamentals | 📊 Level: Intermediate
**Topic:** Annotate modules and accumulate custom metadata using @moduledoc, @doc, @typedoc, @doc false, and Module.register_attribute/3.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Elixir Fundamentals Jira Ticket | [TASK] Provide a guided implementation exercise with full solution for learning purposes | [TOPIC] Annotate modules and accumulate custom metadata using @moduledoc, @doc, @typedoc, @doc false, and Module.register_attribute/3.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Elixir Fundamentals | 📊 Level: Intermediate | 🌐 Coding5s.com
**Concept:** Module &amp; Attribute System (@moduledoc, @doc, @typedoc, @doc false, Module.register_attribute/3)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Annotate modules and accumulate custom metadata using @moduledoc, @doc, @typedoc, @doc false, and Module.register_attribute/3.. Goal: Module &amp; Attribute System (@moduledoc, @doc, @typedoc, @doc false, Module.register_attribute/3)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Elixir Fundamentals | 📊 Level: Intermediate
**Topic:** Annotate modules and accumulate custom metadata using @moduledoc, @doc, @typedoc, @doc false, and Module.register_attribute/3.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xml:space="preserve">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v>
      </c>
      <c r="B49" s="45">
        <f t="shared" si="1"/>
        <v>5</v>
      </c>
      <c r="C49" s="95">
        <v>32</v>
      </c>
      <c r="D49" s="46">
        <v>0</v>
      </c>
      <c r="E49" s="58" t="s">
        <v>46</v>
      </c>
      <c r="F49" s="48">
        <v>41</v>
      </c>
      <c r="G49" s="49" t="s">
        <v>158</v>
      </c>
      <c r="H49" s="49" t="s">
        <v>77</v>
      </c>
      <c r="I49" s="50" t="s">
        <v>857</v>
      </c>
      <c r="J49" s="51" t="s">
        <v>858</v>
      </c>
      <c r="K49" s="129" t="str">
        <f t="shared" si="2"/>
        <v>[TASK] Teach through a practical Elixir Fundamentals -  project following the micro-learning methodology, acting as a supportive tutor, creating a project about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Elixir Fundamentals | 📊 Level: Intermediate | 🌐 Coding5s.com
**Project:** Modular Data Transformation Engine (Consolidating Comprehensions, Functions, Capturing, and Attributes)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multi-clause module tool consolidating list comprehensions, anonymous functions, function capturing, and custom attribute registration.. Topics applied in this project: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Elixir Fundamentals | 📊 Level: Intermediate
**Project:** Build a multi-clause module tool consolidating list comprehensions, anonymous functions, function capturing, and custom attribute registration.
---
 | [FOOTER RULE - STRICT] End your response with: '--- ⚡ *Coding5s Mentor System — Eliminating Epistemic Debt*' | </v>
      </c>
      <c r="M49" s="53">
        <v>0</v>
      </c>
      <c r="N49" s="102" t="str">
        <f t="shared" si="4"/>
        <v>[ROLE] Careless Elixir Fundamentals Developer | [TASK] Generate debugging project in Elixir Fundamentals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Elixir Fundamentals | 📊 Level: Intermediate | 🌐 Coding5s.com
Project: Modular Data Transformation Engine (Consolidating Comprehensions, Functions, Capturing, and Attributes)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Elixir Fundamentals | 📊 Level: Intermediate
**Project:** Build a multi-clause module tool consolidating list comprehensions, anonymous functions, function capturing, and custom attribute registration.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project script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Elixir Fundamentals | 📊 Level: Intermediate | 🌐 Coding5s.com
**Project:** Modular Data Transformation Engine (Consolidating Comprehensions, Functions, Capturing, and Attributes)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Elixir Fundamentals | 📊 Level: Intermediate
**Project:** Build a multi-clause module tool consolidating list comprehensions, anonymous functions, function capturing, and custom attribute registration.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a messy but functional project for refactoring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Tech Lead. A junior wrote this working but messy code. Tone: professional but exhausted | [HEADER RULE - STRICT] You MUST start your entire response EXACTLY with this markdown block (do not print anything before it):
### 🚀 Project #41 | Stage 4 | Elixir Fundamentals | 📊 Level: Intermediate | 🌐 Coding5s.com
**Project:** Modular Data Transformation Engine (Consolidating Comprehensions, Functions, Capturing, and Attributes)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Elixir Fundamentals | 📊 Level: Intermediate
**Project:** Build a multi-clause module tool consolidating list comprehensions, anonymous functions, function capturing, and custom attribute registration.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Elixir Fundamentals Jira Ticket | [TASK] Provide a guided project implementation with full solution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#41 | Stage 5 | Elixir Fundamentals | 📊 Level: Intermediate | 🌐 Coding5s.com
**Project:** Modular Data Transformation Engine (Consolidating Comprehensions, Functions, Capturing, and Attributes)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multi-clause module tool consolidating list comprehensions, anonymous functions, function capturing, and custom attribute registration.. Topics integrated: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Business Goal: Modular Data Transformation Engine (Consolidating Comprehensions, Functions, Capturing, and Attributes)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Elixir Fundamentals | 📊 Level: Intermediate
**Project:** Build a multi-clause module tool consolidating list comprehensions, anonymous functions, function capturing, and custom attribute registration.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[TASK] Teach through a practical Elixir Fundamentals -  project following the micro-learning methodology, acting as a supportive tutor, creating a project about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Elixir Fundamentals | 📊 Level: Intermediate | 🌐 Coding5s.com
**Project:** Modular Data Transformation Engine (Consolidating Comprehensions, Functions, Capturing, and Attributes)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9" s="56" t="str">
        <f t="shared" si="13"/>
        <v>[ROLE] Careless Elixir Fundamentals Developer | [TASK] Generate debugging project in Elixir Fundamentals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Elixir Fundamentals | 📊 Level: Intermediate | 🌐 Coding5s.com
Project: Modular Data Transformation Engine (Consolidating Comprehensions, Functions, Capturing, and Attributes)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9" s="56" t="str">
        <f t="shared" si="14"/>
        <v>[ROLE] Tech Lead | [TASK] Assign incomplete project script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Elixir Fundamentals | 📊 Level: Intermediate | 🌐 Coding5s.com
**Project:** Modular Data Transformation Engine (Consolidating Comprehensions, Functions, Capturing, and Attributes)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9" s="56" t="str">
        <f t="shared" si="15"/>
        <v>[ROLE] Tech Lead | [TASK] Provide a messy but functional project for refactoring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Tech Lead. A junior wrote this working but messy code. Tone: professional but exhausted | [HEADER RULE - STRICT] You MUST start your entire response EXACTLY with this markdown block (do not print anything before it):
### 🚀 Project #41 | Stage 4 | Elixir Fundamentals | 📊 Level: Intermediate | 🌐 Coding5s.com
**Project:** Modular Data Transformation Engine (Consolidating Comprehensions, Functions, Capturing, and Attributes)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9" s="56" t="str">
        <f t="shared" si="16"/>
        <v>[ROLE] Tech Product Manager assigning a Elixir Fundamentals Jira Ticket | [TASK] Provide a guided project implementation with full solution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#41 | Stage 5 | Elixir Fundamentals | 📊 Level: Intermediate | 🌐 Coding5s.com
**Project:** Modular Data Transformation Engine (Consolidating Comprehensions, Functions, Capturing, and Attributes)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6</v>
      </c>
      <c r="C50" s="95">
        <v>14</v>
      </c>
      <c r="D50" s="57">
        <v>3</v>
      </c>
      <c r="E50" s="58" t="s">
        <v>46</v>
      </c>
      <c r="F50" s="59">
        <v>42</v>
      </c>
      <c r="G50" s="60" t="s">
        <v>158</v>
      </c>
      <c r="H50" s="60" t="s">
        <v>48</v>
      </c>
      <c r="I50" s="61" t="s">
        <v>859</v>
      </c>
      <c r="J50" s="62" t="s">
        <v>860</v>
      </c>
      <c r="K50" s="129" t="str">
        <f t="shared" si="2"/>
        <v xml:space="preserve">[ROLE] Friendly tutor specializing in Elixir Fundamentals | [TOPIC] Configure and initialize automated test suites using ExUnit.start/0, use ExUnit.Case, async: true, and ExUnit.configure/1.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Elixir Fundamentals | 📊 Level: Intermediate | 🌐 Coding5s.com
**Concept:** ExUnit Structure &amp; Async Execution (ExUnit.start/0, use ExUnit.Case, async: true, ExUnit.configure/1)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and initialize automated test suites using ExUnit.start/0, use ExUnit.Case, async: true, and ExUnit.configure/1.. Topic details: ExUnit Structure &amp; Async Execution (ExUnit.start/0, use ExUnit.Case, async: true, ExUnit.configure/1)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Elixir Fundamentals | 📊 Level: Intermediate
**Topic:** Configure and initialize automated test suites using ExUnit.start/0, use ExUnit.Case, async: true, and ExUnit.configure/1.
---
 | [FOOTER RULE - STRICT] End your response with: '--- ⚡ *Coding5s Mentor System — Eliminating Epistemic Debt*' | </v>
      </c>
      <c r="M50" s="52">
        <v>0</v>
      </c>
      <c r="N50" s="102" t="str">
        <f t="shared" si="4"/>
        <v>[ROLE] Careless Elixir Fundamentals Developer | [TASK] Generate debugging challenges in Elixir Fundamentals | | [TOPIC] Configure and initialize automated test suites using ExUnit.start/0, use ExUnit.Case, async: true, and ExUnit.configure/1.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#42 | Stage 2 🐛 Debug | Elixir Fundamentals | 📊 Level: Intermediate | 🌐 Coding5s.com
Concept: ExUnit Structure &amp; Async Execution (ExUnit.start/0, use ExUnit.Case, async: true, ExUnit.configure/1)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and initialize automated test suites using ExUnit.start/0, use ExUnit.Case, async: true, and ExUnit.configure/1.. Topic details: ExUnit Structure &amp; Async Execution (ExUnit.start/0, use ExUnit.Case, async: true, ExUnit.configure/1)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Elixir Fundamentals | 📊 Level: Intermediate
**Topic:** Configure and initialize automated test suites using ExUnit.start/0, use ExUnit.Case, async: true, and ExUnit.configure/1.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Elixir Fundamentals script challenges | [TOPIC] Configure and initialize automated test suites using ExUnit.start/0, use ExUnit.Case, async: true, and ExUnit.configure/1.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#42 | Stage 3 🧩 Complete | Elixir Fundamentals | 📊 Level: Intermediate | 🌐 Coding5s.com
**Concept:** ExUnit Structure &amp; Async Execution (ExUnit.start/0, use ExUnit.Case, async: true, ExUnit.configure/1)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and initialize automated test suites using ExUnit.start/0, use ExUnit.Case, async: true, and ExUnit.configure/1..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and initialize automated test suites using ExUnit.start/0, use ExUnit.Case, async: true, and ExUnit.configure/1.. Topic details: ExUnit Structure &amp; Async Execution (ExUnit.start/0, use ExUnit.Case, async: true, ExUnit.configure/1)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Elixir Fundamentals | 📊 Level: Intermediate
**Topic:** Configure and initialize automated test suites using ExUnit.start/0, use ExUnit.Case, async: true, and ExUnit.configure/1.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Configure and initialize automated test suites using ExUnit.start/0, use ExUnit.Case, async: true, and ExUnit.configure/1.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Elixir Fundamentals | 📊 Level: Intermediate | 🌐 Coding5s.com
**Concept:** ExUnit Structure &amp; Async Execution (ExUnit.start/0, use ExUnit.Case, async: true, ExUnit.configure/1)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Configure and initialize automated test suites using ExUnit.start/0, use ExUnit.Case, async: true, and ExUnit.configure/1.. Topic details: ExUnit Structure &amp; Async Execution (ExUnit.start/0, use ExUnit.Case, async: true, ExUnit.configure/1)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Elixir Fundamentals | 📊 Level: Intermediate
**Topic:** Configure and initialize automated test suites using ExUnit.start/0, use ExUnit.Case, async: true, and ExUnit.configure/1.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Elixir Fundamentals Jira Ticket | [TASK] Provide a guided implementation exercise with full solution for learning purposes | [TOPIC] Configure and initialize automated test suites using ExUnit.start/0, use ExUnit.Case, async: true, and ExUnit.configure/1.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Elixir Fundamentals | 📊 Level: Intermediate | 🌐 Coding5s.com
**Concept:** ExUnit Structure &amp; Async Execution (ExUnit.start/0, use ExUnit.Case, async: true, ExUnit.configure/1)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and initialize automated test suites using ExUnit.start/0, use ExUnit.Case, async: true, and ExUnit.configure/1.. Goal: ExUnit Structure &amp; Async Execution (ExUnit.start/0, use ExUnit.Case, async: true, ExUnit.configure/1)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Elixir Fundamentals | 📊 Level: Intermediate
**Topic:** Configure and initialize automated test suites using ExUnit.start/0, use ExUnit.Case, async: true, and ExUnit.configure/1.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f t="shared" si="1"/>
        <v>6</v>
      </c>
      <c r="C51" s="95">
        <v>16</v>
      </c>
      <c r="D51" s="46">
        <v>4</v>
      </c>
      <c r="E51" s="58" t="s">
        <v>46</v>
      </c>
      <c r="F51" s="48">
        <v>43</v>
      </c>
      <c r="G51" s="49" t="s">
        <v>158</v>
      </c>
      <c r="H51" s="49" t="s">
        <v>48</v>
      </c>
      <c r="I51" s="50" t="s">
        <v>861</v>
      </c>
      <c r="J51" s="51" t="s">
        <v>862</v>
      </c>
      <c r="K51" s="129" t="str">
        <f t="shared" si="2"/>
        <v xml:space="preserve">[ROLE] Friendly tutor specializing in Elixir Fundamentals | [TOPIC] Implement test cases and verify expressions using test/2, assert/1, refute/1, assert/2, and refute/2.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Elixir Fundamentals | 📊 Level: Intermediate | 🌐 Coding5s.com
**Concept:** Test Cases &amp; Assertions (test/2, assert/1, refute/1, assert/2, refute/2)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 cases and verify expressions using test/2, assert/1, refute/1, assert/2, and refute/2.. Topic details: Test Cases &amp; Assertions (test/2, assert/1, refute/1, assert/2, refute/2)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Elixir Fundamentals | 📊 Level: Intermediate
**Topic:** Implement test cases and verify expressions using test/2, assert/1, refute/1, assert/2, and refute/2.
---
 | [FOOTER RULE - STRICT] End your response with: '--- ⚡ *Coding5s Mentor System — Eliminating Epistemic Debt*' | </v>
      </c>
      <c r="M51" s="53">
        <v>0</v>
      </c>
      <c r="N51" s="102" t="str">
        <f t="shared" si="4"/>
        <v>[ROLE] Careless Elixir Fundamentals Developer | [TASK] Generate debugging challenges in Elixir Fundamentals | | [TOPIC] Implement test cases and verify expressions using test/2, assert/1, refute/1, assert/2, and refute/2.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#43 | Stage 2 🐛 Debug | Elixir Fundamentals | 📊 Level: Intermediate | 🌐 Coding5s.com
Concept: Test Cases &amp; Assertions (test/2, assert/1, refute/1, assert/2, refute/2)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 cases and verify expressions using test/2, assert/1, refute/1, assert/2, and refute/2.. Topic details: Test Cases &amp; Assertions (test/2, assert/1, refute/1, assert/2, refute/2)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Elixir Fundamentals | 📊 Level: Intermediate
**Topic:** Implement test cases and verify expressions using test/2, assert/1, refute/1, assert/2, and refute/2.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Elixir Fundamentals script challenges | [TOPIC] Implement test cases and verify expressions using test/2, assert/1, refute/1, assert/2, and refute/2.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#43 | Stage 3 🧩 Complete | Elixir Fundamentals | 📊 Level: Intermediate | 🌐 Coding5s.com
**Concept:** Test Cases &amp; Assertions (test/2, assert/1, refute/1, assert/2, refute/2)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 cases and verify expressions using test/2, assert/1, refute/1, assert/2, and refute/2..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 cases and verify expressions using test/2, assert/1, refute/1, assert/2, and refute/2.. Topic details: Test Cases &amp; Assertions (test/2, assert/1, refute/1, assert/2, refute/2)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Elixir Fundamentals | 📊 Level: Intermediate
**Topic:** Implement test cases and verify expressions using test/2, assert/1, refute/1, assert/2, and refute/2.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intentionally messy but functional code for learning debugging and improvement | [TOPIC] Implement test cases and verify expressions using test/2, assert/1, refute/1, assert/2, and refute/2.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Elixir Fundamentals | 📊 Level: Intermediate | 🌐 Coding5s.com
**Concept:** Test Cases &amp; Assertions (test/2, assert/1, refute/1, assert/2, refute/2)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test cases and verify expressions using test/2, assert/1, refute/1, assert/2, and refute/2.. Topic details: Test Cases &amp; Assertions (test/2, assert/1, refute/1, assert/2, refute/2)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Elixir Fundamentals | 📊 Level: Intermediate
**Topic:** Implement test cases and verify expressions using test/2, assert/1, refute/1, assert/2, and refute/2.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Elixir Fundamentals Jira Ticket | [TASK] Provide a guided implementation exercise with full solution for learning purposes | [TOPIC] Implement test cases and verify expressions using test/2, assert/1, refute/1, assert/2, and refute/2.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Elixir Fundamentals | 📊 Level: Intermediate | 🌐 Coding5s.com
**Concept:** Test Cases &amp; Assertions (test/2, assert/1, refute/1, assert/2, refute/2)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 cases and verify expressions using test/2, assert/1, refute/1, assert/2, and refute/2.. Goal: Test Cases &amp; Assertions (test/2, assert/1, refute/1, assert/2, refute/2)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Elixir Fundamentals | 📊 Level: Intermediate
**Topic:** Implement test cases and verify expressions using test/2, assert/1, refute/1, assert/2, and refute/2.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16</v>
      </c>
      <c r="D52" s="57">
        <v>4</v>
      </c>
      <c r="E52" s="58" t="s">
        <v>46</v>
      </c>
      <c r="F52" s="59">
        <v>44</v>
      </c>
      <c r="G52" s="60" t="s">
        <v>158</v>
      </c>
      <c r="H52" s="60" t="s">
        <v>48</v>
      </c>
      <c r="I52" s="61" t="s">
        <v>863</v>
      </c>
      <c r="J52" s="62" t="s">
        <v>864</v>
      </c>
      <c r="K52" s="129" t="str">
        <f t="shared" si="2"/>
        <v xml:space="preserve">[ROLE] Friendly tutor specializing in Elixir Fundamentals | [TOPIC] Test exception handling and floating-point deltas using assert_raise/2, assert_raise/3, assert_in_delta/3, flunk/1, and flunk/0.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Elixir Fundamentals | 📊 Level: Intermediate | 🌐 Coding5s.com
**Concept:** Specialized Assertions &amp; Diagnostics (assert_raise/2, assert_raise/3, assert_in_delta/3, flunk/1, flunk/0)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Test exception handling and floating-point deltas using assert_raise/2, assert_raise/3, assert_in_delta/3, flunk/1, and flunk/0.. Topic details: Specialized Assertions &amp; Diagnostics (assert_raise/2, assert_raise/3, assert_in_delta/3, flunk/1, flunk/0)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Elixir Fundamentals | 📊 Level: Intermediate
**Topic:** Test exception handling and floating-point deltas using assert_raise/2, assert_raise/3, assert_in_delta/3, flunk/1, and flunk/0.
---
 | [FOOTER RULE - STRICT] End your response with: '--- ⚡ *Coding5s Mentor System — Eliminating Epistemic Debt*' | </v>
      </c>
      <c r="M52" s="52">
        <v>0</v>
      </c>
      <c r="N52" s="102" t="str">
        <f t="shared" si="4"/>
        <v>[ROLE] Careless Elixir Fundamentals Developer | [TASK] Generate debugging challenges in Elixir Fundamentals | | [TOPIC] Test exception handling and floating-point deltas using assert_raise/2, assert_raise/3, assert_in_delta/3, flunk/1, and flunk/0.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#44 | Stage 2 🐛 Debug | Elixir Fundamentals | 📊 Level: Intermediate | 🌐 Coding5s.com
Concept: Specialized Assertions &amp; Diagnostics (assert_raise/2, assert_raise/3, assert_in_delta/3, flunk/1, flunk/0)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Test exception handling and floating-point deltas using assert_raise/2, assert_raise/3, assert_in_delta/3, flunk/1, and flunk/0.. Topic details: Specialized Assertions &amp; Diagnostics (assert_raise/2, assert_raise/3, assert_in_delta/3, flunk/1, flunk/0)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Elixir Fundamentals | 📊 Level: Intermediate
**Topic:** Test exception handling and floating-point deltas using assert_raise/2, assert_raise/3, assert_in_delta/3, flunk/1, and flunk/0.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Elixir Fundamentals script challenges | [TOPIC] Test exception handling and floating-point deltas using assert_raise/2, assert_raise/3, assert_in_delta/3, flunk/1, and flunk/0.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#44 | Stage 3 🧩 Complete | Elixir Fundamentals | 📊 Level: Intermediate | 🌐 Coding5s.com
**Concept:** Specialized Assertions &amp; Diagnostics (assert_raise/2, assert_raise/3, assert_in_delta/3, flunk/1, flunk/0)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Test exception handling and floating-point deltas using assert_raise/2, assert_raise/3, assert_in_delta/3, flunk/1, and flunk/0..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Test exception handling and floating-point deltas using assert_raise/2, assert_raise/3, assert_in_delta/3, flunk/1, and flunk/0.. Topic details: Specialized Assertions &amp; Diagnostics (assert_raise/2, assert_raise/3, assert_in_delta/3, flunk/1, flunk/0)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Elixir Fundamentals | 📊 Level: Intermediate
**Topic:** Test exception handling and floating-point deltas using assert_raise/2, assert_raise/3, assert_in_delta/3, flunk/1, and flunk/0.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Test exception handling and floating-point deltas using assert_raise/2, assert_raise/3, assert_in_delta/3, flunk/1, and flunk/0.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Elixir Fundamentals | 📊 Level: Intermediate | 🌐 Coding5s.com
**Concept:** Specialized Assertions &amp; Diagnostics (assert_raise/2, assert_raise/3, assert_in_delta/3, flunk/1, flunk/0)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Test exception handling and floating-point deltas using assert_raise/2, assert_raise/3, assert_in_delta/3, flunk/1, and flunk/0.. Topic details: Specialized Assertions &amp; Diagnostics (assert_raise/2, assert_raise/3, assert_in_delta/3, flunk/1, flunk/0)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Elixir Fundamentals | 📊 Level: Intermediate
**Topic:** Test exception handling and floating-point deltas using assert_raise/2, assert_raise/3, assert_in_delta/3, flunk/1, and flunk/0.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Elixir Fundamentals Jira Ticket | [TASK] Provide a guided implementation exercise with full solution for learning purposes | [TOPIC] Test exception handling and floating-point deltas using assert_raise/2, assert_raise/3, assert_in_delta/3, flunk/1, and flunk/0.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Elixir Fundamentals | 📊 Level: Intermediate | 🌐 Coding5s.com
**Concept:** Specialized Assertions &amp; Diagnostics (assert_raise/2, assert_raise/3, assert_in_delta/3, flunk/1, flunk/0)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Test exception handling and floating-point deltas using assert_raise/2, assert_raise/3, assert_in_delta/3, flunk/1, and flunk/0.. Goal: Specialized Assertions &amp; Diagnostics (assert_raise/2, assert_raise/3, assert_in_delta/3, flunk/1, flunk/0)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Elixir Fundamentals | 📊 Level: Intermediate
**Topic:** Test exception handling and floating-point deltas using assert_raise/2, assert_raise/3, assert_in_delta/3, flunk/1, and flunk/0.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20</v>
      </c>
      <c r="D53" s="46">
        <v>4</v>
      </c>
      <c r="E53" s="58" t="s">
        <v>46</v>
      </c>
      <c r="F53" s="48">
        <v>45</v>
      </c>
      <c r="G53" s="49" t="s">
        <v>159</v>
      </c>
      <c r="H53" s="49" t="s">
        <v>48</v>
      </c>
      <c r="I53" s="50" t="s">
        <v>865</v>
      </c>
      <c r="J53" s="51" t="s">
        <v>866</v>
      </c>
      <c r="K53" s="129" t="str">
        <f t="shared" si="2"/>
        <v xml:space="preserve">[ROLE] Friendly tutor specializing in Elixir Fundamentals | [TOPIC] Manage test context and assert mailbox messaging using setup/1, setup_all/1, @tag, assert_receive/2, and refute_receive/2.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Elixir Fundamentals | 📊 Level: Advanced | 🌐 Coding5s.com
**Concept:** Fixtures, Tagging &amp; Process Testing (setup/1, setup_all/1, @tag, assert_receive/2, refute_receive/2)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test context and assert mailbox messaging using setup/1, setup_all/1, @tag, assert_receive/2, and refute_receive/2.. Topic details: Fixtures, Tagging &amp; Process Testing (setup/1, setup_all/1, @tag, assert_receive/2, refute_receive/2)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Elixir Fundamentals | 📊 Level: Advanced
**Topic:** Manage test context and assert mailbox messaging using setup/1, setup_all/1, @tag, assert_receive/2, and refute_receive/2.
---
 | [FOOTER RULE - STRICT] End your response with: '--- ⚡ *Coding5s Mentor System — Eliminating Epistemic Debt*' | </v>
      </c>
      <c r="M53" s="53">
        <v>0</v>
      </c>
      <c r="N53" s="102" t="str">
        <f t="shared" si="4"/>
        <v>[ROLE] Careless Elixir Fundamentals Developer | [TASK] Generate debugging challenges in Elixir Fundamentals | | [TOPIC] Manage test context and assert mailbox messaging using setup/1, setup_all/1, @tag, assert_receive/2, and refute_receive/2.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#45 | Stage 2 🐛 Debug | Elixir Fundamentals | 📊 Level: Advanced | 🌐 Coding5s.com
Concept: Fixtures, Tagging &amp; Process Testing (setup/1, setup_all/1, @tag, assert_receive/2, refute_receive/2)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test context and assert mailbox messaging using setup/1, setup_all/1, @tag, assert_receive/2, and refute_receive/2.. Topic details: Fixtures, Tagging &amp; Process Testing (setup/1, setup_all/1, @tag, assert_receive/2, refute_receive/2)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Elixir Fundamentals | 📊 Level: Advanced
**Topic:** Manage test context and assert mailbox messaging using setup/1, setup_all/1, @tag, assert_receive/2, and refute_receive/2.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Elixir Fundamentals script challenges | [TOPIC] Manage test context and assert mailbox messaging using setup/1, setup_all/1, @tag, assert_receive/2, and refute_receive/2.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#45 | Stage 3 🧩 Complete | Elixir Fundamentals | 📊 Level: Advanced | 🌐 Coding5s.com
**Concept:** Fixtures, Tagging &amp; Process Testing (setup/1, setup_all/1, @tag, assert_receive/2, refute_receive/2)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test context and assert mailbox messaging using setup/1, setup_all/1, @tag, assert_receive/2, and refute_receive/2..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test context and assert mailbox messaging using setup/1, setup_all/1, @tag, assert_receive/2, and refute_receive/2.. Topic details: Fixtures, Tagging &amp; Process Testing (setup/1, setup_all/1, @tag, assert_receive/2, refute_receive/2)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Elixir Fundamentals | 📊 Level: Advanced
**Topic:** Manage test context and assert mailbox messaging using setup/1, setup_all/1, @tag, assert_receive/2, and refute_receive/2.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Manage test context and assert mailbox messaging using setup/1, setup_all/1, @tag, assert_receive/2, and refute_receive/2.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Elixir Fundamentals | 📊 Level: Advanced | 🌐 Coding5s.com
**Concept:** Fixtures, Tagging &amp; Process Testing (setup/1, setup_all/1, @tag, assert_receive/2, refute_receive/2)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test context and assert mailbox messaging using setup/1, setup_all/1, @tag, assert_receive/2, and refute_receive/2.. Topic details: Fixtures, Tagging &amp; Process Testing (setup/1, setup_all/1, @tag, assert_receive/2, refute_receive/2)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Elixir Fundamentals | 📊 Level: Advanced
**Topic:** Manage test context and assert mailbox messaging using setup/1, setup_all/1, @tag, assert_receive/2, and refute_receive/2.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Elixir Fundamentals Jira Ticket | [TASK] Provide a guided implementation exercise with full solution for learning purposes | [TOPIC] Manage test context and assert mailbox messaging using setup/1, setup_all/1, @tag, assert_receive/2, and refute_receive/2.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Elixir Fundamentals | 📊 Level: Advanced | 🌐 Coding5s.com
**Concept:** Fixtures, Tagging &amp; Process Testing (setup/1, setup_all/1, @tag, assert_receive/2, refute_receive/2)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test context and assert mailbox messaging using setup/1, setup_all/1, @tag, assert_receive/2, and refute_receive/2.. Goal: Fixtures, Tagging &amp; Process Testing (setup/1, setup_all/1, @tag, assert_receive/2, refute_receive/2)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Elixir Fundamentals | 📊 Level: Advanced
**Topic:** Manage test context and assert mailbox messaging using setup/1, setup_all/1, @tag, assert_receive/2, and refute_receive/2.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16</v>
      </c>
      <c r="D54" s="57">
        <v>4</v>
      </c>
      <c r="E54" s="58" t="s">
        <v>46</v>
      </c>
      <c r="F54" s="59">
        <v>46</v>
      </c>
      <c r="G54" s="60" t="s">
        <v>158</v>
      </c>
      <c r="H54" s="60" t="s">
        <v>48</v>
      </c>
      <c r="I54" s="61" t="s">
        <v>867</v>
      </c>
      <c r="J54" s="62" t="s">
        <v>868</v>
      </c>
      <c r="K54" s="129" t="str">
        <f t="shared" si="2"/>
        <v xml:space="preserve">[ROLE] Friendly tutor specializing in Elixir Fundamentals | [TOPIC] Perform structural transformations and folds on lists using List.foldl/3, List.foldr/3, List.flatten/1, List.insert_at/3, and List.delete_at/2.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Elixir Fundamentals | 📊 Level: Intermediate | 🌐 Coding5s.com
**Concept:** List Folding &amp; Recursive Manipulation (List.foldl/3, List.foldr/3, List.flatten/1, List.insert_at/3, List.delete_at/2)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structural transformations and folds on lists using List.foldl/3, List.foldr/3, List.flatten/1, List.insert_at/3, and List.delete_at/2.. Topic details: List Folding &amp; Recursive Manipulation (List.foldl/3, List.foldr/3, List.flatten/1, List.insert_at/3, List.delete_at/2)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Elixir Fundamentals | 📊 Level: Intermediate
**Topic:** Perform structural transformations and folds on lists using List.foldl/3, List.foldr/3, List.flatten/1, List.insert_at/3, and List.delete_at/2.
---
 | [FOOTER RULE - STRICT] End your response with: '--- ⚡ *Coding5s Mentor System — Eliminating Epistemic Debt*' | </v>
      </c>
      <c r="M54" s="52">
        <v>0</v>
      </c>
      <c r="N54" s="102" t="str">
        <f t="shared" si="4"/>
        <v>[ROLE] Careless Elixir Fundamentals Developer | [TASK] Generate debugging challenges in Elixir Fundamentals | | [TOPIC] Perform structural transformations and folds on lists using List.foldl/3, List.foldr/3, List.flatten/1, List.insert_at/3, and List.delete_at/2.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#46 | Stage 2 🐛 Debug | Elixir Fundamentals | 📊 Level: Intermediate | 🌐 Coding5s.com
Concept: List Folding &amp; Recursive Manipulation (List.foldl/3, List.foldr/3, List.flatten/1, List.insert_at/3, List.delete_at/2)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Elixir Fundamentals | 📊 Level: Intermediate
**Topic:** Perform structural transformations and folds on lists using List.foldl/3, List.foldr/3, List.flatten/1, List.insert_at/3, and List.delete_at/2.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Elixir Fundamentals script challenges | [TOPIC] Perform structural transformations and folds on lists using List.foldl/3, List.foldr/3, List.flatten/1, List.insert_at/3, and List.delete_at/2.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#46 | Stage 3 🧩 Complete | Elixir Fundamentals | 📊 Level: Intermediate | 🌐 Coding5s.com
**Concept:** List Folding &amp; Recursive Manipulation (List.foldl/3, List.foldr/3, List.flatten/1, List.insert_at/3, List.delete_at/2)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structural transformations and folds on lists using List.foldl/3, List.foldr/3, List.flatten/1, List.insert_at/3, and List.delete_at/2..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Elixir Fundamentals | 📊 Level: Intermediate
**Topic:** Perform structural transformations and folds on lists using List.foldl/3, List.foldr/3, List.flatten/1, List.insert_at/3, and List.delete_at/2.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Perform structural transformations and folds on lists using List.foldl/3, List.foldr/3, List.flatten/1, List.insert_at/3, and List.delete_at/2.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Elixir Fundamentals | 📊 Level: Intermediate | 🌐 Coding5s.com
**Concept:** List Folding &amp; Recursive Manipulation (List.foldl/3, List.foldr/3, List.flatten/1, List.insert_at/3, List.delete_at/2)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Elixir Fundamentals | 📊 Level: Intermediate
**Topic:** Perform structural transformations and folds on lists using List.foldl/3, List.foldr/3, List.flatten/1, List.insert_at/3, and List.delete_at/2.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Elixir Fundamentals Jira Ticket | [TASK] Provide a guided implementation exercise with full solution for learning purposes | [TOPIC] Perform structural transformations and folds on lists using List.foldl/3, List.foldr/3, List.flatten/1, List.insert_at/3, and List.delete_at/2.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Elixir Fundamentals | 📊 Level: Intermediate | 🌐 Coding5s.com
**Concept:** List Folding &amp; Recursive Manipulation (List.foldl/3, List.foldr/3, List.flatten/1, List.insert_at/3, List.delete_at/2)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structural transformations and folds on lists using List.foldl/3, List.foldr/3, List.flatten/1, List.insert_at/3, and List.delete_at/2.. Goal: List Folding &amp; Recursive Manipulation (List.foldl/3, List.foldr/3, List.flatten/1, List.insert_at/3, List.delete_at/2)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Elixir Fundamentals | 📊 Level: Intermediate
**Topic:** Perform structural transformations and folds on lists using List.foldl/3, List.foldr/3, List.flatten/1, List.insert_at/3, and List.delete_at/2.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12</v>
      </c>
      <c r="D55" s="46">
        <v>3</v>
      </c>
      <c r="E55" s="58" t="s">
        <v>46</v>
      </c>
      <c r="F55" s="48">
        <v>47</v>
      </c>
      <c r="G55" s="60" t="s">
        <v>158</v>
      </c>
      <c r="H55" s="49" t="s">
        <v>48</v>
      </c>
      <c r="I55" s="50" t="s">
        <v>869</v>
      </c>
      <c r="J55" s="51" t="s">
        <v>870</v>
      </c>
      <c r="K55" s="129" t="str">
        <f t="shared" si="2"/>
        <v xml:space="preserve">[ROLE] Friendly tutor specializing in Elixir Fundamentals | [TOPIC] Inspect and measure collection structures using Enum.to_list/1, Enum.count/1, Enum.empty?/1, Enum.member?/2, and Enum.at/2.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Elixir Fundamentals | 📊 Level: Intermediate | 🌐 Coding5s.com
**Concept:** Enumerable Protocol &amp; Fundamentals (Enum.to_list/1, Enum.count/1, Enum.empty?/1, Enum.member?/2, Enum.at/2)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measure collection structures using Enum.to_list/1, Enum.count/1, Enum.empty?/1, Enum.member?/2, and Enum.at/2.. Topic details: Enumerable Protocol &amp; Fundamentals (Enum.to_list/1, Enum.count/1, Enum.empty?/1, Enum.member?/2, Enum.at/2)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Elixir Fundamentals | 📊 Level: Intermediate
**Topic:** Inspect and measure collection structures using Enum.to_list/1, Enum.count/1, Enum.empty?/1, Enum.member?/2, and Enum.at/2.
---
 | [FOOTER RULE - STRICT] End your response with: '--- ⚡ *Coding5s Mentor System — Eliminating Epistemic Debt*' | </v>
      </c>
      <c r="M55" s="53">
        <v>0</v>
      </c>
      <c r="N55" s="102" t="str">
        <f t="shared" si="4"/>
        <v>[ROLE] Careless Elixir Fundamentals Developer | [TASK] Generate debugging challenges in Elixir Fundamentals | | [TOPIC] Inspect and measure collection structures using Enum.to_list/1, Enum.count/1, Enum.empty?/1, Enum.member?/2, and Enum.at/2.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#47 | Stage 2 🐛 Debug | Elixir Fundamentals | 📊 Level: Intermediate | 🌐 Coding5s.com
Concept: Enumerable Protocol &amp; Fundamentals (Enum.to_list/1, Enum.count/1, Enum.empty?/1, Enum.member?/2, Enum.at/2)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measure collection structures using Enum.to_list/1, Enum.count/1, Enum.empty?/1, Enum.member?/2, and Enum.at/2.. Topic details: Enumerable Protocol &amp; Fundamentals (Enum.to_list/1, Enum.count/1, Enum.empty?/1, Enum.member?/2, Enum.at/2)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Elixir Fundamentals | 📊 Level: Intermediate
**Topic:** Inspect and measure collection structures using Enum.to_list/1, Enum.count/1, Enum.empty?/1, Enum.member?/2, and Enum.at/2.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Elixir Fundamentals script challenges | [TOPIC] Inspect and measure collection structures using Enum.to_list/1, Enum.count/1, Enum.empty?/1, Enum.member?/2, and Enum.at/2.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#47 | Stage 3 🧩 Complete | Elixir Fundamentals | 📊 Level: Intermediate | 🌐 Coding5s.com
**Concept:** Enumerable Protocol &amp; Fundamentals (Enum.to_list/1, Enum.count/1, Enum.empty?/1, Enum.member?/2, Enum.at/2)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measure collection structures using Enum.to_list/1, Enum.count/1, Enum.empty?/1, Enum.member?/2, and Enum.at/2..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measure collection structures using Enum.to_list/1, Enum.count/1, Enum.empty?/1, Enum.member?/2, and Enum.at/2.. Topic details: Enumerable Protocol &amp; Fundamentals (Enum.to_list/1, Enum.count/1, Enum.empty?/1, Enum.member?/2, Enum.at/2)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Elixir Fundamentals | 📊 Level: Intermediate
**Topic:** Inspect and measure collection structures using Enum.to_list/1, Enum.count/1, Enum.empty?/1, Enum.member?/2, and Enum.at/2.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Inspect and measure collection structures using Enum.to_list/1, Enum.count/1, Enum.empty?/1, Enum.member?/2, and Enum.at/2.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Elixir Fundamentals | 📊 Level: Intermediate | 🌐 Coding5s.com
**Concept:** Enumerable Protocol &amp; Fundamentals (Enum.to_list/1, Enum.count/1, Enum.empty?/1, Enum.member?/2, Enum.at/2)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Inspect and measure collection structures using Enum.to_list/1, Enum.count/1, Enum.empty?/1, Enum.member?/2, and Enum.at/2.. Topic details: Enumerable Protocol &amp; Fundamentals (Enum.to_list/1, Enum.count/1, Enum.empty?/1, Enum.member?/2, Enum.at/2)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Elixir Fundamentals | 📊 Level: Intermediate
**Topic:** Inspect and measure collection structures using Enum.to_list/1, Enum.count/1, Enum.empty?/1, Enum.member?/2, and Enum.at/2.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Elixir Fundamentals Jira Ticket | [TASK] Provide a guided implementation exercise with full solution for learning purposes | [TOPIC] Inspect and measure collection structures using Enum.to_list/1, Enum.count/1, Enum.empty?/1, Enum.member?/2, and Enum.at/2.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Elixir Fundamentals | 📊 Level: Intermediate | 🌐 Coding5s.com
**Concept:** Enumerable Protocol &amp; Fundamentals (Enum.to_list/1, Enum.count/1, Enum.empty?/1, Enum.member?/2, Enum.at/2)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measure collection structures using Enum.to_list/1, Enum.count/1, Enum.empty?/1, Enum.member?/2, and Enum.at/2.. Goal: Enumerable Protocol &amp; Fundamentals (Enum.to_list/1, Enum.count/1, Enum.empty?/1, Enum.member?/2, Enum.at/2)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Elixir Fundamentals | 📊 Level: Intermediate
**Topic:** Inspect and measure collection structures using Enum.to_list/1, Enum.count/1, Enum.empty?/1, Enum.member?/2, and Enum.at/2.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16</v>
      </c>
      <c r="D56" s="57">
        <v>4</v>
      </c>
      <c r="E56" s="58" t="s">
        <v>46</v>
      </c>
      <c r="F56" s="63">
        <v>48</v>
      </c>
      <c r="G56" s="60" t="s">
        <v>158</v>
      </c>
      <c r="H56" s="64" t="s">
        <v>48</v>
      </c>
      <c r="I56" s="61" t="s">
        <v>871</v>
      </c>
      <c r="J56" s="62" t="s">
        <v>872</v>
      </c>
      <c r="K56" s="129" t="str">
        <f t="shared" si="2"/>
        <v xml:space="preserve">[ROLE] Friendly tutor specializing in Elixir Fundamentals | [TOPIC] Map, reduce, and filter collections using Enum.map/2, Enum.flat_map/2, Enum.reduce/3, Enum.filter/2, and Enum.reject/2.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Elixir Fundamentals | 📊 Level: Intermediate | 🌐 Coding5s.com
**Concept:** Enum Transformation &amp; Filtering (Enum.map/2, Enum.flat_map/2, Enum.reduce/3, Enum.filter/2, Enum.reject/2)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Map, reduce, and filter collections using Enum.map/2, Enum.flat_map/2, Enum.reduce/3, Enum.filter/2, and Enum.reject/2.. Topic details: Enum Transformation &amp; Filtering (Enum.map/2, Enum.flat_map/2, Enum.reduce/3, Enum.filter/2, Enum.reject/2)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Elixir Fundamentals | 📊 Level: Intermediate
**Topic:** Map, reduce, and filter collections using Enum.map/2, Enum.flat_map/2, Enum.reduce/3, Enum.filter/2, and Enum.reject/2.
---
 | [FOOTER RULE - STRICT] End your response with: '--- ⚡ *Coding5s Mentor System — Eliminating Epistemic Debt*' | </v>
      </c>
      <c r="M56" s="52">
        <v>0</v>
      </c>
      <c r="N56" s="102" t="str">
        <f t="shared" si="4"/>
        <v>[ROLE] Careless Elixir Fundamentals Developer | [TASK] Generate debugging challenges in Elixir Fundamentals | | [TOPIC] Map, reduce, and filter collections using Enum.map/2, Enum.flat_map/2, Enum.reduce/3, Enum.filter/2, and Enum.reject/2.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#48 | Stage 2 🐛 Debug | Elixir Fundamentals | 📊 Level: Intermediate | 🌐 Coding5s.com
Concept: Enum Transformation &amp; Filtering (Enum.map/2, Enum.flat_map/2, Enum.reduce/3, Enum.filter/2, Enum.reject/2)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Map, reduce, and filter collections using Enum.map/2, Enum.flat_map/2, Enum.reduce/3, Enum.filter/2, and Enum.reject/2.. Topic details: Enum Transformation &amp; Filtering (Enum.map/2, Enum.flat_map/2, Enum.reduce/3, Enum.filter/2, Enum.reject/2)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Elixir Fundamentals | 📊 Level: Intermediate
**Topic:** Map, reduce, and filter collections using Enum.map/2, Enum.flat_map/2, Enum.reduce/3, Enum.filter/2, and Enum.reject/2.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Elixir Fundamentals script challenges | [TOPIC] Map, reduce, and filter collections using Enum.map/2, Enum.flat_map/2, Enum.reduce/3, Enum.filter/2, and Enum.reject/2.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#48 | Stage 3 🧩 Complete | Elixir Fundamentals | 📊 Level: Intermediate | 🌐 Coding5s.com
**Concept:** Enum Transformation &amp; Filtering (Enum.map/2, Enum.flat_map/2, Enum.reduce/3, Enum.filter/2, Enum.reject/2)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Map, reduce, and filter collections using Enum.map/2, Enum.flat_map/2, Enum.reduce/3, Enum.filter/2, and Enum.reject/2..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Map, reduce, and filter collections using Enum.map/2, Enum.flat_map/2, Enum.reduce/3, Enum.filter/2, and Enum.reject/2.. Topic details: Enum Transformation &amp; Filtering (Enum.map/2, Enum.flat_map/2, Enum.reduce/3, Enum.filter/2, Enum.reject/2)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Elixir Fundamentals | 📊 Level: Intermediate
**Topic:** Map, reduce, and filter collections using Enum.map/2, Enum.flat_map/2, Enum.reduce/3, Enum.filter/2, and Enum.reject/2.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Map, reduce, and filter collections using Enum.map/2, Enum.flat_map/2, Enum.reduce/3, Enum.filter/2, and Enum.reject/2.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Elixir Fundamentals | 📊 Level: Intermediate | 🌐 Coding5s.com
**Concept:** Enum Transformation &amp; Filtering (Enum.map/2, Enum.flat_map/2, Enum.reduce/3, Enum.filter/2, Enum.reject/2)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Map, reduce, and filter collections using Enum.map/2, Enum.flat_map/2, Enum.reduce/3, Enum.filter/2, and Enum.reject/2.. Topic details: Enum Transformation &amp; Filtering (Enum.map/2, Enum.flat_map/2, Enum.reduce/3, Enum.filter/2, Enum.reject/2)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Elixir Fundamentals | 📊 Level: Intermediate
**Topic:** Map, reduce, and filter collections using Enum.map/2, Enum.flat_map/2, Enum.reduce/3, Enum.filter/2, and Enum.reject/2.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Elixir Fundamentals Jira Ticket | [TASK] Provide a guided implementation exercise with full solution for learning purposes | [TOPIC] Map, reduce, and filter collections using Enum.map/2, Enum.flat_map/2, Enum.reduce/3, Enum.filter/2, and Enum.reject/2.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Elixir Fundamentals | 📊 Level: Intermediate | 🌐 Coding5s.com
**Concept:** Enum Transformation &amp; Filtering (Enum.map/2, Enum.flat_map/2, Enum.reduce/3, Enum.filter/2, Enum.reject/2)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Map, reduce, and filter collections using Enum.map/2, Enum.flat_map/2, Enum.reduce/3, Enum.filter/2, and Enum.reject/2.. Goal: Enum Transformation &amp; Filtering (Enum.map/2, Enum.flat_map/2, Enum.reduce/3, Enum.filter/2, Enum.reject/2)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Elixir Fundamentals | 📊 Level: Intermediate
**Topic:** Map, reduce, and filter collections using Enum.map/2, Enum.flat_map/2, Enum.reduce/3, Enum.filter/2, and Enum.reject/2.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xml:space="preserve">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v>
      </c>
      <c r="B57" s="45">
        <f t="shared" si="1"/>
        <v>6</v>
      </c>
      <c r="C57" s="95">
        <v>30</v>
      </c>
      <c r="D57" s="46">
        <v>0</v>
      </c>
      <c r="E57" s="58" t="s">
        <v>46</v>
      </c>
      <c r="F57" s="65">
        <v>49</v>
      </c>
      <c r="G57" s="49" t="s">
        <v>158</v>
      </c>
      <c r="H57" s="66" t="s">
        <v>77</v>
      </c>
      <c r="I57" s="50" t="s">
        <v>873</v>
      </c>
      <c r="J57" s="51" t="s">
        <v>874</v>
      </c>
      <c r="K57" s="129" t="str">
        <f t="shared" si="2"/>
        <v>[TASK] Teach through a practical Elixir Fundamentals -  project following the micro-learning methodology, acting as a supportive tutor, creating a project about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Elixir Fundamentals | 📊 Level: Intermediate | 🌐 Coding5s.com
**Project:** Automated Test Suite &amp; Collection Processor (Consolidating ExUnit, Recursive Folds, and Enum Filters)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comprehensive ExUnit test suite that validates list folding manipulations, basic collection inspection, and data filtering transformations.. Topics applied in this project: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Elixir Fundamentals | 📊 Level: Intermediate
**Project:** Create a comprehensive ExUnit test suite that validates list folding manipulations, basic collection inspection, and data filtering transformations.
---
 | [FOOTER RULE - STRICT] End your response with: '--- ⚡ *Coding5s Mentor System — Eliminating Epistemic Debt*' | </v>
      </c>
      <c r="M57" s="53">
        <v>0</v>
      </c>
      <c r="N57" s="102" t="str">
        <f t="shared" si="4"/>
        <v>[ROLE] Careless Elixir Fundamentals Developer | [TASK] Generate debugging project in Elixir Fundamentals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Elixir Fundamentals | 📊 Level: Intermediate | 🌐 Coding5s.com
Project: Automated Test Suite &amp; Collection Processor (Consolidating ExUnit, Recursive Folds, and Enum Filters)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Elixir Fundamentals | 📊 Level: Intermediate
**Project:** Create a comprehensive ExUnit test suite that validates list folding manipulations, basic collection inspection, and data filtering transformations.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project script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Elixir Fundamentals | 📊 Level: Intermediate | 🌐 Coding5s.com
**Project:** Automated Test Suite &amp; Collection Processor (Consolidating ExUnit, Recursive Folds, and Enum Filters)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Elixir Fundamentals | 📊 Level: Intermediate
**Project:** Create a comprehensive ExUnit test suite that validates list folding manipulations, basic collection inspection, and data filtering transformations.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a messy but functional project for refactoring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Tech Lead. A junior wrote this working but messy code. Tone: professional but exhausted | [HEADER RULE - STRICT] You MUST start your entire response EXACTLY with this markdown block (do not print anything before it):
### 🚀 Project #49 | Stage 4 | Elixir Fundamentals | 📊 Level: Intermediate | 🌐 Coding5s.com
**Project:** Automated Test Suite &amp; Collection Processor (Consolidating ExUnit, Recursive Folds, and Enum Filters)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Elixir Fundamentals | 📊 Level: Intermediate
**Project:** Create a comprehensive ExUnit test suite that validates list folding manipulations, basic collection inspection, and data filtering transformations.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Elixir Fundamentals Jira Ticket | [TASK] Provide a guided project implementation with full solution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#49 | Stage 5 | Elixir Fundamentals | 📊 Level: Intermediate | 🌐 Coding5s.com
**Project:** Automated Test Suite &amp; Collection Processor (Consolidating ExUnit, Recursive Folds, and Enum Filters)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comprehensive ExUnit test suite that validates list folding manipulations, basic collection inspection, and data filtering transformations.. Topics integrated: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Business Goal: Automated Test Suite &amp; Collection Processor (Consolidating ExUnit, Recursive Folds, and Enum Filters)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Elixir Fundamentals | 📊 Level: Intermediate
**Project:** Create a comprehensive ExUnit test suite that validates list folding manipulations, basic collection inspection, and data filtering transformations.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[TASK] Teach through a practical Elixir Fundamentals -  project following the micro-learning methodology, acting as a supportive tutor, creating a project about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Elixir Fundamentals | 📊 Level: Intermediate | 🌐 Coding5s.com
**Project:** Automated Test Suite &amp; Collection Processor (Consolidating ExUnit, Recursive Folds, and Enum Filters)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3"/>
        <v>[ROLE] Careless Elixir Fundamentals Developer | [TASK] Generate debugging project in Elixir Fundamentals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Elixir Fundamentals | 📊 Level: Intermediate | 🌐 Coding5s.com
Project: Automated Test Suite &amp; Collection Processor (Consolidating ExUnit, Recursive Folds, and Enum Filters)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4"/>
        <v>[ROLE] Tech Lead | [TASK] Assign incomplete project script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Elixir Fundamentals | 📊 Level: Intermediate | 🌐 Coding5s.com
**Project:** Automated Test Suite &amp; Collection Processor (Consolidating ExUnit, Recursive Folds, and Enum Filters)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5"/>
        <v>[ROLE] Tech Lead | [TASK] Provide a messy but functional project for refactoring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Tech Lead. A junior wrote this working but messy code. Tone: professional but exhausted | [HEADER RULE - STRICT] You MUST start your entire response EXACTLY with this markdown block (do not print anything before it):
### 🚀 Project #49 | Stage 4 | Elixir Fundamentals | 📊 Level: Intermediate | 🌐 Coding5s.com
**Project:** Automated Test Suite &amp; Collection Processor (Consolidating ExUnit, Recursive Folds, and Enum Filters)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6"/>
        <v>[ROLE] Tech Product Manager assigning a Elixir Fundamentals Jira Ticket | [TASK] Provide a guided project implementation with full solution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#49 | Stage 5 | Elixir Fundamentals | 📊 Level: Intermediate | 🌐 Coding5s.com
**Project:** Automated Test Suite &amp; Collection Processor (Consolidating ExUnit, Recursive Folds, and Enum Filters)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7</v>
      </c>
      <c r="C58" s="95">
        <v>16</v>
      </c>
      <c r="D58" s="57">
        <v>4</v>
      </c>
      <c r="E58" s="58" t="s">
        <v>46</v>
      </c>
      <c r="F58" s="63">
        <v>50</v>
      </c>
      <c r="G58" s="60" t="s">
        <v>158</v>
      </c>
      <c r="H58" s="64" t="s">
        <v>48</v>
      </c>
      <c r="I58" s="61" t="s">
        <v>875</v>
      </c>
      <c r="J58" s="62" t="s">
        <v>876</v>
      </c>
      <c r="K58" s="129" t="str">
        <f t="shared" si="2"/>
        <v xml:space="preserve">[ROLE] Friendly tutor specializing in Elixir Fundamentals | [TOPIC] Search, sort, and combine dataset elements using Enum.find/3, Enum.any?/2, Enum.sort_by/3, Enum.frequencies/1, and Enum.zip/2.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Elixir Fundamentals | 📊 Level: Intermediate | 🌐 Coding5s.com
**Concept:** Enum Search, Sorting &amp; Combining (Enum.find/3, Enum.any?/2, Enum.sort_by/3, Enum.frequencies/1, Enum.zip/2)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Search, sort, and combine dataset elements using Enum.find/3, Enum.any?/2, Enum.sort_by/3, Enum.frequencies/1, and Enum.zip/2.. Topic details: Enum Search, Sorting &amp; Combining (Enum.find/3, Enum.any?/2, Enum.sort_by/3, Enum.frequencies/1, Enum.zip/2)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Elixir Fundamentals | 📊 Level: Intermediate
**Topic:** Search, sort, and combine dataset elements using Enum.find/3, Enum.any?/2, Enum.sort_by/3, Enum.frequencies/1, and Enum.zip/2.
---
 | [FOOTER RULE - STRICT] End your response with: '--- ⚡ *Coding5s Mentor System — Eliminating Epistemic Debt*' | </v>
      </c>
      <c r="M58" s="52">
        <v>0</v>
      </c>
      <c r="N58" s="102" t="str">
        <f t="shared" si="4"/>
        <v>[ROLE] Careless Elixir Fundamentals Developer | [TASK] Generate debugging challenges in Elixir Fundamentals | | [TOPIC] Search, sort, and combine dataset elements using Enum.find/3, Enum.any?/2, Enum.sort_by/3, Enum.frequencies/1, and Enum.zip/2.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#50 | Stage 2 🐛 Debug | Elixir Fundamentals | 📊 Level: Intermediate | 🌐 Coding5s.com
Concept: Enum Search, Sorting &amp; Combining (Enum.find/3, Enum.any?/2, Enum.sort_by/3, Enum.frequencies/1, Enum.zip/2)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Search, sort, and combine dataset elements using Enum.find/3, Enum.any?/2, Enum.sort_by/3, Enum.frequencies/1, and Enum.zip/2.. Topic details: Enum Search, Sorting &amp; Combining (Enum.find/3, Enum.any?/2, Enum.sort_by/3, Enum.frequencies/1, Enum.zip/2)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Elixir Fundamentals | 📊 Level: Intermediate
**Topic:** Search, sort, and combine dataset elements using Enum.find/3, Enum.any?/2, Enum.sort_by/3, Enum.frequencies/1, and Enum.zip/2.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Elixir Fundamentals script challenges | [TOPIC] Search, sort, and combine dataset elements using Enum.find/3, Enum.any?/2, Enum.sort_by/3, Enum.frequencies/1, and Enum.zip/2.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#50 | Stage 3 🧩 Complete | Elixir Fundamentals | 📊 Level: Intermediate | 🌐 Coding5s.com
**Concept:** Enum Search, Sorting &amp; Combining (Enum.find/3, Enum.any?/2, Enum.sort_by/3, Enum.frequencies/1, Enum.zip/2)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Search, sort, and combine dataset elements using Enum.find/3, Enum.any?/2, Enum.sort_by/3, Enum.frequencies/1, and Enum.zip/2..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Search, sort, and combine dataset elements using Enum.find/3, Enum.any?/2, Enum.sort_by/3, Enum.frequencies/1, and Enum.zip/2.. Topic details: Enum Search, Sorting &amp; Combining (Enum.find/3, Enum.any?/2, Enum.sort_by/3, Enum.frequencies/1, Enum.zip/2)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Elixir Fundamentals | 📊 Level: Intermediate
**Topic:** Search, sort, and combine dataset elements using Enum.find/3, Enum.any?/2, Enum.sort_by/3, Enum.frequencies/1, and Enum.zip/2.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Search, sort, and combine dataset elements using Enum.find/3, Enum.any?/2, Enum.sort_by/3, Enum.frequencies/1, and Enum.zip/2.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Elixir Fundamentals | 📊 Level: Intermediate | 🌐 Coding5s.com
**Concept:** Enum Search, Sorting &amp; Combining (Enum.find/3, Enum.any?/2, Enum.sort_by/3, Enum.frequencies/1, Enum.zip/2)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Search, sort, and combine dataset elements using Enum.find/3, Enum.any?/2, Enum.sort_by/3, Enum.frequencies/1, and Enum.zip/2.. Topic details: Enum Search, Sorting &amp; Combining (Enum.find/3, Enum.any?/2, Enum.sort_by/3, Enum.frequencies/1, Enum.zip/2)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Elixir Fundamentals | 📊 Level: Intermediate
**Topic:** Search, sort, and combine dataset elements using Enum.find/3, Enum.any?/2, Enum.sort_by/3, Enum.frequencies/1, and Enum.zip/2.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Elixir Fundamentals Jira Ticket | [TASK] Provide a guided implementation exercise with full solution for learning purposes | [TOPIC] Search, sort, and combine dataset elements using Enum.find/3, Enum.any?/2, Enum.sort_by/3, Enum.frequencies/1, and Enum.zip/2.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Elixir Fundamentals | 📊 Level: Intermediate | 🌐 Coding5s.com
**Concept:** Enum Search, Sorting &amp; Combining (Enum.find/3, Enum.any?/2, Enum.sort_by/3, Enum.frequencies/1, Enum.zip/2)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Search, sort, and combine dataset elements using Enum.find/3, Enum.any?/2, Enum.sort_by/3, Enum.frequencies/1, and Enum.zip/2.. Goal: Enum Search, Sorting &amp; Combining (Enum.find/3, Enum.any?/2, Enum.sort_by/3, Enum.frequencies/1, Enum.zip/2)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Elixir Fundamentals | 📊 Level: Intermediate
**Topic:** Search, sort, and combine dataset elements using Enum.find/3, Enum.any?/2, Enum.sort_by/3, Enum.frequencies/1, and Enum.zip/2.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7</v>
      </c>
      <c r="C59" s="95">
        <v>18</v>
      </c>
      <c r="D59" s="46">
        <v>4</v>
      </c>
      <c r="E59" s="58" t="s">
        <v>46</v>
      </c>
      <c r="F59" s="65">
        <v>51</v>
      </c>
      <c r="G59" s="49" t="s">
        <v>159</v>
      </c>
      <c r="H59" s="66" t="s">
        <v>48</v>
      </c>
      <c r="I59" s="50" t="s">
        <v>877</v>
      </c>
      <c r="J59" s="51" t="s">
        <v>878</v>
      </c>
      <c r="K59" s="129" t="str">
        <f t="shared" si="2"/>
        <v xml:space="preserve">[ROLE] Friendly tutor specializing in Elixir Fundamentals | [TOPIC] Process infinite sequences and lazy transformations using Stream.map/2, Stream.filter/2, Stream.iterate/2, Stream.cycle/1, and Stream.take/2.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Elixir Fundamentals | 📊 Level: Advanced | 🌐 Coding5s.com
**Concept:** Lazy Evaluation &amp; The Stream Module (Stream.map/2, Stream.filter/2, Stream.iterate/2, Stream.cycle/1, Stream.take/2)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infinite sequences and lazy transformations using Stream.map/2, Stream.filter/2, Stream.iterate/2, Stream.cycle/1, and Stream.take/2.. Topic details: Lazy Evaluation &amp; The Stream Module (Stream.map/2, Stream.filter/2, Stream.iterate/2, Stream.cycle/1, Stream.take/2)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Elixir Fundamentals | 📊 Level: Advanced
**Topic:** Process infinite sequences and lazy transformations using Stream.map/2, Stream.filter/2, Stream.iterate/2, Stream.cycle/1, and Stream.take/2.
---
 | [FOOTER RULE - STRICT] End your response with: '--- ⚡ *Coding5s Mentor System — Eliminating Epistemic Debt*' | </v>
      </c>
      <c r="M59" s="53">
        <v>0</v>
      </c>
      <c r="N59" s="102" t="str">
        <f t="shared" si="4"/>
        <v>[ROLE] Careless Elixir Fundamentals Developer | [TASK] Generate debugging challenges in Elixir Fundamentals | | [TOPIC] Process infinite sequences and lazy transformations using Stream.map/2, Stream.filter/2, Stream.iterate/2, Stream.cycle/1, and Stream.take/2.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#51 | Stage 2 🐛 Debug | Elixir Fundamentals | 📊 Level: Advanced | 🌐 Coding5s.com
Concept: Lazy Evaluation &amp; The Stream Module (Stream.map/2, Stream.filter/2, Stream.iterate/2, Stream.cycle/1, Stream.take/2)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Elixir Fundamentals | 📊 Level: Advanced
**Topic:** Process infinite sequences and lazy transformations using Stream.map/2, Stream.filter/2, Stream.iterate/2, Stream.cycle/1, and Stream.take/2.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Elixir Fundamentals script challenges | [TOPIC] Process infinite sequences and lazy transformations using Stream.map/2, Stream.filter/2, Stream.iterate/2, Stream.cycle/1, and Stream.take/2.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#51 | Stage 3 🧩 Complete | Elixir Fundamentals | 📊 Level: Advanced | 🌐 Coding5s.com
**Concept:** Lazy Evaluation &amp; The Stream Module (Stream.map/2, Stream.filter/2, Stream.iterate/2, Stream.cycle/1, Stream.take/2)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infinite sequences and lazy transformations using Stream.map/2, Stream.filter/2, Stream.iterate/2, Stream.cycle/1, and Stream.take/2..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Elixir Fundamentals | 📊 Level: Advanced
**Topic:** Process infinite sequences and lazy transformations using Stream.map/2, Stream.filter/2, Stream.iterate/2, Stream.cycle/1, and Stream.take/2.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Process infinite sequences and lazy transformations using Stream.map/2, Stream.filter/2, Stream.iterate/2, Stream.cycle/1, and Stream.take/2.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Elixir Fundamentals | 📊 Level: Advanced | 🌐 Coding5s.com
**Concept:** Lazy Evaluation &amp; The Stream Module (Stream.map/2, Stream.filter/2, Stream.iterate/2, Stream.cycle/1, Stream.take/2)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Elixir Fundamentals | 📊 Level: Advanced
**Topic:** Process infinite sequences and lazy transformations using Stream.map/2, Stream.filter/2, Stream.iterate/2, Stream.cycle/1, and Stream.take/2.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Elixir Fundamentals Jira Ticket | [TASK] Provide a guided implementation exercise with full solution for learning purposes | [TOPIC] Process infinite sequences and lazy transformations using Stream.map/2, Stream.filter/2, Stream.iterate/2, Stream.cycle/1, and Stream.take/2.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Elixir Fundamentals | 📊 Level: Advanced | 🌐 Coding5s.com
**Concept:** Lazy Evaluation &amp; The Stream Module (Stream.map/2, Stream.filter/2, Stream.iterate/2, Stream.cycle/1, Stream.take/2)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infinite sequences and lazy transformations using Stream.map/2, Stream.filter/2, Stream.iterate/2, Stream.cycle/1, and Stream.take/2.. Goal: Lazy Evaluation &amp; The Stream Module (Stream.map/2, Stream.filter/2, Stream.iterate/2, Stream.cycle/1, Stream.take/2)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Elixir Fundamentals | 📊 Level: Advanced
**Topic:** Process infinite sequences and lazy transformations using Stream.map/2, Stream.filter/2, Stream.iterate/2, Stream.cycle/1, and Stream.take/2.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f t="shared" si="1"/>
        <v>7</v>
      </c>
      <c r="C60" s="95">
        <v>14</v>
      </c>
      <c r="D60" s="57">
        <v>3</v>
      </c>
      <c r="E60" s="58" t="s">
        <v>46</v>
      </c>
      <c r="F60" s="63">
        <v>52</v>
      </c>
      <c r="G60" s="60" t="s">
        <v>158</v>
      </c>
      <c r="H60" s="64" t="s">
        <v>48</v>
      </c>
      <c r="I60" s="61" t="s">
        <v>879</v>
      </c>
      <c r="J60" s="62" t="s">
        <v>880</v>
      </c>
      <c r="K60" s="129" t="str">
        <f t="shared" si="2"/>
        <v xml:space="preserve">[ROLE] Friendly tutor specializing in Elixir Fundamentals | [TOPIC] Define static type contracts and function signatures using @spec, any(), term(), no_return(), and boolean().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Elixir Fundamentals | 📊 Level: Intermediate | 🌐 Coding5s.com
**Concept:** Function Specifications (@spec, any(), term(), no_return(), boolean())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static type contracts and function signatures using @spec, any(), term(), no_return(), and boolean().. Topic details: Function Specifications (@spec, any(), term(), no_return(), boolean())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Elixir Fundamentals | 📊 Level: Intermediate
**Topic:** Define static type contracts and function signatures using @spec, any(), term(), no_return(), and boolean().
---
 | [FOOTER RULE - STRICT] End your response with: '--- ⚡ *Coding5s Mentor System — Eliminating Epistemic Debt*' | </v>
      </c>
      <c r="M60" s="52">
        <v>0</v>
      </c>
      <c r="N60" s="102" t="str">
        <f t="shared" si="4"/>
        <v>[ROLE] Careless Elixir Fundamentals Developer | [TASK] Generate debugging challenges in Elixir Fundamentals | | [TOPIC] Define static type contracts and function signatures using @spec, any(), term(), no_return(), and boolean().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#52 | Stage 2 🐛 Debug | Elixir Fundamentals | 📊 Level: Intermediate | 🌐 Coding5s.com
Concept: Function Specifications (@spec, any(), term(), no_return(), boolean())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static type contracts and function signatures using @spec, any(), term(), no_return(), and boolean().. Topic details: Function Specifications (@spec, any(), term(), no_return(), boolean())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Elixir Fundamentals | 📊 Level: Intermediate
**Topic:** Define static type contracts and function signatures using @spec, any(), term(), no_return(), and boolean().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Elixir Fundamentals script challenges | [TOPIC] Define static type contracts and function signatures using @spec, any(), term(), no_return(), and boolean().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#52 | Stage 3 🧩 Complete | Elixir Fundamentals | 📊 Level: Intermediate | 🌐 Coding5s.com
**Concept:** Function Specifications (@spec, any(), term(), no_return(), boolean())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static type contracts and function signatures using @spec, any(), term(), no_return(), and boolean()..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static type contracts and function signatures using @spec, any(), term(), no_return(), and boolean().. Topic details: Function Specifications (@spec, any(), term(), no_return(), boolean())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Elixir Fundamentals | 📊 Level: Intermediate
**Topic:** Define static type contracts and function signatures using @spec, any(), term(), no_return(), and boolean().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intentionally messy but functional code for learning debugging and improvement | [TOPIC] Define static type contracts and function signatures using @spec, any(), term(), no_return(), and boolean().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Elixir Fundamentals | 📊 Level: Intermediate | 🌐 Coding5s.com
**Concept:** Function Specifications (@spec, any(), term(), no_return(), boolean())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static type contracts and function signatures using @spec, any(), term(), no_return(), and boolean().. Topic details: Function Specifications (@spec, any(), term(), no_return(), boolean())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Elixir Fundamentals | 📊 Level: Intermediate
**Topic:** Define static type contracts and function signatures using @spec, any(), term(), no_return(), and boolean().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Elixir Fundamentals Jira Ticket | [TASK] Provide a guided implementation exercise with full solution for learning purposes | [TOPIC] Define static type contracts and function signatures using @spec, any(), term(), no_return(), and boolean().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Elixir Fundamentals | 📊 Level: Intermediate | 🌐 Coding5s.com
**Concept:** Function Specifications (@spec, any(), term(), no_return(), boolean())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static type contracts and function signatures using @spec, any(), term(), no_return(), and boolean().. Goal: Function Specifications (@spec, any(), term(), no_return(), boolean())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Elixir Fundamentals | 📊 Level: Intermediate
**Topic:** Define static type contracts and function signatures using @spec, any(), term(), no_return(), and boolean().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16</v>
      </c>
      <c r="D61" s="46">
        <v>4</v>
      </c>
      <c r="E61" s="58" t="s">
        <v>46</v>
      </c>
      <c r="F61" s="65">
        <v>53</v>
      </c>
      <c r="G61" s="49" t="s">
        <v>158</v>
      </c>
      <c r="H61" s="66" t="s">
        <v>48</v>
      </c>
      <c r="I61" s="50" t="s">
        <v>881</v>
      </c>
      <c r="J61" s="51" t="s">
        <v>882</v>
      </c>
      <c r="K61" s="129" t="str">
        <f t="shared" si="2"/>
        <v xml:space="preserve">[ROLE] Friendly tutor specializing in Elixir Fundamentals | [TOPIC] Construct custom domain type definitions and encapsulation boundaries using @type, @typep, @opaque, t(), and String.t().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Elixir Fundamentals | 📊 Level: Intermediate | 🌐 Coding5s.com
**Concept:** Custom &amp; Opaque Types (@type, @typep, @opaque, t(), String.t())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custom domain type definitions and encapsulation boundaries using @type, @typep, @opaque, t(), and String.t().. Topic details: Custom &amp; Opaque Types (@type, @typep, @opaque, t(), String.t())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Elixir Fundamentals | 📊 Level: Intermediate
**Topic:** Construct custom domain type definitions and encapsulation boundaries using @type, @typep, @opaque, t(), and String.t().
---
 | [FOOTER RULE - STRICT] End your response with: '--- ⚡ *Coding5s Mentor System — Eliminating Epistemic Debt*' | </v>
      </c>
      <c r="M61" s="53">
        <v>0</v>
      </c>
      <c r="N61" s="102" t="str">
        <f t="shared" si="4"/>
        <v>[ROLE] Careless Elixir Fundamentals Developer | [TASK] Generate debugging challenges in Elixir Fundamentals | | [TOPIC] Construct custom domain type definitions and encapsulation boundaries using @type, @typep, @opaque, t(), and String.t().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#53 | Stage 2 🐛 Debug | Elixir Fundamentals | 📊 Level: Intermediate | 🌐 Coding5s.com
Concept: Custom &amp; Opaque Types (@type, @typep, @opaque, t(), String.t())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custom domain type definitions and encapsulation boundaries using @type, @typep, @opaque, t(), and String.t().. Topic details: Custom &amp; Opaque Types (@type, @typep, @opaque, t(), String.t())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Elixir Fundamentals | 📊 Level: Intermediate
**Topic:** Construct custom domain type definitions and encapsulation boundaries using @type, @typep, @opaque, t(), and String.t().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Elixir Fundamentals script challenges | [TOPIC] Construct custom domain type definitions and encapsulation boundaries using @type, @typep, @opaque, t(), and String.t().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#53 | Stage 3 🧩 Complete | Elixir Fundamentals | 📊 Level: Intermediate | 🌐 Coding5s.com
**Concept:** Custom &amp; Opaque Types (@type, @typep, @opaque, t(), String.t())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custom domain type definitions and encapsulation boundaries using @type, @typep, @opaque, t(), and String.t()..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custom domain type definitions and encapsulation boundaries using @type, @typep, @opaque, t(), and String.t().. Topic details: Custom &amp; Opaque Types (@type, @typep, @opaque, t(), String.t())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Elixir Fundamentals | 📊 Level: Intermediate
**Topic:** Construct custom domain type definitions and encapsulation boundaries using @type, @typep, @opaque, t(), and String.t().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Construct custom domain type definitions and encapsulation boundaries using @type, @typep, @opaque, t(), and String.t().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Elixir Fundamentals | 📊 Level: Intermediate | 🌐 Coding5s.com
**Concept:** Custom &amp; Opaque Types (@type, @typep, @opaque, t(), String.t())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custom domain type definitions and encapsulation boundaries using @type, @typep, @opaque, t(), and String.t().. Topic details: Custom &amp; Opaque Types (@type, @typep, @opaque, t(), String.t())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Elixir Fundamentals | 📊 Level: Intermediate
**Topic:** Construct custom domain type definitions and encapsulation boundaries using @type, @typep, @opaque, t(), and String.t().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Elixir Fundamentals Jira Ticket | [TASK] Provide a guided implementation exercise with full solution for learning purposes | [TOPIC] Construct custom domain type definitions and encapsulation boundaries using @type, @typep, @opaque, t(), and String.t().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Elixir Fundamentals | 📊 Level: Intermediate | 🌐 Coding5s.com
**Concept:** Custom &amp; Opaque Types (@type, @typep, @opaque, t(), String.t())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custom domain type definitions and encapsulation boundaries using @type, @typep, @opaque, t(), and String.t().. Goal: Custom &amp; Opaque Types (@type, @typep, @opaque, t(), String.t())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Elixir Fundamentals | 📊 Level: Intermediate
**Topic:** Construct custom domain type definitions and encapsulation boundaries using @type, @typep, @opaque, t(), and String.t().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20</v>
      </c>
      <c r="D62" s="57">
        <v>4</v>
      </c>
      <c r="E62" s="58" t="s">
        <v>46</v>
      </c>
      <c r="F62" s="63">
        <v>54</v>
      </c>
      <c r="G62" s="60" t="s">
        <v>159</v>
      </c>
      <c r="H62" s="64" t="s">
        <v>48</v>
      </c>
      <c r="I62" s="61" t="s">
        <v>883</v>
      </c>
      <c r="J62" s="62" t="s">
        <v>884</v>
      </c>
      <c r="K62" s="129" t="str">
        <f t="shared" si="2"/>
        <v xml:space="preserve">[ROLE] Friendly tutor specializing in Elixir Fundamentals | [TOPIC] Implement interface contracts and callback compliance using @callback, @macrocallback, @optional_callbacks, @behaviour, and @impl.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Elixir Fundamentals | 📊 Level: Advanced | 🌐 Coding5s.com
**Concept:** Behaviours &amp; Module Contracts (@callback, @macrocallback, @optional_callbacks, @behaviour, @impl)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interface contracts and callback compliance using @callback, @macrocallback, @optional_callbacks, @behaviour, and @impl.. Topic details: Behaviours &amp; Module Contracts (@callback, @macrocallback, @optional_callbacks, @behaviour, @impl)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Elixir Fundamentals | 📊 Level: Advanced
**Topic:** Implement interface contracts and callback compliance using @callback, @macrocallback, @optional_callbacks, @behaviour, and @impl.
---
 | [FOOTER RULE - STRICT] End your response with: '--- ⚡ *Coding5s Mentor System — Eliminating Epistemic Debt*' | </v>
      </c>
      <c r="M62" s="52">
        <v>0</v>
      </c>
      <c r="N62" s="102" t="str">
        <f t="shared" si="4"/>
        <v>[ROLE] Careless Elixir Fundamentals Developer | [TASK] Generate debugging challenges in Elixir Fundamentals | | [TOPIC] Implement interface contracts and callback compliance using @callback, @macrocallback, @optional_callbacks, @behaviour, and @impl.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#54 | Stage 2 🐛 Debug | Elixir Fundamentals | 📊 Level: Advanced | 🌐 Coding5s.com
Concept: Behaviours &amp; Module Contracts (@callback, @macrocallback, @optional_callbacks, @behaviour, @impl)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interface contracts and callback compliance using @callback, @macrocallback, @optional_callbacks, @behaviour, and @impl.. Topic details: Behaviours &amp; Module Contracts (@callback, @macrocallback, @optional_callbacks, @behaviour, @impl)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Elixir Fundamentals | 📊 Level: Advanced
**Topic:** Implement interface contracts and callback compliance using @callback, @macrocallback, @optional_callbacks, @behaviour, and @impl.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Elixir Fundamentals script challenges | [TOPIC] Implement interface contracts and callback compliance using @callback, @macrocallback, @optional_callbacks, @behaviour, and @impl.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#54 | Stage 3 🧩 Complete | Elixir Fundamentals | 📊 Level: Advanced | 🌐 Coding5s.com
**Concept:** Behaviours &amp; Module Contracts (@callback, @macrocallback, @optional_callbacks, @behaviour, @impl)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interface contracts and callback compliance using @callback, @macrocallback, @optional_callbacks, @behaviour, and @impl..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interface contracts and callback compliance using @callback, @macrocallback, @optional_callbacks, @behaviour, and @impl.. Topic details: Behaviours &amp; Module Contracts (@callback, @macrocallback, @optional_callbacks, @behaviour, @impl)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Elixir Fundamentals | 📊 Level: Advanced
**Topic:** Implement interface contracts and callback compliance using @callback, @macrocallback, @optional_callbacks, @behaviour, and @impl.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Implement interface contracts and callback compliance using @callback, @macrocallback, @optional_callbacks, @behaviour, and @impl.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Elixir Fundamentals | 📊 Level: Advanced | 🌐 Coding5s.com
**Concept:** Behaviours &amp; Module Contracts (@callback, @macrocallback, @optional_callbacks, @behaviour, @impl)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interface contracts and callback compliance using @callback, @macrocallback, @optional_callbacks, @behaviour, and @impl.. Topic details: Behaviours &amp; Module Contracts (@callback, @macrocallback, @optional_callbacks, @behaviour, @impl)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Elixir Fundamentals | 📊 Level: Advanced
**Topic:** Implement interface contracts and callback compliance using @callback, @macrocallback, @optional_callbacks, @behaviour, and @impl.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Elixir Fundamentals Jira Ticket | [TASK] Provide a guided implementation exercise with full solution for learning purposes | [TOPIC] Implement interface contracts and callback compliance using @callback, @macrocallback, @optional_callbacks, @behaviour, and @impl.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Elixir Fundamentals | 📊 Level: Advanced | 🌐 Coding5s.com
**Concept:** Behaviours &amp; Module Contracts (@callback, @macrocallback, @optional_callbacks, @behaviour, @impl)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interface contracts and callback compliance using @callback, @macrocallback, @optional_callbacks, @behaviour, and @impl.. Goal: Behaviours &amp; Module Contracts (@callback, @macrocallback, @optional_callbacks, @behaviour, @impl)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Elixir Fundamentals | 📊 Level: Advanced
**Topic:** Implement interface contracts and callback compliance using @callback, @macrocallback, @optional_callbacks, @behaviour, and @impl.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22</v>
      </c>
      <c r="D63" s="46">
        <v>4</v>
      </c>
      <c r="E63" s="58" t="s">
        <v>46</v>
      </c>
      <c r="F63" s="65">
        <v>55</v>
      </c>
      <c r="G63" s="49" t="s">
        <v>159</v>
      </c>
      <c r="H63" s="66" t="s">
        <v>48</v>
      </c>
      <c r="I63" s="50" t="s">
        <v>885</v>
      </c>
      <c r="J63" s="51" t="s">
        <v>886</v>
      </c>
      <c r="K63" s="129" t="str">
        <f t="shared" si="2"/>
        <v xml:space="preserve">[ROLE] Friendly tutor specializing in Elixir Fundamentals | [TOPIC] Define polymorphic data protocols and concrete implementations using defprotocol, defimpl, @fallback_to_any, Protocol.assert_protocol!/1, and Protocol.derive/3.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Elixir Fundamentals | 📊 Level: Advanced | 🌐 Coding5s.com
**Concept:** Protocol Definition &amp; Implementation (defprotocol, defimpl, @fallback_to_any, Protocol.assert_protocol!/1, Protocol.derive/3)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Elixir Fundamentals | 📊 Level: Advanced
**Topic:** Define polymorphic data protocols and concrete implementations using defprotocol, defimpl, @fallback_to_any, Protocol.assert_protocol!/1, and Protocol.derive/3.
---
 | [FOOTER RULE - STRICT] End your response with: '--- ⚡ *Coding5s Mentor System — Eliminating Epistemic Debt*' | </v>
      </c>
      <c r="M63" s="53">
        <v>0</v>
      </c>
      <c r="N63" s="102" t="str">
        <f t="shared" si="4"/>
        <v>[ROLE] Careless Elixir Fundamentals Developer | [TASK] Generate debugging challenges in Elixir Fundamentals | | [TOPIC] Define polymorphic data protocols and concrete implementations using defprotocol, defimpl, @fallback_to_any, Protocol.assert_protocol!/1, and Protocol.derive/3.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#55 | Stage 2 🐛 Debug | Elixir Fundamentals | 📊 Level: Advanced | 🌐 Coding5s.com
Concept: Protocol Definition &amp; Implementation (defprotocol, defimpl, @fallback_to_any, Protocol.assert_protocol!/1, Protocol.derive/3)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Elixir Fundamentals | 📊 Level: Advanced
**Topic:** Define polymorphic data protocols and concrete implementations using defprotocol, defimpl, @fallback_to_any, Protocol.assert_protocol!/1, and Protocol.derive/3.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Elixir Fundamentals script challenges | [TOPIC] Define polymorphic data protocols and concrete implementations using defprotocol, defimpl, @fallback_to_any, Protocol.assert_protocol!/1, and Protocol.derive/3.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#55 | Stage 3 🧩 Complete | Elixir Fundamentals | 📊 Level: Advanced | 🌐 Coding5s.com
**Concept:** Protocol Definition &amp; Implementation (defprotocol, defimpl, @fallback_to_any, Protocol.assert_protocol!/1, Protocol.derive/3)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polymorphic data protocols and concrete implementations using defprotocol, defimpl, @fallback_to_any, Protocol.assert_protocol!/1, and Protocol.derive/3..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Elixir Fundamentals | 📊 Level: Advanced
**Topic:** Define polymorphic data protocols and concrete implementations using defprotocol, defimpl, @fallback_to_any, Protocol.assert_protocol!/1, and Protocol.derive/3.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Define polymorphic data protocols and concrete implementations using defprotocol, defimpl, @fallback_to_any, Protocol.assert_protocol!/1, and Protocol.derive/3.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Elixir Fundamentals | 📊 Level: Advanced | 🌐 Coding5s.com
**Concept:** Protocol Definition &amp; Implementation (defprotocol, defimpl, @fallback_to_any, Protocol.assert_protocol!/1, Protocol.derive/3)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Elixir Fundamentals | 📊 Level: Advanced
**Topic:** Define polymorphic data protocols and concrete implementations using defprotocol, defimpl, @fallback_to_any, Protocol.assert_protocol!/1, and Protocol.derive/3.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Elixir Fundamentals Jira Ticket | [TASK] Provide a guided implementation exercise with full solution for learning purposes | [TOPIC] Define polymorphic data protocols and concrete implementations using defprotocol, defimpl, @fallback_to_any, Protocol.assert_protocol!/1, and Protocol.derive/3.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Elixir Fundamentals | 📊 Level: Advanced | 🌐 Coding5s.com
**Concept:** Protocol Definition &amp; Implementation (defprotocol, defimpl, @fallback_to_any, Protocol.assert_protocol!/1, Protocol.derive/3)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polymorphic data protocols and concrete implementations using defprotocol, defimpl, @fallback_to_any, Protocol.assert_protocol!/1, and Protocol.derive/3.. Goal: Protocol Definition &amp; Implementation (defprotocol, defimpl, @fallback_to_any, Protocol.assert_protocol!/1, Protocol.derive/3)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Elixir Fundamentals | 📊 Level: Advanced
**Topic:** Define polymorphic data protocols and concrete implementations using defprotocol, defimpl, @fallback_to_any, Protocol.assert_protocol!/1, and Protocol.derive/3.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20</v>
      </c>
      <c r="D64" s="57">
        <v>4</v>
      </c>
      <c r="E64" s="58" t="s">
        <v>46</v>
      </c>
      <c r="F64" s="63">
        <v>56</v>
      </c>
      <c r="G64" s="60" t="s">
        <v>159</v>
      </c>
      <c r="H64" s="64" t="s">
        <v>48</v>
      </c>
      <c r="I64" s="61" t="s">
        <v>887</v>
      </c>
      <c r="J64" s="62" t="s">
        <v>888</v>
      </c>
      <c r="K64" s="129" t="str">
        <f t="shared" si="2"/>
        <v xml:space="preserve">[ROLE] Friendly tutor specializing in Elixir Fundamentals | [TOPIC] Derive and override core standard library protocols using @derive, String.Chars.to_string/1, Inspect.inspect/2, Enumerable.count/1, and Enumerable.slice/1.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Elixir Fundamentals | 📊 Level: Advanced | 🌐 Coding5s.com
**Concept:** Built-In Protocols &amp; Derivation (@derive, String.Chars.to_string/1, Inspect.inspect/2, Enumerable.count/1, Enumerable.slice/1)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Derive and override core standard library protocols using @derive, String.Chars.to_string/1, Inspect.inspect/2, Enumerable.count/1, and Enumerable.slice/1.. Topic details: Built-In Protocols &amp; Derivation (@derive, String.Chars.to_string/1, Inspect.inspect/2, Enumerable.count/1, Enumerable.slice/1)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Elixir Fundamentals | 📊 Level: Advanced
**Topic:** Derive and override core standard library protocols using @derive, String.Chars.to_string/1, Inspect.inspect/2, Enumerable.count/1, and Enumerable.slice/1.
---
 | [FOOTER RULE - STRICT] End your response with: '--- ⚡ *Coding5s Mentor System — Eliminating Epistemic Debt*' | </v>
      </c>
      <c r="M64" s="52">
        <v>0</v>
      </c>
      <c r="N64" s="102" t="str">
        <f t="shared" si="4"/>
        <v>[ROLE] Careless Elixir Fundamentals Developer | [TASK] Generate debugging challenges in Elixir Fundamentals | | [TOPIC] Derive and override core standard library protocols using @derive, String.Chars.to_string/1, Inspect.inspect/2, Enumerable.count/1, and Enumerable.slice/1.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#56 | Stage 2 🐛 Debug | Elixir Fundamentals | 📊 Level: Advanced | 🌐 Coding5s.com
Concept: Built-In Protocols &amp; Derivation (@derive, String.Chars.to_string/1, Inspect.inspect/2, Enumerable.count/1, Enumerable.slice/1)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Elixir Fundamentals | 📊 Level: Advanced
**Topic:** Derive and override core standard library protocols using @derive, String.Chars.to_string/1, Inspect.inspect/2, Enumerable.count/1, and Enumerable.slice/1.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Elixir Fundamentals script challenges | [TOPIC] Derive and override core standard library protocols using @derive, String.Chars.to_string/1, Inspect.inspect/2, Enumerable.count/1, and Enumerable.slice/1.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#56 | Stage 3 🧩 Complete | Elixir Fundamentals | 📊 Level: Advanced | 🌐 Coding5s.com
**Concept:** Built-In Protocols &amp; Derivation (@derive, String.Chars.to_string/1, Inspect.inspect/2, Enumerable.count/1, Enumerable.slice/1)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Derive and override core standard library protocols using @derive, String.Chars.to_string/1, Inspect.inspect/2, Enumerable.count/1, and Enumerable.slice/1..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Elixir Fundamentals | 📊 Level: Advanced
**Topic:** Derive and override core standard library protocols using @derive, String.Chars.to_string/1, Inspect.inspect/2, Enumerable.count/1, and Enumerable.slice/1.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Derive and override core standard library protocols using @derive, String.Chars.to_string/1, Inspect.inspect/2, Enumerable.count/1, and Enumerable.slice/1.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Elixir Fundamentals | 📊 Level: Advanced | 🌐 Coding5s.com
**Concept:** Built-In Protocols &amp; Derivation (@derive, String.Chars.to_string/1, Inspect.inspect/2, Enumerable.count/1, Enumerable.slice/1)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Elixir Fundamentals | 📊 Level: Advanced
**Topic:** Derive and override core standard library protocols using @derive, String.Chars.to_string/1, Inspect.inspect/2, Enumerable.count/1, and Enumerable.slice/1.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Elixir Fundamentals Jira Ticket | [TASK] Provide a guided implementation exercise with full solution for learning purposes | [TOPIC] Derive and override core standard library protocols using @derive, String.Chars.to_string/1, Inspect.inspect/2, Enumerable.count/1, and Enumerable.slice/1.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Elixir Fundamentals | 📊 Level: Advanced | 🌐 Coding5s.com
**Concept:** Built-In Protocols &amp; Derivation (@derive, String.Chars.to_string/1, Inspect.inspect/2, Enumerable.count/1, Enumerable.slice/1)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Derive and override core standard library protocols using @derive, String.Chars.to_string/1, Inspect.inspect/2, Enumerable.count/1, and Enumerable.slice/1.. Goal: Built-In Protocols &amp; Derivation (@derive, String.Chars.to_string/1, Inspect.inspect/2, Enumerable.count/1, Enumerable.slice/1)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Elixir Fundamentals | 📊 Level: Advanced
**Topic:** Derive and override core standard library protocols using @derive, String.Chars.to_string/1, Inspect.inspect/2, Enumerable.count/1, and Enumerable.slice/1.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xml:space="preserve">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v>
      </c>
      <c r="B65" s="45">
        <f t="shared" si="1"/>
        <v>7</v>
      </c>
      <c r="C65" s="95">
        <v>34</v>
      </c>
      <c r="D65" s="46">
        <v>0</v>
      </c>
      <c r="E65" s="58" t="s">
        <v>46</v>
      </c>
      <c r="F65" s="65">
        <v>57</v>
      </c>
      <c r="G65" s="49" t="s">
        <v>159</v>
      </c>
      <c r="H65" s="66" t="s">
        <v>77</v>
      </c>
      <c r="I65" s="50" t="s">
        <v>889</v>
      </c>
      <c r="J65" s="51" t="s">
        <v>890</v>
      </c>
      <c r="K65" s="129" t="str">
        <f t="shared" si="2"/>
        <v>[TASK] Teach through a practical Elixir Fundamentals -  project following the micro-learning methodology, acting as a supportive tutor, creating a project about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#57 | Stage 1 | Elixir Fundamentals | 📊 Level: Advanced | 🌐 Coding5s.com
**Project:** Stream Processing Engine &amp; Polymorphic Formatter (Consolidating Streams, Typespecs, Behaviours, and Protocols)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typed, lazy data streaming tool that implements formal behaviours and custom protocols for polymorphic output formatting.. Topics applied in this project: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#57 | Practice | Elixir Fundamentals | 📊 Level: Advanced
**Project:** Build a typed, lazy data streaming tool that implements formal behaviours and custom protocols for polymorphic output formatting.
---
 | [FOOTER RULE - STRICT] End your response with: '--- ⚡ *Coding5s Mentor System — Eliminating Epistemic Debt*' | </v>
      </c>
      <c r="M65" s="53">
        <v>0</v>
      </c>
      <c r="N65" s="102" t="str">
        <f t="shared" si="4"/>
        <v>[ROLE] Careless Elixir Fundamentals Developer | [TASK] Generate debugging project in Elixir Fundamentals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[OUTPUT] Only header, dataset summary or statement (if any), email intro, objective, expected output, broken code, and footer | [HEADER RULE - STRICT] You MUST start your entire response EXACTLY with this markdown block (do not print anything before it):
### 🚀 Project #57 | Stage 2 | Elixir Fundamentals | 📊 Level: Advanced | 🌐 Coding5s.com
Project: Stream Processing Engine &amp; Polymorphic Formatter (Consolidating Streams, Typespecs, Behaviours, and Protocols)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#57 | Debug | Elixir Fundamentals | 📊 Level: Advanced
**Project:** Build a typed, lazy data streaming tool that implements formal behaviours and custom protocols for polymorphic output formatting.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project script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#57 | Stage 3 | Elixir Fundamentals | 📊 Level: Advanced | 🌐 Coding5s.com
**Project:** Stream Processing Engine &amp; Polymorphic Formatter (Consolidating Streams, Typespecs, Behaviours, and Protocols)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#57 | Complete | Elixir Fundamentals | 📊 Level: Advanced
**Project:** Build a typed, lazy data streaming tool that implements formal behaviours and custom protocols for polymorphic output formatting.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a messy but functional project for refactoring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Tech Lead. A junior wrote this working but messy code. Tone: professional but exhausted | [HEADER RULE - STRICT] You MUST start your entire response EXACTLY with this markdown block (do not print anything before it):
### 🚀 Project #57 | Stage 4 | Elixir Fundamentals | 📊 Level: Advanced | 🌐 Coding5s.com
**Project:** Stream Processing Engine &amp; Polymorphic Formatter (Consolidating Streams, Typespecs, Behaviours, and Protocols)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#57 | Refactor | Elixir Fundamentals | 📊 Level: Advanced
**Project:** Build a typed, lazy data streaming tool that implements formal behaviours and custom protocols for polymorphic output formatting.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Elixir Fundamentals Jira Ticket | [TASK] Provide a guided project implementation with full solution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#57 | Stage 5 | Elixir Fundamentals | 📊 Level: Advanced | 🌐 Coding5s.com
**Project:** Stream Processing Engine &amp; Polymorphic Formatter (Consolidating Streams, Typespecs, Behaviours, and Protocols)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typed, lazy data streaming tool that implements formal behaviours and custom protocols for polymorphic output formatting.. Topics integrated: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Business Goal: Stream Processing Engine &amp; Polymorphic Formatter (Consolidating Streams, Typespecs, Behaviours, and Protocols)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#57 | Extend | Elixir Fundamentals | 📊 Level: Advanced
**Project:** Build a typed, lazy data streaming tool that implements formal behaviours and custom protocols for polymorphic output formatting.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[TASK] Teach through a practical Elixir Fundamentals -  project following the micro-learning methodology, acting as a supportive tutor, creating a project about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#57 | Stage 1 | Elixir Fundamentals | 📊 Level: Advanced | 🌐 Coding5s.com
**Project:** Stream Processing Engine &amp; Polymorphic Formatter (Consolidating Streams, Typespecs, Behaviours, and Protocols)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5" s="56" t="str">
        <f t="shared" si="13"/>
        <v>[ROLE] Careless Elixir Fundamentals Developer | [TASK] Generate debugging project in Elixir Fundamentals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[OUTPUT] Only header, dataset summary or statement (if any), email intro, objective, expected output, broken code, and footer | [HEADER RULE - STRICT] You MUST start your entire response EXACTLY with this markdown block (do not print anything before it):
### 🚀 Project #57 | Stage 2 | Elixir Fundamentals | 📊 Level: Advanced | 🌐 Coding5s.com
Project: Stream Processing Engine &amp; Polymorphic Formatter (Consolidating Streams, Typespecs, Behaviours, and Protocols)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5" s="56" t="str">
        <f t="shared" si="14"/>
        <v>[ROLE] Tech Lead | [TASK] Assign incomplete project script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#57 | Stage 3 | Elixir Fundamentals | 📊 Level: Advanced | 🌐 Coding5s.com
**Project:** Stream Processing Engine &amp; Polymorphic Formatter (Consolidating Streams, Typespecs, Behaviours, and Protocols)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5" s="56" t="str">
        <f t="shared" si="15"/>
        <v>[ROLE] Tech Lead | [TASK] Provide a messy but functional project for refactoring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Tech Lead. A junior wrote this working but messy code. Tone: professional but exhausted | [HEADER RULE - STRICT] You MUST start your entire response EXACTLY with this markdown block (do not print anything before it):
### 🚀 Project #57 | Stage 4 | Elixir Fundamentals | 📊 Level: Advanced | 🌐 Coding5s.com
**Project:** Stream Processing Engine &amp; Polymorphic Formatter (Consolidating Streams, Typespecs, Behaviours, and Protocols)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5" s="56" t="str">
        <f t="shared" si="16"/>
        <v>[ROLE] Tech Product Manager assigning a Elixir Fundamentals Jira Ticket | [TASK] Provide a guided project implementation with full solution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#57 | Stage 5 | Elixir Fundamentals | 📊 Level: Advanced | 🌐 Coding5s.com
**Project:** Stream Processing Engine &amp; Polymorphic Formatter (Consolidating Streams, Typespecs, Behaviours, and Protocols)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f t="shared" si="1"/>
        <v>8</v>
      </c>
      <c r="C66" s="95">
        <v>16</v>
      </c>
      <c r="D66" s="57">
        <v>4</v>
      </c>
      <c r="E66" s="58" t="s">
        <v>46</v>
      </c>
      <c r="F66" s="63">
        <v>58</v>
      </c>
      <c r="G66" s="60" t="s">
        <v>158</v>
      </c>
      <c r="H66" s="64" t="s">
        <v>48</v>
      </c>
      <c r="I66" s="61" t="s">
        <v>891</v>
      </c>
      <c r="J66" s="62" t="s">
        <v>892</v>
      </c>
      <c r="K66" s="129" t="str">
        <f t="shared" si="2"/>
        <v xml:space="preserve">[ROLE] Friendly tutor specializing in Elixir Fundamentals | [TOPIC] Generate and structure custom runtime exceptions using raise/1, raise/2, defexception, Exception.message/1, and Exception.format/3.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Elixir Fundamentals | 📊 Level: Intermediate | 🌐 Coding5s.com
**Concept:** Raising &amp; Exception Anatomy (raise/1, raise/2, defexception, Exception.message/1, Exception.format/3)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structure custom runtime exceptions using raise/1, raise/2, defexception, Exception.message/1, and Exception.format/3.. Topic details: Raising &amp; Exception Anatomy (raise/1, raise/2, defexception, Exception.message/1, Exception.format/3)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Elixir Fundamentals | 📊 Level: Intermediate
**Topic:** Generate and structure custom runtime exceptions using raise/1, raise/2, defexception, Exception.message/1, and Exception.format/3.
---
 | [FOOTER RULE - STRICT] End your response with: '--- ⚡ *Coding5s Mentor System — Eliminating Epistemic Debt*' | </v>
      </c>
      <c r="M66" s="52">
        <v>0</v>
      </c>
      <c r="N66" s="102" t="str">
        <f t="shared" si="4"/>
        <v>[ROLE] Careless Elixir Fundamentals Developer | [TASK] Generate debugging challenges in Elixir Fundamentals | | [TOPIC] Generate and structure custom runtime exceptions using raise/1, raise/2, defexception, Exception.message/1, and Exception.format/3.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#58 | Stage 2 🐛 Debug | Elixir Fundamentals | 📊 Level: Intermediate | 🌐 Coding5s.com
Concept: Raising &amp; Exception Anatomy (raise/1, raise/2, defexception, Exception.message/1, Exception.format/3)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structure custom runtime exceptions using raise/1, raise/2, defexception, Exception.message/1, and Exception.format/3.. Topic details: Raising &amp; Exception Anatomy (raise/1, raise/2, defexception, Exception.message/1, Exception.format/3)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Elixir Fundamentals | 📊 Level: Intermediate
**Topic:** Generate and structure custom runtime exceptions using raise/1, raise/2, defexception, Exception.message/1, and Exception.format/3.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Elixir Fundamentals script challenges | [TOPIC] Generate and structure custom runtime exceptions using raise/1, raise/2, defexception, Exception.message/1, and Exception.format/3.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#58 | Stage 3 🧩 Complete | Elixir Fundamentals | 📊 Level: Intermediate | 🌐 Coding5s.com
**Concept:** Raising &amp; Exception Anatomy (raise/1, raise/2, defexception, Exception.message/1, Exception.format/3)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structure custom runtime exceptions using raise/1, raise/2, defexception, Exception.message/1, and Exception.format/3..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structure custom runtime exceptions using raise/1, raise/2, defexception, Exception.message/1, and Exception.format/3.. Topic details: Raising &amp; Exception Anatomy (raise/1, raise/2, defexception, Exception.message/1, Exception.format/3)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Elixir Fundamentals | 📊 Level: Intermediate
**Topic:** Generate and structure custom runtime exceptions using raise/1, raise/2, defexception, Exception.message/1, and Exception.format/3.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intentionally messy but functional code for learning debugging and improvement | [TOPIC] Generate and structure custom runtime exceptions using raise/1, raise/2, defexception, Exception.message/1, and Exception.format/3.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Elixir Fundamentals | 📊 Level: Intermediate | 🌐 Coding5s.com
**Concept:** Raising &amp; Exception Anatomy (raise/1, raise/2, defexception, Exception.message/1, Exception.format/3)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and structure custom runtime exceptions using raise/1, raise/2, defexception, Exception.message/1, and Exception.format/3.. Topic details: Raising &amp; Exception Anatomy (raise/1, raise/2, defexception, Exception.message/1, Exception.format/3)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Elixir Fundamentals | 📊 Level: Intermediate
**Topic:** Generate and structure custom runtime exceptions using raise/1, raise/2, defexception, Exception.message/1, and Exception.format/3.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Elixir Fundamentals Jira Ticket | [TASK] Provide a guided implementation exercise with full solution for learning purposes | [TOPIC] Generate and structure custom runtime exceptions using raise/1, raise/2, defexception, Exception.message/1, and Exception.format/3.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Elixir Fundamentals | 📊 Level: Intermediate | 🌐 Coding5s.com
**Concept:** Raising &amp; Exception Anatomy (raise/1, raise/2, defexception, Exception.message/1, Exception.format/3)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structure custom runtime exceptions using raise/1, raise/2, defexception, Exception.message/1, and Exception.format/3.. Goal: Raising &amp; Exception Anatomy (raise/1, raise/2, defexception, Exception.message/1, Exception.format/3)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Elixir Fundamentals | 📊 Level: Intermediate
**Topic:** Generate and structure custom runtime exceptions using raise/1, raise/2, defexception, Exception.message/1, and Exception.format/3.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8</v>
      </c>
      <c r="C67" s="95">
        <v>18</v>
      </c>
      <c r="D67" s="46">
        <v>4</v>
      </c>
      <c r="E67" s="58" t="s">
        <v>46</v>
      </c>
      <c r="F67" s="65">
        <v>59</v>
      </c>
      <c r="G67" s="49" t="s">
        <v>158</v>
      </c>
      <c r="H67" s="66" t="s">
        <v>48</v>
      </c>
      <c r="I67" s="50" t="s">
        <v>893</v>
      </c>
      <c r="J67" s="51" t="s">
        <v>894</v>
      </c>
      <c r="K67" s="129" t="str">
        <f t="shared" si="2"/>
        <v xml:space="preserve">[ROLE] Friendly tutor specializing in Elixir Fundamentals | [TOPIC] Capture errors and manage cleanup execution blocks using try/1, rescue, after, reraise/2, and STACKTRACE.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Elixir Fundamentals | 📊 Level: Intermediate | 🌐 Coding5s.com
**Concept:** Exception Handling &amp; Stacktraces (try/1, rescue, after, reraise/2, STACKTRACE)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errors and manage cleanup execution blocks using try/1, rescue, after, reraise/2, and STACKTRACE.. Topic details: Exception Handling &amp; Stacktraces (try/1, rescue, after, reraise/2, STACKTRACE)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Elixir Fundamentals | 📊 Level: Intermediate
**Topic:** Capture errors and manage cleanup execution blocks using try/1, rescue, after, reraise/2, and STACKTRACE.
---
 | [FOOTER RULE - STRICT] End your response with: '--- ⚡ *Coding5s Mentor System — Eliminating Epistemic Debt*' | </v>
      </c>
      <c r="M67" s="53">
        <v>0</v>
      </c>
      <c r="N67" s="102" t="str">
        <f t="shared" si="4"/>
        <v>[ROLE] Careless Elixir Fundamentals Developer | [TASK] Generate debugging challenges in Elixir Fundamentals | | [TOPIC] Capture errors and manage cleanup execution blocks using try/1, rescue, after, reraise/2, and STACKTRACE.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#59 | Stage 2 🐛 Debug | Elixir Fundamentals | 📊 Level: Intermediate | 🌐 Coding5s.com
Concept: Exception Handling &amp; Stacktraces (try/1, rescue, after, reraise/2, STACKTRACE)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errors and manage cleanup execution blocks using try/1, rescue, after, reraise/2, and STACKTRACE.. Topic details: Exception Handling &amp; Stacktraces (try/1, rescue, after, reraise/2, STACKTRACE)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Elixir Fundamentals | 📊 Level: Intermediate
**Topic:** Capture errors and manage cleanup execution blocks using try/1, rescue, after, reraise/2, and STACKTRACE.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Elixir Fundamentals script challenges | [TOPIC] Capture errors and manage cleanup execution blocks using try/1, rescue, after, reraise/2, and STACKTRACE.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#59 | Stage 3 🧩 Complete | Elixir Fundamentals | 📊 Level: Intermediate | 🌐 Coding5s.com
**Concept:** Exception Handling &amp; Stacktraces (try/1, rescue, after, reraise/2, STACKTRACE)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errors and manage cleanup execution blocks using try/1, rescue, after, reraise/2, and STACKTRACE..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errors and manage cleanup execution blocks using try/1, rescue, after, reraise/2, and STACKTRACE.. Topic details: Exception Handling &amp; Stacktraces (try/1, rescue, after, reraise/2, STACKTRACE)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Elixir Fundamentals | 📊 Level: Intermediate
**Topic:** Capture errors and manage cleanup execution blocks using try/1, rescue, after, reraise/2, and STACKTRACE.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Capture errors and manage cleanup execution blocks using try/1, rescue, after, reraise/2, and STACKTRACE.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Elixir Fundamentals | 📊 Level: Intermediate | 🌐 Coding5s.com
**Concept:** Exception Handling &amp; Stacktraces (try/1, rescue, after, reraise/2, STACKTRACE)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Capture errors and manage cleanup execution blocks using try/1, rescue, after, reraise/2, and STACKTRACE.. Topic details: Exception Handling &amp; Stacktraces (try/1, rescue, after, reraise/2, STACKTRACE)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Elixir Fundamentals | 📊 Level: Intermediate
**Topic:** Capture errors and manage cleanup execution blocks using try/1, rescue, after, reraise/2, and STACKTRACE.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Elixir Fundamentals Jira Ticket | [TASK] Provide a guided implementation exercise with full solution for learning purposes | [TOPIC] Capture errors and manage cleanup execution blocks using try/1, rescue, after, reraise/2, and STACKTRACE.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Elixir Fundamentals | 📊 Level: Intermediate | 🌐 Coding5s.com
**Concept:** Exception Handling &amp; Stacktraces (try/1, rescue, after, reraise/2, STACKTRACE)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errors and manage cleanup execution blocks using try/1, rescue, after, reraise/2, and STACKTRACE.. Goal: Exception Handling &amp; Stacktraces (try/1, rescue, after, reraise/2, STACKTRACE)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Elixir Fundamentals | 📊 Level: Intermediate
**Topic:** Capture errors and manage cleanup execution blocks using try/1, rescue, after, reraise/2, and STACKTRACE.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f t="shared" si="1"/>
        <v>8</v>
      </c>
      <c r="C68" s="95">
        <v>18</v>
      </c>
      <c r="D68" s="57">
        <v>4</v>
      </c>
      <c r="E68" s="58" t="s">
        <v>46</v>
      </c>
      <c r="F68" s="63">
        <v>60</v>
      </c>
      <c r="G68" s="60" t="s">
        <v>159</v>
      </c>
      <c r="H68" s="60" t="s">
        <v>48</v>
      </c>
      <c r="I68" s="61" t="s">
        <v>895</v>
      </c>
      <c r="J68" s="62" t="s">
        <v>896</v>
      </c>
      <c r="K68" s="129" t="str">
        <f t="shared" si="2"/>
        <v xml:space="preserve">[ROLE] Friendly tutor specializing in Elixir Fundamentals | [TOPIC] Execute non-local control flow jumps and process terminations using throw/1, catch, exit/1, Process.exit/2, and :normal.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Elixir Fundamentals | 📊 Level: Advanced | 🌐 Coding5s.com
**Concept:** Non-Local Jumps &amp; Process Exits (throw/1, catch, exit/1, Process.exit/2, :normal)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non-local control flow jumps and process terminations using throw/1, catch, exit/1, Process.exit/2, and :normal.. Topic details: Non-Local Jumps &amp; Process Exits (throw/1, catch, exit/1, Process.exit/2, :normal)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Elixir Fundamentals | 📊 Level: Advanced
**Topic:** Execute non-local control flow jumps and process terminations using throw/1, catch, exit/1, Process.exit/2, and :normal.
---
 | [FOOTER RULE - STRICT] End your response with: '--- ⚡ *Coding5s Mentor System — Eliminating Epistemic Debt*' | </v>
      </c>
      <c r="M68" s="52">
        <v>0</v>
      </c>
      <c r="N68" s="102" t="str">
        <f t="shared" si="4"/>
        <v>[ROLE] Careless Elixir Fundamentals Developer | [TASK] Generate debugging challenges in Elixir Fundamentals | | [TOPIC] Execute non-local control flow jumps and process terminations using throw/1, catch, exit/1, Process.exit/2, and :normal.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#60 | Stage 2 🐛 Debug | Elixir Fundamentals | 📊 Level: Advanced | 🌐 Coding5s.com
Concept: Non-Local Jumps &amp; Process Exits (throw/1, catch, exit/1, Process.exit/2, :normal)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non-local control flow jumps and process terminations using throw/1, catch, exit/1, Process.exit/2, and :normal.. Topic details: Non-Local Jumps &amp; Process Exits (throw/1, catch, exit/1, Process.exit/2, :normal)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Elixir Fundamentals | 📊 Level: Advanced
**Topic:** Execute non-local control flow jumps and process terminations using throw/1, catch, exit/1, Process.exit/2, and :normal.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Elixir Fundamentals script challenges | [TOPIC] Execute non-local control flow jumps and process terminations using throw/1, catch, exit/1, Process.exit/2, and :normal.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#60 | Stage 3 🧩 Complete | Elixir Fundamentals | 📊 Level: Advanced | 🌐 Coding5s.com
**Concept:** Non-Local Jumps &amp; Process Exits (throw/1, catch, exit/1, Process.exit/2, :normal)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non-local control flow jumps and process terminations using throw/1, catch, exit/1, Process.exit/2, and :normal..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non-local control flow jumps and process terminations using throw/1, catch, exit/1, Process.exit/2, and :normal.. Topic details: Non-Local Jumps &amp; Process Exits (throw/1, catch, exit/1, Process.exit/2, :normal)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Elixir Fundamentals | 📊 Level: Advanced
**Topic:** Execute non-local control flow jumps and process terminations using throw/1, catch, exit/1, Process.exit/2, and :normal.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intentionally messy but functional code for learning debugging and improvement | [TOPIC] Execute non-local control flow jumps and process terminations using throw/1, catch, exit/1, Process.exit/2, and :normal.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Elixir Fundamentals | 📊 Level: Advanced | 🌐 Coding5s.com
**Concept:** Non-Local Jumps &amp; Process Exits (throw/1, catch, exit/1, Process.exit/2, :normal)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non-local control flow jumps and process terminations using throw/1, catch, exit/1, Process.exit/2, and :normal.. Topic details: Non-Local Jumps &amp; Process Exits (throw/1, catch, exit/1, Process.exit/2, :normal)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Elixir Fundamentals | 📊 Level: Advanced
**Topic:** Execute non-local control flow jumps and process terminations using throw/1, catch, exit/1, Process.exit/2, and :normal.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Elixir Fundamentals Jira Ticket | [TASK] Provide a guided implementation exercise with full solution for learning purposes | [TOPIC] Execute non-local control flow jumps and process terminations using throw/1, catch, exit/1, Process.exit/2, and :normal.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Elixir Fundamentals | 📊 Level: Advanced | 🌐 Coding5s.com
**Concept:** Non-Local Jumps &amp; Process Exits (throw/1, catch, exit/1, Process.exit/2, :normal)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non-local control flow jumps and process terminations using throw/1, catch, exit/1, Process.exit/2, and :normal.. Goal: Non-Local Jumps &amp; Process Exits (throw/1, catch, exit/1, Process.exit/2, :normal)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Elixir Fundamentals | 📊 Level: Advanced
**Topic:** Execute non-local control flow jumps and process terminations using throw/1, catch, exit/1, Process.exit/2, and :normal.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8</v>
      </c>
      <c r="C69" s="95">
        <v>14</v>
      </c>
      <c r="D69" s="46">
        <v>3</v>
      </c>
      <c r="E69" s="58" t="s">
        <v>710</v>
      </c>
      <c r="F69" s="65">
        <v>61</v>
      </c>
      <c r="G69" s="49" t="s">
        <v>158</v>
      </c>
      <c r="H69" s="66" t="s">
        <v>48</v>
      </c>
      <c r="I69" s="50" t="s">
        <v>897</v>
      </c>
      <c r="J69" s="51" t="s">
        <v>898</v>
      </c>
      <c r="K69" s="129" t="str">
        <f t="shared" si="2"/>
        <v xml:space="preserve">[ROLE] Friendly tutor specializing in Elixir Fundamentals | [TOPIC] Configure and emit system diagnostic logs using Logger.debug/1, Logger.info/1, Logger.warning/1, Logger.error/1, and Logger.metadata/1.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Elixir Fundamentals | 📊 Level: Intermediate | 🌐 Coding5s.com
**Concept:** Logging Fundamentals &amp; Metadata (Logger.debug/1, Logger.info/1, Logger.warning/1, Logger.error/1, Logger.metadata/1)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and emit system diagnostic logs using Logger.debug/1, Logger.info/1, Logger.warning/1, Logger.error/1, and Logger.metadata/1.. Topic details: Logging Fundamentals &amp; Metadata (Logger.debug/1, Logger.info/1, Logger.warning/1, Logger.error/1, Logger.metadata/1)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Elixir Fundamentals | 📊 Level: Intermediate
**Topic:** Configure and emit system diagnostic logs using Logger.debug/1, Logger.info/1, Logger.warning/1, Logger.error/1, and Logger.metadata/1.
---
 | [FOOTER RULE - STRICT] End your response with: '--- ⚡ *Coding5s Mentor System — Eliminating Epistemic Debt*' | </v>
      </c>
      <c r="M69" s="53">
        <v>0</v>
      </c>
      <c r="N69" s="102" t="str">
        <f t="shared" si="4"/>
        <v>[ROLE] Careless Elixir Fundamentals Developer | [TASK] Generate debugging challenges in Elixir Fundamentals | | [TOPIC] Configure and emit system diagnostic logs using Logger.debug/1, Logger.info/1, Logger.warning/1, Logger.error/1, and Logger.metadata/1.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#61 | Stage 2 🐛 Debug | Elixir Fundamentals | 📊 Level: Intermediate | 🌐 Coding5s.com
Concept: Logging Fundamentals &amp; Metadata (Logger.debug/1, Logger.info/1, Logger.warning/1, Logger.error/1, Logger.metadata/1)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and emit system diagnostic logs using Logger.debug/1, Logger.info/1, Logger.warning/1, Logger.error/1, and Logger.metadata/1.. Topic details: Logging Fundamentals &amp; Metadata (Logger.debug/1, Logger.info/1, Logger.warning/1, Logger.error/1, Logger.metadata/1)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Elixir Fundamentals | 📊 Level: Intermediate
**Topic:** Configure and emit system diagnostic logs using Logger.debug/1, Logger.info/1, Logger.warning/1, Logger.error/1, and Logger.metadata/1.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Elixir Fundamentals script challenges | [TOPIC] Configure and emit system diagnostic logs using Logger.debug/1, Logger.info/1, Logger.warning/1, Logger.error/1, and Logger.metadata/1.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#61 | Stage 3 🧩 Complete | Elixir Fundamentals | 📊 Level: Intermediate | 🌐 Coding5s.com
**Concept:** Logging Fundamentals &amp; Metadata (Logger.debug/1, Logger.info/1, Logger.warning/1, Logger.error/1, Logger.metadata/1)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and emit system diagnostic logs using Logger.debug/1, Logger.info/1, Logger.warning/1, Logger.error/1, and Logger.metadata/1..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and emit system diagnostic logs using Logger.debug/1, Logger.info/1, Logger.warning/1, Logger.error/1, and Logger.metadata/1.. Topic details: Logging Fundamentals &amp; Metadata (Logger.debug/1, Logger.info/1, Logger.warning/1, Logger.error/1, Logger.metadata/1)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Elixir Fundamentals | 📊 Level: Intermediate
**Topic:** Configure and emit system diagnostic logs using Logger.debug/1, Logger.info/1, Logger.warning/1, Logger.error/1, and Logger.metadata/1.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Configure and emit system diagnostic logs using Logger.debug/1, Logger.info/1, Logger.warning/1, Logger.error/1, and Logger.metadata/1.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Elixir Fundamentals | 📊 Level: Intermediate | 🌐 Coding5s.com
**Concept:** Logging Fundamentals &amp; Metadata (Logger.debug/1, Logger.info/1, Logger.warning/1, Logger.error/1, Logger.metadata/1)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Configure and emit system diagnostic logs using Logger.debug/1, Logger.info/1, Logger.warning/1, Logger.error/1, and Logger.metadata/1.. Topic details: Logging Fundamentals &amp; Metadata (Logger.debug/1, Logger.info/1, Logger.warning/1, Logger.error/1, Logger.metadata/1)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Elixir Fundamentals | 📊 Level: Intermediate
**Topic:** Configure and emit system diagnostic logs using Logger.debug/1, Logger.info/1, Logger.warning/1, Logger.error/1, and Logger.metadata/1.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Elixir Fundamentals Jira Ticket | [TASK] Provide a guided implementation exercise with full solution for learning purposes | [TOPIC] Configure and emit system diagnostic logs using Logger.debug/1, Logger.info/1, Logger.warning/1, Logger.error/1, and Logger.metadata/1.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Elixir Fundamentals | 📊 Level: Intermediate | 🌐 Coding5s.com
**Concept:** Logging Fundamentals &amp; Metadata (Logger.debug/1, Logger.info/1, Logger.warning/1, Logger.error/1, Logger.metadata/1)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and emit system diagnostic logs using Logger.debug/1, Logger.info/1, Logger.warning/1, Logger.error/1, and Logger.metadata/1.. Goal: Logging Fundamentals &amp; Metadata (Logger.debug/1, Logger.info/1, Logger.warning/1, Logger.error/1, Logger.metadata/1)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Elixir Fundamentals | 📊 Level: Intermediate
**Topic:** Configure and emit system diagnostic logs using Logger.debug/1, Logger.info/1, Logger.warning/1, Logger.error/1, and Logger.metadata/1.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xml:space="preserve">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v>
      </c>
      <c r="B70" s="45">
        <f t="shared" si="1"/>
        <v>8</v>
      </c>
      <c r="C70" s="95">
        <v>30</v>
      </c>
      <c r="D70" s="57">
        <v>0</v>
      </c>
      <c r="E70" s="58" t="s">
        <v>710</v>
      </c>
      <c r="F70" s="63">
        <v>62</v>
      </c>
      <c r="G70" s="60" t="s">
        <v>158</v>
      </c>
      <c r="H70" s="64" t="s">
        <v>77</v>
      </c>
      <c r="I70" s="61" t="s">
        <v>899</v>
      </c>
      <c r="J70" s="62" t="s">
        <v>900</v>
      </c>
      <c r="K70" s="129" t="str">
        <f t="shared" si="2"/>
        <v>[TASK] Teach through a practical Elixir Fundamentals -  project following the micro-learning methodology, acting as a supportive tutor, creating a project about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#62 | Stage 1 | Elixir Fundamentals | 📊 Level: Intermediate | 🌐 Coding5s.com
**Project:** Resilient Logger &amp; Error Handler (Consolidating Exceptions, Exits, Jumps, and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error-handling logger utility consolidating exception raising, try/rescue blocks, non-local throws, and runtime diagnostic logging.. Topics applied in this project: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#62 | Practice | Elixir Fundamentals | 📊 Level: Intermediate
**Project:** Build a robust error-handling logger utility consolidating exception raising, try/rescue blocks, non-local throws, and runtime diagnostic logging.
---
 | [FOOTER RULE - STRICT] End your response with: '--- ⚡ *Coding5s Mentor System — Eliminating Epistemic Debt*' | </v>
      </c>
      <c r="M70" s="52">
        <v>0</v>
      </c>
      <c r="N70" s="102" t="str">
        <f t="shared" si="4"/>
        <v>[ROLE] Careless Elixir Fundamentals Developer | [TASK] Generate debugging project in Elixir Fundamentals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[OUTPUT] Only header, dataset summary or statement (if any), email intro, objective, expected output, broken code, and footer | [HEADER RULE - STRICT] You MUST start your entire response EXACTLY with this markdown block (do not print anything before it):
### 🚀 Project #62 | Stage 2 | Elixir Fundamentals | 📊 Level: Intermediate | 🌐 Coding5s.com
Project: Resilient Logger &amp; Error Handler (Consolidating Exceptions, Exits, Jumps, and Logging)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#62 | Debug | Elixir Fundamentals | 📊 Level: Intermediate
**Project:** Build a robust error-handling logger utility consolidating exception raising, try/rescue blocks, non-local throws, and runtime diagnostic logging.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project script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#62 | Stage 3 | Elixir Fundamentals | 📊 Level: Intermediate | 🌐 Coding5s.com
**Project:** Resilient Logger &amp; Error Handler (Consolidating Exceptions, Exits, Jumps, and Logging)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#62 | Complete | Elixir Fundamentals | 📊 Level: Intermediate
**Project:** Build a robust error-handling logger utility consolidating exception raising, try/rescue blocks, non-local throws, and runtime diagnostic logging.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a messy but functional project for refactoring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Tech Lead. A junior wrote this working but messy code. Tone: professional but exhausted | [HEADER RULE - STRICT] You MUST start your entire response EXACTLY with this markdown block (do not print anything before it):
### 🚀 Project #62 | Stage 4 | Elixir Fundamentals | 📊 Level: Intermediate | 🌐 Coding5s.com
**Project:** Resilient Logger &amp; Error Handler (Consolidating Exceptions, Exits, Jumps, and Logging)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#62 | Refactor | Elixir Fundamentals | 📊 Level: Intermediate
**Project:** Build a robust error-handling logger utility consolidating exception raising, try/rescue blocks, non-local throws, and runtime diagnostic logging.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Elixir Fundamentals Jira Ticket | [TASK] Provide a guided project implementation with full solution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#62 | Stage 5 | Elixir Fundamentals | 📊 Level: Intermediate | 🌐 Coding5s.com
**Project:** Resilient Logger &amp; Error Handler (Consolidating Exceptions, Exits, Jumps, and Logging)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error-handling logger utility consolidating exception raising, try/rescue blocks, non-local throws, and runtime diagnostic logging.. Topics integrated: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Business Goal: Resilient Logger &amp; Error Handler (Consolidating Exceptions, Exits, Jumps, and Logging)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#62 | Extend | Elixir Fundamentals | 📊 Level: Intermediate
**Project:** Build a robust error-handling logger utility consolidating exception raising, try/rescue blocks, non-local throws, and runtime diagnostic logging.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[TASK] Teach through a practical Elixir Fundamentals -  project following the micro-learning methodology, acting as a supportive tutor, creating a project about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#62 | Stage 1 | Elixir Fundamentals | 📊 Level: Intermediate | 🌐 Coding5s.com
**Project:** Resilient Logger &amp; Error Handler (Consolidating Exceptions, Exits, Jumps, and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0" s="56" t="str">
        <f t="shared" si="13"/>
        <v>[ROLE] Careless Elixir Fundamentals Developer | [TASK] Generate debugging project in Elixir Fundamentals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[OUTPUT] Only header, dataset summary or statement (if any), email intro, objective, expected output, broken code, and footer | [HEADER RULE - STRICT] You MUST start your entire response EXACTLY with this markdown block (do not print anything before it):
### 🚀 Project #62 | Stage 2 | Elixir Fundamentals | 📊 Level: Intermediate | 🌐 Coding5s.com
Project: Resilient Logger &amp; Error Handler (Consolidating Exceptions, Exits, Jumps, and Logging)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0" s="56" t="str">
        <f t="shared" si="14"/>
        <v>[ROLE] Tech Lead | [TASK] Assign incomplete project script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#62 | Stage 3 | Elixir Fundamentals | 📊 Level: Intermediate | 🌐 Coding5s.com
**Project:** Resilient Logger &amp; Error Handler (Consolidating Exceptions, Exits, Jumps, and Logging)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0" s="56" t="str">
        <f t="shared" si="15"/>
        <v>[ROLE] Tech Lead | [TASK] Provide a messy but functional project for refactoring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Tech Lead. A junior wrote this working but messy code. Tone: professional but exhausted | [HEADER RULE - STRICT] You MUST start your entire response EXACTLY with this markdown block (do not print anything before it):
### 🚀 Project #62 | Stage 4 | Elixir Fundamentals | 📊 Level: Intermediate | 🌐 Coding5s.com
**Project:** Resilient Logger &amp; Error Handler (Consolidating Exceptions, Exits, Jumps, and Logging)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0" s="56" t="str">
        <f t="shared" si="16"/>
        <v>[ROLE] Tech Product Manager assigning a Elixir Fundamentals Jira Ticket | [TASK] Provide a guided project implementation with full solution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#62 | Stage 5 | Elixir Fundamentals | 📊 Level: Intermediate | 🌐 Coding5s.com
**Project:** Resilient Logger &amp; Error Handler (Consolidating Exceptions, Exits, Jumps, and Logging)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9</v>
      </c>
      <c r="C71" s="95">
        <v>14</v>
      </c>
      <c r="D71" s="46">
        <v>3</v>
      </c>
      <c r="E71" s="58" t="s">
        <v>710</v>
      </c>
      <c r="F71" s="65">
        <v>63</v>
      </c>
      <c r="G71" s="49" t="s">
        <v>158</v>
      </c>
      <c r="H71" s="66" t="s">
        <v>48</v>
      </c>
      <c r="I71" s="50" t="s">
        <v>901</v>
      </c>
      <c r="J71" s="51" t="s">
        <v>902</v>
      </c>
      <c r="K71" s="129" t="str">
        <f t="shared" si="2"/>
        <v xml:space="preserve">[ROLE] Friendly tutor specializing in Elixir Fundamentals | [TOPIC] Perform standard console input and formatted output operations using IO.puts/1, IO.write/1, IO.gets/1, IO.inspect/2, and IO.read/2.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Elixir Fundamentals | 📊 Level: Intermediate | 🌐 Coding5s.com
**Concept:** Basic Input/Output Operations (IO.puts/1, IO.write/1, IO.gets/1, IO.inspect/2, IO.read/2)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standard console input and formatted output operations using IO.puts/1, IO.write/1, IO.gets/1, IO.inspect/2, and IO.read/2.. Topic details: Basic Input/Output Operations (IO.puts/1, IO.write/1, IO.gets/1, IO.inspect/2, IO.read/2)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Elixir Fundamentals | 📊 Level: Intermediate
**Topic:** Perform standard console input and formatted output operations using IO.puts/1, IO.write/1, IO.gets/1, IO.inspect/2, and IO.read/2.
---
 | [FOOTER RULE - STRICT] End your response with: '--- ⚡ *Coding5s Mentor System — Eliminating Epistemic Debt*' | </v>
      </c>
      <c r="M71" s="53">
        <v>0</v>
      </c>
      <c r="N71" s="102" t="str">
        <f t="shared" si="4"/>
        <v>[ROLE] Careless Elixir Fundamentals Developer | [TASK] Generate debugging challenges in Elixir Fundamentals | | [TOPIC] Perform standard console input and formatted output operations using IO.puts/1, IO.write/1, IO.gets/1, IO.inspect/2, and IO.read/2.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#63 | Stage 2 🐛 Debug | Elixir Fundamentals | 📊 Level: Intermediate | 🌐 Coding5s.com
Concept: Basic Input/Output Operations (IO.puts/1, IO.write/1, IO.gets/1, IO.inspect/2, IO.read/2)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standard console input and formatted output operations using IO.puts/1, IO.write/1, IO.gets/1, IO.inspect/2, and IO.read/2.. Topic details: Basic Input/Output Operations (IO.puts/1, IO.write/1, IO.gets/1, IO.inspect/2, IO.read/2)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Elixir Fundamentals | 📊 Level: Intermediate
**Topic:** Perform standard console input and formatted output operations using IO.puts/1, IO.write/1, IO.gets/1, IO.inspect/2, and IO.read/2.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Elixir Fundamentals script challenges | [TOPIC] Perform standard console input and formatted output operations using IO.puts/1, IO.write/1, IO.gets/1, IO.inspect/2, and IO.read/2.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#63 | Stage 3 🧩 Complete | Elixir Fundamentals | 📊 Level: Intermediate | 🌐 Coding5s.com
**Concept:** Basic Input/Output Operations (IO.puts/1, IO.write/1, IO.gets/1, IO.inspect/2, IO.read/2)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standard console input and formatted output operations using IO.puts/1, IO.write/1, IO.gets/1, IO.inspect/2, and IO.read/2..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standard console input and formatted output operations using IO.puts/1, IO.write/1, IO.gets/1, IO.inspect/2, and IO.read/2.. Topic details: Basic Input/Output Operations (IO.puts/1, IO.write/1, IO.gets/1, IO.inspect/2, IO.read/2)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Elixir Fundamentals | 📊 Level: Intermediate
**Topic:** Perform standard console input and formatted output operations using IO.puts/1, IO.write/1, IO.gets/1, IO.inspect/2, and IO.read/2.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Perform standard console input and formatted output operations using IO.puts/1, IO.write/1, IO.gets/1, IO.inspect/2, and IO.read/2.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Elixir Fundamentals | 📊 Level: Intermediate | 🌐 Coding5s.com
**Concept:** Basic Input/Output Operations (IO.puts/1, IO.write/1, IO.gets/1, IO.inspect/2, IO.read/2)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standard console input and formatted output operations using IO.puts/1, IO.write/1, IO.gets/1, IO.inspect/2, and IO.read/2.. Topic details: Basic Input/Output Operations (IO.puts/1, IO.write/1, IO.gets/1, IO.inspect/2, IO.read/2)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Elixir Fundamentals | 📊 Level: Intermediate
**Topic:** Perform standard console input and formatted output operations using IO.puts/1, IO.write/1, IO.gets/1, IO.inspect/2, and IO.read/2.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Elixir Fundamentals Jira Ticket | [TASK] Provide a guided implementation exercise with full solution for learning purposes | [TOPIC] Perform standard console input and formatted output operations using IO.puts/1, IO.write/1, IO.gets/1, IO.inspect/2, and IO.read/2.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Elixir Fundamentals | 📊 Level: Intermediate | 🌐 Coding5s.com
**Concept:** Basic Input/Output Operations (IO.puts/1, IO.write/1, IO.gets/1, IO.inspect/2, IO.read/2)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standard console input and formatted output operations using IO.puts/1, IO.write/1, IO.gets/1, IO.inspect/2, and IO.read/2.. Goal: Basic Input/Output Operations (IO.puts/1, IO.write/1, IO.gets/1, IO.inspect/2, IO.read/2)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Elixir Fundamentals | 📊 Level: Intermediate
**Topic:** Perform standard console input and formatted output operations using IO.puts/1, IO.write/1, IO.gets/1, IO.inspect/2, and IO.read/2.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f t="shared" si="1"/>
        <v>9</v>
      </c>
      <c r="C72" s="95">
        <v>16</v>
      </c>
      <c r="D72" s="57">
        <v>4</v>
      </c>
      <c r="E72" s="58" t="s">
        <v>710</v>
      </c>
      <c r="F72" s="63">
        <v>64</v>
      </c>
      <c r="G72" s="60" t="s">
        <v>158</v>
      </c>
      <c r="H72" s="64" t="s">
        <v>48</v>
      </c>
      <c r="I72" s="61" t="s">
        <v>903</v>
      </c>
      <c r="J72" s="62" t="s">
        <v>904</v>
      </c>
      <c r="K72" s="129" t="str">
        <f t="shared" si="2"/>
        <v xml:space="preserve">[ROLE] Friendly tutor specializing in Elixir Fundamentals | [TOPIC] Read, write, and verify persistence files using File.read/1, File.read!/1, File.write/3, File.write!/3, and File.exists?/1.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Elixir Fundamentals | 📊 Level: Intermediate | 🌐 Coding5s.com
**Concept:** File Read/Write Operations (File.read/1, File.read!/1, File.write/3, File.write!/3, File.exists?/1)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write, and verify persistence files using File.read/1, File.read!/1, File.write/3, File.write!/3, and File.exists?/1.. Topic details: File Read/Write Operations (File.read/1, File.read!/1, File.write/3, File.write!/3, File.exists?/1)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Elixir Fundamentals | 📊 Level: Intermediate
**Topic:** Read, write, and verify persistence files using File.read/1, File.read!/1, File.write/3, File.write!/3, and File.exists?/1.
---
 | [FOOTER RULE - STRICT] End your response with: '--- ⚡ *Coding5s Mentor System — Eliminating Epistemic Debt*' | </v>
      </c>
      <c r="M72" s="52">
        <v>0</v>
      </c>
      <c r="N72" s="102" t="str">
        <f t="shared" si="4"/>
        <v>[ROLE] Careless Elixir Fundamentals Developer | [TASK] Generate debugging challenges in Elixir Fundamentals | | [TOPIC] Read, write, and verify persistence files using File.read/1, File.read!/1, File.write/3, File.write!/3, and File.exists?/1.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#64 | Stage 2 🐛 Debug | Elixir Fundamentals | 📊 Level: Intermediate | 🌐 Coding5s.com
Concept: File Read/Write Operations (File.read/1, File.read!/1, File.write/3, File.write!/3, File.exists?/1)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write, and verify persistence files using File.read/1, File.read!/1, File.write/3, File.write!/3, and File.exists?/1.. Topic details: File Read/Write Operations (File.read/1, File.read!/1, File.write/3, File.write!/3, File.exists?/1)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Elixir Fundamentals | 📊 Level: Intermediate
**Topic:** Read, write, and verify persistence files using File.read/1, File.read!/1, File.write/3, File.write!/3, and File.exists?/1.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Elixir Fundamentals script challenges | [TOPIC] Read, write, and verify persistence files using File.read/1, File.read!/1, File.write/3, File.write!/3, and File.exists?/1.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#64 | Stage 3 🧩 Complete | Elixir Fundamentals | 📊 Level: Intermediate | 🌐 Coding5s.com
**Concept:** File Read/Write Operations (File.read/1, File.read!/1, File.write/3, File.write!/3, File.exists?/1)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write, and verify persistence files using File.read/1, File.read!/1, File.write/3, File.write!/3, and File.exists?/1..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write, and verify persistence files using File.read/1, File.read!/1, File.write/3, File.write!/3, and File.exists?/1.. Topic details: File Read/Write Operations (File.read/1, File.read!/1, File.write/3, File.write!/3, File.exists?/1)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Elixir Fundamentals | 📊 Level: Intermediate
**Topic:** Read, write, and verify persistence files using File.read/1, File.read!/1, File.write/3, File.write!/3, and File.exists?/1.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intentionally messy but functional code for learning debugging and improvement | [TOPIC] Read, write, and verify persistence files using File.read/1, File.read!/1, File.write/3, File.write!/3, and File.exists?/1.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Elixir Fundamentals | 📊 Level: Intermediate | 🌐 Coding5s.com
**Concept:** File Read/Write Operations (File.read/1, File.read!/1, File.write/3, File.write!/3, File.exists?/1)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Read, write, and verify persistence files using File.read/1, File.read!/1, File.write/3, File.write!/3, and File.exists?/1.. Topic details: File Read/Write Operations (File.read/1, File.read!/1, File.write/3, File.write!/3, File.exists?/1)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Elixir Fundamentals | 📊 Level: Intermediate
**Topic:** Read, write, and verify persistence files using File.read/1, File.read!/1, File.write/3, File.write!/3, and File.exists?/1.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Elixir Fundamentals Jira Ticket | [TASK] Provide a guided implementation exercise with full solution for learning purposes | [TOPIC] Read, write, and verify persistence files using File.read/1, File.read!/1, File.write/3, File.write!/3, and File.exists?/1.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Elixir Fundamentals | 📊 Level: Intermediate | 🌐 Coding5s.com
**Concept:** File Read/Write Operations (File.read/1, File.read!/1, File.write/3, File.write!/3, File.exists?/1)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write, and verify persistence files using File.read/1, File.read!/1, File.write/3, File.write!/3, and File.exists?/1.. Goal: File Read/Write Operations (File.read/1, File.read!/1, File.write/3, File.write!/3, File.exists?/1)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Elixir Fundamentals | 📊 Level: Intermediate
**Topic:** Read, write, and verify persistence files using File.read/1, File.read!/1, File.write/3, File.write!/3, and File.exists?/1.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9</v>
      </c>
      <c r="C73" s="95">
        <v>14</v>
      </c>
      <c r="D73" s="46">
        <v>3</v>
      </c>
      <c r="E73" s="58" t="s">
        <v>46</v>
      </c>
      <c r="F73" s="67">
        <v>65</v>
      </c>
      <c r="G73" s="53" t="s">
        <v>158</v>
      </c>
      <c r="H73" s="49" t="s">
        <v>48</v>
      </c>
      <c r="I73" s="50" t="s">
        <v>905</v>
      </c>
      <c r="J73" s="51" t="s">
        <v>906</v>
      </c>
      <c r="K73" s="129" t="str">
        <f t="shared" si="2"/>
        <v xml:space="preserve">[ROLE] Friendly tutor specializing in Elixir Fundamentals | [TOPIC] Compose and resolve file system paths using Path.join/2, Path.expand/1, Path.dirname/1, Path.basename/1, and Path.extname/1.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Elixir Fundamentals | 📊 Level: Intermediate | 🌐 Coding5s.com
**Concept:** Path Manipulation &amp; Navigation (Path.join/2, Path.expand/1, Path.dirname/1, Path.basename/1, Path.extname/1)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and resolve file system paths using Path.join/2, Path.expand/1, Path.dirname/1, Path.basename/1, and Path.extname/1.. Topic details: Path Manipulation &amp; Navigation (Path.join/2, Path.expand/1, Path.dirname/1, Path.basename/1, Path.extname/1)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Elixir Fundamentals | 📊 Level: Intermediate
**Topic:** Compose and resolve file system paths using Path.join/2, Path.expand/1, Path.dirname/1, Path.basename/1, and Path.extname/1.
---
 | [FOOTER RULE - STRICT] End your response with: '--- ⚡ *Coding5s Mentor System — Eliminating Epistemic Debt*' | </v>
      </c>
      <c r="M73" s="53">
        <v>0</v>
      </c>
      <c r="N73" s="102" t="str">
        <f t="shared" si="4"/>
        <v>[ROLE] Careless Elixir Fundamentals Developer | [TASK] Generate debugging challenges in Elixir Fundamentals | | [TOPIC] Compose and resolve file system paths using Path.join/2, Path.expand/1, Path.dirname/1, Path.basename/1, and Path.extname/1.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#65 | Stage 2 🐛 Debug | Elixir Fundamentals | 📊 Level: Intermediate | 🌐 Coding5s.com
Concept: Path Manipulation &amp; Navigation (Path.join/2, Path.expand/1, Path.dirname/1, Path.basename/1, Path.extname/1)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and resolve file system paths using Path.join/2, Path.expand/1, Path.dirname/1, Path.basename/1, and Path.extname/1.. Topic details: Path Manipulation &amp; Navigation (Path.join/2, Path.expand/1, Path.dirname/1, Path.basename/1, Path.extname/1)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Elixir Fundamentals | 📊 Level: Intermediate
**Topic:** Compose and resolve file system paths using Path.join/2, Path.expand/1, Path.dirname/1, Path.basename/1, and Path.extname/1.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Elixir Fundamentals script challenges | [TOPIC] Compose and resolve file system paths using Path.join/2, Path.expand/1, Path.dirname/1, Path.basename/1, and Path.extname/1.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#65 | Stage 3 🧩 Complete | Elixir Fundamentals | 📊 Level: Intermediate | 🌐 Coding5s.com
**Concept:** Path Manipulation &amp; Navigation (Path.join/2, Path.expand/1, Path.dirname/1, Path.basename/1, Path.extname/1)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and resolve file system paths using Path.join/2, Path.expand/1, Path.dirname/1, Path.basename/1, and Path.extname/1..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and resolve file system paths using Path.join/2, Path.expand/1, Path.dirname/1, Path.basename/1, and Path.extname/1.. Topic details: Path Manipulation &amp; Navigation (Path.join/2, Path.expand/1, Path.dirname/1, Path.basename/1, Path.extname/1)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Elixir Fundamentals | 📊 Level: Intermediate
**Topic:** Compose and resolve file system paths using Path.join/2, Path.expand/1, Path.dirname/1, Path.basename/1, and Path.extname/1.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intentionally messy but functional code for learning debugging and improvement | [TOPIC] Compose and resolve file system paths using Path.join/2, Path.expand/1, Path.dirname/1, Path.basename/1, and Path.extname/1.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Elixir Fundamentals | 📊 Level: Intermediate | 🌐 Coding5s.com
**Concept:** Path Manipulation &amp; Navigation (Path.join/2, Path.expand/1, Path.dirname/1, Path.basename/1, Path.extname/1)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and resolve file system paths using Path.join/2, Path.expand/1, Path.dirname/1, Path.basename/1, and Path.extname/1.. Topic details: Path Manipulation &amp; Navigation (Path.join/2, Path.expand/1, Path.dirname/1, Path.basename/1, Path.extname/1)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Elixir Fundamentals | 📊 Level: Intermediate
**Topic:** Compose and resolve file system paths using Path.join/2, Path.expand/1, Path.dirname/1, Path.basename/1, and Path.extname/1.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Elixir Fundamentals Jira Ticket | [TASK] Provide a guided implementation exercise with full solution for learning purposes | [TOPIC] Compose and resolve file system paths using Path.join/2, Path.expand/1, Path.dirname/1, Path.basename/1, and Path.extname/1.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Elixir Fundamentals | 📊 Level: Intermediate | 🌐 Coding5s.com
**Concept:** Path Manipulation &amp; Navigation (Path.join/2, Path.expand/1, Path.dirname/1, Path.basename/1, Path.extname/1)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and resolve file system paths using Path.join/2, Path.expand/1, Path.dirname/1, Path.basename/1, and Path.extname/1.. Goal: Path Manipulation &amp; Navigation (Path.join/2, Path.expand/1, Path.dirname/1, Path.basename/1, Path.extname/1)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Elixir Fundamentals | 📊 Level: Intermediate
**Topic:** Compose and resolve file system paths using Path.join/2, Path.expand/1, Path.dirname/1, Path.basename/1, and Path.extname/1.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9</v>
      </c>
      <c r="C74" s="95">
        <v>18</v>
      </c>
      <c r="D74" s="57">
        <v>4</v>
      </c>
      <c r="E74" s="58" t="s">
        <v>710</v>
      </c>
      <c r="F74" s="54">
        <v>66</v>
      </c>
      <c r="G74" s="52" t="s">
        <v>159</v>
      </c>
      <c r="H74" s="52" t="s">
        <v>48</v>
      </c>
      <c r="I74" s="61" t="s">
        <v>907</v>
      </c>
      <c r="J74" s="62" t="s">
        <v>908</v>
      </c>
      <c r="K74" s="129" t="str">
        <f t="shared" ref="K74:K137" si="20">IF(H74="Topic",
"[ROLE] Friendly tutor specializing in " &amp; $I$2 &amp; " | " &amp;
"[TOPIC] " &amp; I74 &amp; " | " &amp;
"[LEVEL] " &amp; G74 &amp; " | " &amp;
"[COUNT] " &amp; D74 &amp; " examples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on flat .exs expressions, variables, IO.puts/IO.inspect, and primitive types. DO NOT use def/defp.", IF(G74="Intermediate", "STRICT REQUIREMENT: Every example MUST use def inside defmodule, implicit return values, positional arguments, and keyword-list options when relevant.", "Advanced function composition, anonymous functions/closures, captures, higher-order functions, Stream pipelines, and lightweight process messaging.")) &amp; " | " &amp;
_xlfn._LONGTEXT("[CODE_CONSTRAINTS_RULE]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 &amp;
"[I_O_PARADIGM] Use Basic integers, floats, binaries/strings, booleans, atoms, or simple lists/maps. and gracefully handle Use IO.puts/1 or IO.inspect/2 to display outputs clearly. when applicable. | " &amp;
"[INLINE_PACKAGE_MANAGER] If using external packages, use Native Kernel functions, core operators, modules, and standard BEAM execution.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Elixir Fundamentals | [TOPIC] Process large datasets lazily via file channels using File.stream!/1, File.stream!/3, IO.stream/2, IO.binstream/2, and File.close/1.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Elixir Fundamentals | 📊 Level: Advanced | 🌐 Coding5s.com
**Concept:** File Streaming &amp; Chunking (File.stream!/1, File.stream!/3, IO.stream/2, IO.binstream/2, File.close/1)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basic IO output, primitive collections, pattern matching, and conditional logic. Do NOT expect named functions, Streams, or advanced higher-order constructs unless demanded.", IF(G74="Intermediate", "Expect clean pipelines, anonymous/higher-order functions, captures, Stream usage, and @spec typespecs. Enforce zero OOP/class emulation.", "Expect modular Mix code with process/message flows, System.cmd or Port I/O, resource-safe File handling, and advanced case/with pattern matching.")) &amp; " | " &amp;
_xlfn._LONGTEXT("[CODE_QUALITY_POLICIES]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large datasets lazily via file channels using File.stream!/1, File.stream!/3, IO.stream/2, IO.binstream/2, and File.close/1.. Topic details: File Streaming &amp; Chunking (File.stream!/1, File.stream!/3, IO.stream/2, IO.binstream/2, File.close/1)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Elixir Fundamentals | 📊 Level: Advanced
**Topic:** Process large datasets lazily via file channels using File.stream!/1, File.stream!/3, IO.stream/2, IO.binstream/2, and File.close/1.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 &amp;
"[TESTING_FRAMEWORK_RULE] Validate with IO output or simple ExUnit assert/refute macros. Avoid complex suites, setup chains, or excessive test scaffolding. | " &amp;
"[DEPENDENCY_MANAGEMENT_RULE] Standard Mix/Elixir context. If external packages are needed, declare them only in mix.exs and install with mix deps.get. | " &amp;
"[CODE CONSTRAINTS] Each challenge MUST include internal data/dataset use, at least 1 IO.puts/IO.inspect, iteration via Enum/comprehension/recursion when applicable, EXACTLY 1 named function, and EXACTLY 1 function call. - " &amp; IF(G74="Beginner", "5–15", IF(G74="Intermediate", "10–25", "15–35")) &amp; " lines of EXECUTABLE broken Elixir code per challenge; exclude blank lines. NO OOP/class patterns and NO top-level executable expressions EXCEPT the single function call. | All challenges MUST maintain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Elixir Fundamentals Developer | [TASK] Generate debugging challenges in Elixir Fundamentals | | [TOPIC] Process large datasets lazily via file channels using File.stream!/1, File.stream!/3, IO.stream/2, IO.binstream/2, and File.close/1.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#66 | Stage 2 🐛 Debug | Elixir Fundamentals | 📊 Level: Advanced | 🌐 Coding5s.com
Concept: File Streaming &amp; Chunking (File.stream!/1, File.stream!/3, IO.stream/2, IO.binstream/2, File.close/1)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large datasets lazily via file channels using File.stream!/1, File.stream!/3, IO.stream/2, IO.binstream/2, and File.close/1.. Topic details: File Streaming &amp; Chunking (File.stream!/1, File.stream!/3, IO.stream/2, IO.binstream/2, File.close/1)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Elixir Fundamentals | 📊 Level: Advanced
**Topic:** Process large datasets lazily via file channels using File.stream!/1, File.stream!/3, IO.stream/2, IO.binstream/2, and File.close/1.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Elixir/OTP modules only. Strictly ZERO external Hex packages for beginner topics. | " &amp;
"[TESTING_FRAMEWORK_PROTOCOL] Simple console-output verification via IO.puts/1 or IO.inspect/2. | " &amp;
"[CHALLENGE_CONSTRAINTS_POLICY] For Beginner level, # TODO MUST be atomic: 1–2 simple lines max, e.g. variable binding, IO.puts, direct comparison, or simple pattern match. NO complex IO capture or parsing. - " &amp; IF(G74="Beginner","5–15", IF(G74="Intermediate","10–25","15–35")) &amp; " 5–15 lines of EXECUTABLE base code. Code outside # TODO MUST be fully valid/readable. If no_def is present in AJ, use flat .exs code without def/defp.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Elixir Fundamentals script challenges | [TOPIC] Process large datasets lazily via file channels using File.stream!/1, File.stream!/3, IO.stream/2, IO.binstream/2, and File.close/1.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#66 | Stage 3 🧩 Complete | Elixir Fundamentals | 📊 Level: Advanced | 🌐 Coding5s.com
**Concept:** File Streaming &amp; Chunking (File.stream!/1, File.stream!/3, IO.stream/2, IO.binstream/2, File.close/1)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large datasets lazily via file channels using File.stream!/1, File.stream!/3, IO.stream/2, IO.binstream/2, and File.close/1..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large datasets lazily via file channels using File.stream!/1, File.stream!/3, IO.stream/2, IO.binstream/2, and File.close/1.. Topic details: File Streaming &amp; Chunking (File.stream!/1, File.stream!/3, IO.stream/2, IO.binstream/2, File.close/1)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Elixir Fundamentals | 📊 Level: Advanced
**Topic:** Process large datasets lazily via file channels using File.stream!/1, File.stream!/3, IO.stream/2, IO.binstream/2, and File.close/1.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Process large datasets lazily via file channels using File.stream!/1, File.stream!/3, IO.stream/2, IO.binstream/2, and File.close/1.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Elixir Fundamentals | 📊 Level: Advanced | 🌐 Coding5s.com
**Concept:** File Streaming &amp; Chunking (File.stream!/1, File.stream!/3, IO.stream/2, IO.binstream/2, File.close/1)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large datasets lazily via file channels using File.stream!/1, File.stream!/3, IO.stream/2, IO.binstream/2, and File.close/1.. Topic details: File Streaming &amp; Chunking (File.stream!/1, File.stream!/3, IO.stream/2, IO.binstream/2, File.close/1)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Elixir Fundamentals | 📊 Level: Advanced
**Topic:** Process large datasets lazily via file channels using File.stream!/1, File.stream!/3, IO.stream/2, IO.binstream/2, and File.close/1.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Elixir Fundamentals Jira Ticket | [TASK] Provide a guided implementation exercise with full solution for learning purposes | [TOPIC] Process large datasets lazily via file channels using File.stream!/1, File.stream!/3, IO.stream/2, IO.binstream/2, and File.close/1.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Elixir Fundamentals | 📊 Level: Advanced | 🌐 Coding5s.com
**Concept:** File Streaming &amp; Chunking (File.stream!/1, File.stream!/3, IO.stream/2, IO.binstream/2, File.close/1)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large datasets lazily via file channels using File.stream!/1, File.stream!/3, IO.stream/2, IO.binstream/2, and File.close/1.. Goal: File Streaming &amp; Chunking (File.stream!/1, File.stream!/3, IO.stream/2, IO.binstream/2, File.close/1)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Elixir Fundamentals | 📊 Level: Advanced
**Topic:** Process large datasets lazily via file channels using File.stream!/1, File.stream!/3, IO.stream/2, IO.binstream/2, and File.close/1.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Kernel functions, core operators, modules, and standard BEAM execution. at the top of the code block. Assume no project configuration file exists. | " &amp;
"[CODE_CONSTRAINTS_RULE] Standard basic logic validation using ExUnit assert/refute macros. | " &amp;
_xlfn._LONGTEXT("[VISUAL_ARCHITECTURE_COMMENTS]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Mix dependency declarations in mix.exs and mix deps.get for external Hex dependencies when applicable. | " &amp;
"[CHALLENGE_CONSTRAINTS_POLICY] MUST contain 25–40 lines of EXECUTABLE base Elixir code; do NOT count comments or # TODO blocks. " &amp; IF(G74="Beginner","25–40", IF(G74="Intermediate","30–60","40–100")) &amp; " Multi-step functional pipeline. Max 2 named functions, NO OOP/class patterns. Integration logic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f t="shared" si="19"/>
        <v>9</v>
      </c>
      <c r="C75" s="95">
        <v>16</v>
      </c>
      <c r="D75" s="46">
        <v>4</v>
      </c>
      <c r="E75" s="58" t="s">
        <v>710</v>
      </c>
      <c r="F75" s="67">
        <v>67</v>
      </c>
      <c r="G75" s="53" t="s">
        <v>159</v>
      </c>
      <c r="H75" s="53" t="s">
        <v>48</v>
      </c>
      <c r="I75" s="50" t="s">
        <v>909</v>
      </c>
      <c r="J75" s="51" t="s">
        <v>910</v>
      </c>
      <c r="K75" s="129" t="str">
        <f t="shared" si="20"/>
        <v xml:space="preserve">[ROLE] Friendly tutor specializing in Elixir Fundamentals | [TOPIC] Invoke native Erlang subsystem libraries using :erlang.system_info/1, :crypto.strong_rand_bytes/1, :math.pi/0, :math.sqrt/1, and :os.type/0.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Elixir Fundamentals | 📊 Level: Advanced | 🌐 Coding5s.com
**Concept:** Calling Erlang Modules (:erlang.system_info/1, :crypto.strong_rand_bytes/1, :math.pi/0, :math.sqrt/1, :os.type/0)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Invoke native Erlang subsystem libraries using :erlang.system_info/1, :crypto.strong_rand_bytes/1, :math.pi/0, :math.sqrt/1, and :os.type/0.. Topic details: Calling Erlang Modules (:erlang.system_info/1, :crypto.strong_rand_bytes/1, :math.pi/0, :math.sqrt/1, :os.type/0)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Elixir Fundamentals | 📊 Level: Advanced
**Topic:** Invoke native Erlang subsystem libraries using :erlang.system_info/1, :crypto.strong_rand_bytes/1, :math.pi/0, :math.sqrt/1, and :os.type/0.
---
 | [FOOTER RULE - STRICT] End your response with: '--- ⚡ *Coding5s Mentor System — Eliminating Epistemic Debt*' | </v>
      </c>
      <c r="M75" s="53">
        <v>0</v>
      </c>
      <c r="N75" s="102" t="str">
        <f t="shared" si="22"/>
        <v>[ROLE] Careless Elixir Fundamentals Developer | [TASK] Generate debugging challenges in Elixir Fundamentals | | [TOPIC] Invoke native Erlang subsystem libraries using :erlang.system_info/1, :crypto.strong_rand_bytes/1, :math.pi/0, :math.sqrt/1, and :os.type/0.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#67 | Stage 2 🐛 Debug | Elixir Fundamentals | 📊 Level: Advanced | 🌐 Coding5s.com
Concept: Calling Erlang Modules (:erlang.system_info/1, :crypto.strong_rand_bytes/1, :math.pi/0, :math.sqrt/1, :os.type/0)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Invoke native Erlang subsystem libraries using :erlang.system_info/1, :crypto.strong_rand_bytes/1, :math.pi/0, :math.sqrt/1, and :os.type/0.. Topic details: Calling Erlang Modules (:erlang.system_info/1, :crypto.strong_rand_bytes/1, :math.pi/0, :math.sqrt/1, :os.type/0)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Elixir Fundamentals | 📊 Level: Advanced
**Topic:** Invoke native Erlang subsystem libraries using :erlang.system_info/1, :crypto.strong_rand_bytes/1, :math.pi/0, :math.sqrt/1, and :os.type/0.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Elixir Fundamentals script challenges | [TOPIC] Invoke native Erlang subsystem libraries using :erlang.system_info/1, :crypto.strong_rand_bytes/1, :math.pi/0, :math.sqrt/1, and :os.type/0.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#67 | Stage 3 🧩 Complete | Elixir Fundamentals | 📊 Level: Advanced | 🌐 Coding5s.com
**Concept:** Calling Erlang Modules (:erlang.system_info/1, :crypto.strong_rand_bytes/1, :math.pi/0, :math.sqrt/1, :os.type/0)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Invoke native Erlang subsystem libraries using :erlang.system_info/1, :crypto.strong_rand_bytes/1, :math.pi/0, :math.sqrt/1, and :os.type/0..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Invoke native Erlang subsystem libraries using :erlang.system_info/1, :crypto.strong_rand_bytes/1, :math.pi/0, :math.sqrt/1, and :os.type/0.. Topic details: Calling Erlang Modules (:erlang.system_info/1, :crypto.strong_rand_bytes/1, :math.pi/0, :math.sqrt/1, :os.type/0)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Elixir Fundamentals | 📊 Level: Advanced
**Topic:** Invoke native Erlang subsystem libraries using :erlang.system_info/1, :crypto.strong_rand_bytes/1, :math.pi/0, :math.sqrt/1, and :os.type/0.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intentionally messy but functional code for learning debugging and improvement | [TOPIC] Invoke native Erlang subsystem libraries using :erlang.system_info/1, :crypto.strong_rand_bytes/1, :math.pi/0, :math.sqrt/1, and :os.type/0.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Elixir Fundamentals | 📊 Level: Advanced | 🌐 Coding5s.com
**Concept:** Calling Erlang Modules (:erlang.system_info/1, :crypto.strong_rand_bytes/1, :math.pi/0, :math.sqrt/1, :os.type/0)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Invoke native Erlang subsystem libraries using :erlang.system_info/1, :crypto.strong_rand_bytes/1, :math.pi/0, :math.sqrt/1, and :os.type/0.. Topic details: Calling Erlang Modules (:erlang.system_info/1, :crypto.strong_rand_bytes/1, :math.pi/0, :math.sqrt/1, :os.type/0)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Elixir Fundamentals | 📊 Level: Advanced
**Topic:** Invoke native Erlang subsystem libraries using :erlang.system_info/1, :crypto.strong_rand_bytes/1, :math.pi/0, :math.sqrt/1, and :os.type/0.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Elixir Fundamentals Jira Ticket | [TASK] Provide a guided implementation exercise with full solution for learning purposes | [TOPIC] Invoke native Erlang subsystem libraries using :erlang.system_info/1, :crypto.strong_rand_bytes/1, :math.pi/0, :math.sqrt/1, and :os.type/0.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Elixir Fundamentals | 📊 Level: Advanced | 🌐 Coding5s.com
**Concept:** Calling Erlang Modules (:erlang.system_info/1, :crypto.strong_rand_bytes/1, :math.pi/0, :math.sqrt/1, :os.type/0)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Invoke native Erlang subsystem libraries using :erlang.system_info/1, :crypto.strong_rand_bytes/1, :math.pi/0, :math.sqrt/1, and :os.type/0.. Goal: Calling Erlang Modules (:erlang.system_info/1, :crypto.strong_rand_bytes/1, :math.pi/0, :math.sqrt/1, :os.type/0)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Elixir Fundamentals | 📊 Level: Advanced
**Topic:** Invoke native Erlang subsystem libraries using :erlang.system_info/1, :crypto.strong_rand_bytes/1, :math.pi/0, :math.sqrt/1, and :os.type/0.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9</v>
      </c>
      <c r="C76" s="95">
        <v>16</v>
      </c>
      <c r="D76" s="57">
        <v>4</v>
      </c>
      <c r="E76" s="58" t="s">
        <v>46</v>
      </c>
      <c r="F76" s="54">
        <v>68</v>
      </c>
      <c r="G76" s="52" t="s">
        <v>159</v>
      </c>
      <c r="H76" s="52" t="s">
        <v>48</v>
      </c>
      <c r="I76" s="61" t="s">
        <v>911</v>
      </c>
      <c r="J76" s="62" t="s">
        <v>912</v>
      </c>
      <c r="K76" s="129" t="str">
        <f t="shared" si="20"/>
        <v xml:space="preserve">[ROLE] Friendly tutor specializing in Elixir Fundamentals | [TOPIC] Convert data representations across language boundaries using List.to_string/1, String.to_charlist/1, :erlang.list_to_binary/1, :erlang.binary_to_list/1, and Record.defrecord/2.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Elixir Fundamentals | 📊 Level: Advanced | 🌐 Coding5s.com
**Concept:** Data Type Interoperability (List.to_string/1, String.to_charlist/1, :erlang.list_to_binary/1, :erlang.binary_to_list/1, Record.defrecord/2)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Elixir Fundamentals | 📊 Level: Advanced
**Topic:** Convert data representations across language boundaries using List.to_string/1, String.to_charlist/1, :erlang.list_to_binary/1, :erlang.binary_to_list/1, and Record.defrecord/2.
---
 | [FOOTER RULE - STRICT] End your response with: '--- ⚡ *Coding5s Mentor System — Eliminating Epistemic Debt*' | </v>
      </c>
      <c r="M76" s="52">
        <v>0</v>
      </c>
      <c r="N76" s="102" t="str">
        <f t="shared" si="22"/>
        <v>[ROLE] Careless Elixir Fundamentals Developer | [TASK] Generate debugging challenges in Elixir Fundamentals | | [TOPIC] Convert data representations across language boundaries using List.to_string/1, String.to_charlist/1, :erlang.list_to_binary/1, :erlang.binary_to_list/1, and Record.defrecord/2.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#68 | Stage 2 🐛 Debug | Elixir Fundamentals | 📊 Level: Advanced | 🌐 Coding5s.com
Concept: Data Type Interoperability (List.to_string/1, String.to_charlist/1, :erlang.list_to_binary/1, :erlang.binary_to_list/1, Record.defrecord/2)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Elixir Fundamentals | 📊 Level: Advanced
**Topic:** Convert data representations across language boundaries using List.to_string/1, String.to_charlist/1, :erlang.list_to_binary/1, :erlang.binary_to_list/1, and Record.defrecord/2.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Elixir Fundamentals script challenges | [TOPIC] Convert data representations across language boundaries using List.to_string/1, String.to_charlist/1, :erlang.list_to_binary/1, :erlang.binary_to_list/1, and Record.defrecord/2.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#68 | Stage 3 🧩 Complete | Elixir Fundamentals | 📊 Level: Advanced | 🌐 Coding5s.com
**Concept:** Data Type Interoperability (List.to_string/1, String.to_charlist/1, :erlang.list_to_binary/1, :erlang.binary_to_list/1, Record.defrecord/2)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data representations across language boundaries using List.to_string/1, String.to_charlist/1, :erlang.list_to_binary/1, :erlang.binary_to_list/1, and Record.defrecord/2..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Elixir Fundamentals | 📊 Level: Advanced
**Topic:** Convert data representations across language boundaries using List.to_string/1, String.to_charlist/1, :erlang.list_to_binary/1, :erlang.binary_to_list/1, and Record.defrecord/2.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Convert data representations across language boundaries using List.to_string/1, String.to_charlist/1, :erlang.list_to_binary/1, :erlang.binary_to_list/1, and Record.defrecord/2.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Elixir Fundamentals | 📊 Level: Advanced | 🌐 Coding5s.com
**Concept:** Data Type Interoperability (List.to_string/1, String.to_charlist/1, :erlang.list_to_binary/1, :erlang.binary_to_list/1, Record.defrecord/2)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Elixir Fundamentals | 📊 Level: Advanced
**Topic:** Convert data representations across language boundaries using List.to_string/1, String.to_charlist/1, :erlang.list_to_binary/1, :erlang.binary_to_list/1, and Record.defrecord/2.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Elixir Fundamentals Jira Ticket | [TASK] Provide a guided implementation exercise with full solution for learning purposes | [TOPIC] Convert data representations across language boundaries using List.to_string/1, String.to_charlist/1, :erlang.list_to_binary/1, :erlang.binary_to_list/1, and Record.defrecord/2.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Elixir Fundamentals | 📊 Level: Advanced | 🌐 Coding5s.com
**Concept:** Data Type Interoperability (List.to_string/1, String.to_charlist/1, :erlang.list_to_binary/1, :erlang.binary_to_list/1, Record.defrecord/2)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data representations across language boundaries using List.to_string/1, String.to_charlist/1, :erlang.list_to_binary/1, :erlang.binary_to_list/1, and Record.defrecord/2.. Goal: Data Type Interoperability (List.to_string/1, String.to_charlist/1, :erlang.list_to_binary/1, :erlang.binary_to_list/1, Record.defrecord/2)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Elixir Fundamentals | 📊 Level: Advanced
**Topic:** Convert data representations across language boundaries using List.to_string/1, String.to_charlist/1, :erlang.list_to_binary/1, :erlang.binary_to_list/1, and Record.defrecord/2.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xml:space="preserve">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v>
      </c>
      <c r="B77" s="45">
        <f t="shared" si="19"/>
        <v>9</v>
      </c>
      <c r="C77" s="95">
        <v>32</v>
      </c>
      <c r="D77" s="46">
        <v>0</v>
      </c>
      <c r="E77" s="58" t="s">
        <v>710</v>
      </c>
      <c r="F77" s="67">
        <v>69</v>
      </c>
      <c r="G77" s="53" t="s">
        <v>159</v>
      </c>
      <c r="H77" s="53" t="s">
        <v>77</v>
      </c>
      <c r="I77" s="50" t="s">
        <v>913</v>
      </c>
      <c r="J77" s="51" t="s">
        <v>914</v>
      </c>
      <c r="K77" s="129" t="str">
        <f t="shared" si="20"/>
        <v>[TASK] Teach through a practical Elixir Fundamentals -  project following the micro-learning methodology, acting as a supportive tutor, creating a project about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Elixir Fundamentals | 📊 Level: Advanced | 🌐 Coding5s.com
**Project:** File Stream Analyzer &amp; Interop Utility (Consolidating File I/O, Paths, Streaming, and Erlang Interop)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7"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high-performance log file analyzer consolidating file streaming IO, path utilities, Erlang crypto modules, and cross-boundary data conversions.. Topics applied in this project: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#69 | Practice | Elixir Fundamentals | 📊 Level: Advanced
**Project:** Develop a high-performance log file analyzer consolidating file streaming IO, path utilities, Erlang crypto modules, and cross-boundary data conversions.
---
 | [FOOTER RULE - STRICT] End your response with: '--- ⚡ *Coding5s Mentor System — Eliminating Epistemic Debt*' | </v>
      </c>
      <c r="M77" s="53">
        <v>0</v>
      </c>
      <c r="N77" s="102" t="str">
        <f t="shared" si="22"/>
        <v>[ROLE] Careless Elixir Fundamentals Developer | [TASK] Generate debugging project in Elixir Fundamentals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[OUTPUT] Only header, dataset summary or statement (if any), email intro, objective, expected output, broken code, and footer | [HEADER RULE - STRICT] You MUST start your entire response EXACTLY with this markdown block (do not print anything before it):
### 🚀 Project #69 | Stage 2 | Elixir Fundamentals | 📊 Level: Advanced | 🌐 Coding5s.com
Project: File Stream Analyzer &amp; Interop Utility (Consolidating File I/O, Paths, Streaming, and Erlang Interop)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#69 | Debug | Elixir Fundamentals | 📊 Level: Advanced
**Project:** Develop a high-performance log file analyzer consolidating file streaming IO, path utilities, Erlang crypto modules, and cross-boundary data conversions.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project script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Elixir Fundamentals | 📊 Level: Advanced | 🌐 Coding5s.com
**Project:** File Stream Analyzer &amp; Interop Utility (Consolidating File I/O, Paths, Streaming, and Erlang Interop)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#69 | Complete | Elixir Fundamentals | 📊 Level: Advanced
**Project:** Develop a high-performance log file analyzer consolidating file streaming IO, path utilities, Erlang crypto modules, and cross-boundary data conversions.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a messy but functional project for refactoring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Tech Lead. A junior wrote this working but messy code. Tone: professional but exhausted | [HEADER RULE - STRICT] You MUST start your entire response EXACTLY with this markdown block (do not print anything before it):
### 🚀 Project #69 | Stage 4 | Elixir Fundamentals | 📊 Level: Advanced | 🌐 Coding5s.com
**Project:** File Stream Analyzer &amp; Interop Utility (Consolidating File I/O, Paths, Streaming, and Erlang Interop)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#69 | Refactor | Elixir Fundamentals | 📊 Level: Advanced
**Project:** Develop a high-performance log file analyzer consolidating file streaming IO, path utilities, Erlang crypto modules, and cross-boundary data conversions.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Elixir Fundamentals Jira Ticket | [TASK] Provide a guided project implementation with full solution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#69 | Stage 5 | Elixir Fundamentals | 📊 Level: Advanced | 🌐 Coding5s.com
**Project:** File Stream Analyzer &amp; Interop Utility (Consolidating File I/O, Paths, Streaming, and Erlang Interop)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high-performance log file analyzer consolidating file streaming IO, path utilities, Erlang crypto modules, and cross-boundary data conversions.. Topics integrated: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Business Goal: File Stream Analyzer &amp; Interop Utility (Consolidating File I/O, Paths, Streaming, and Erlang Interop)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#69 | Extend | Elixir Fundamentals | 📊 Level: Advanced
**Project:** Develop a high-performance log file analyzer consolidating file streaming IO, path utilities, Erlang crypto modules, and cross-boundary data conversions.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[TASK] Teach through a practical Elixir Fundamentals -  project following the micro-learning methodology, acting as a supportive tutor, creating a project about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Elixir Fundamentals | 📊 Level: Advanced | 🌐 Coding5s.com
**Project:** File Stream Analyzer &amp; Interop Utility (Consolidating File I/O, Paths, Streaming, and Erlang Interop)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7" s="56" t="str">
        <f t="shared" si="31"/>
        <v>[ROLE] Careless Elixir Fundamentals Developer | [TASK] Generate debugging project in Elixir Fundamentals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[OUTPUT] Only header, dataset summary or statement (if any), email intro, objective, expected output, broken code, and footer | [HEADER RULE - STRICT] You MUST start your entire response EXACTLY with this markdown block (do not print anything before it):
### 🚀 Project #69 | Stage 2 | Elixir Fundamentals | 📊 Level: Advanced | 🌐 Coding5s.com
Project: File Stream Analyzer &amp; Interop Utility (Consolidating File I/O, Paths, Streaming, and Erlang Interop)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7" s="56" t="str">
        <f t="shared" si="32"/>
        <v>[ROLE] Tech Lead | [TASK] Assign incomplete project script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Elixir Fundamentals | 📊 Level: Advanced | 🌐 Coding5s.com
**Project:** File Stream Analyzer &amp; Interop Utility (Consolidating File I/O, Paths, Streaming, and Erlang Interop)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7" s="56" t="str">
        <f t="shared" si="33"/>
        <v>[ROLE] Tech Lead | [TASK] Provide a messy but functional project for refactoring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Tech Lead. A junior wrote this working but messy code. Tone: professional but exhausted | [HEADER RULE - STRICT] You MUST start your entire response EXACTLY with this markdown block (do not print anything before it):
### 🚀 Project #69 | Stage 4 | Elixir Fundamentals | 📊 Level: Advanced | 🌐 Coding5s.com
**Project:** File Stream Analyzer &amp; Interop Utility (Consolidating File I/O, Paths, Streaming, and Erlang Interop)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7" s="56" t="str">
        <f t="shared" si="34"/>
        <v>[ROLE] Tech Product Manager assigning a Elixir Fundamentals Jira Ticket | [TASK] Provide a guided project implementation with full solution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#69 | Stage 5 | Elixir Fundamentals | 📊 Level: Advanced | 🌐 Coding5s.com
**Project:** File Stream Analyzer &amp; Interop Utility (Consolidating File I/O, Paths, Streaming, and Erlang Interop)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10</v>
      </c>
      <c r="C78" s="95">
        <v>16</v>
      </c>
      <c r="D78" s="57">
        <v>4</v>
      </c>
      <c r="E78" s="58" t="s">
        <v>46</v>
      </c>
      <c r="F78" s="54">
        <v>70</v>
      </c>
      <c r="G78" s="52" t="s">
        <v>159</v>
      </c>
      <c r="H78" s="52" t="s">
        <v>48</v>
      </c>
      <c r="I78" s="61" t="s">
        <v>915</v>
      </c>
      <c r="J78" s="62" t="s">
        <v>916</v>
      </c>
      <c r="K78" s="129" t="str">
        <f t="shared" si="20"/>
        <v xml:space="preserve">[ROLE] Friendly tutor specializing in Elixir Fundamentals | [TOPIC] Spawn lightweight BEAM processes and check lifecycle status using spawn/1, spawn/3, self/0, Process.alive?/1, and Process.sleep/1.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Elixir Fundamentals | 📊 Level: Advanced | 🌐 Coding5s.com
**Concept:** Process Creation &amp; Lifecycle (spawn/1, spawn/3, self/0, Process.alive?/1, Process.sleep/1)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Spawn lightweight BEAM processes and check lifecycle status using spawn/1, spawn/3, self/0, Process.alive?/1, and Process.sleep/1.. Topic details: Process Creation &amp; Lifecycle (spawn/1, spawn/3, self/0, Process.alive?/1, Process.sleep/1)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Elixir Fundamentals | 📊 Level: Advanced
**Topic:** Spawn lightweight BEAM processes and check lifecycle status using spawn/1, spawn/3, self/0, Process.alive?/1, and Process.sleep/1.
---
 | [FOOTER RULE - STRICT] End your response with: '--- ⚡ *Coding5s Mentor System — Eliminating Epistemic Debt*' | </v>
      </c>
      <c r="M78" s="52">
        <v>0</v>
      </c>
      <c r="N78" s="102" t="str">
        <f t="shared" si="22"/>
        <v>[ROLE] Careless Elixir Fundamentals Developer | [TASK] Generate debugging challenges in Elixir Fundamentals | | [TOPIC] Spawn lightweight BEAM processes and check lifecycle status using spawn/1, spawn/3, self/0, Process.alive?/1, and Process.sleep/1.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#70 | Stage 2 🐛 Debug | Elixir Fundamentals | 📊 Level: Advanced | 🌐 Coding5s.com
Concept: Process Creation &amp; Lifecycle (spawn/1, spawn/3, self/0, Process.alive?/1, Process.sleep/1)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Spawn lightweight BEAM processes and check lifecycle status using spawn/1, spawn/3, self/0, Process.alive?/1, and Process.sleep/1.. Topic details: Process Creation &amp; Lifecycle (spawn/1, spawn/3, self/0, Process.alive?/1, Process.sleep/1)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Elixir Fundamentals | 📊 Level: Advanced
**Topic:** Spawn lightweight BEAM processes and check lifecycle status using spawn/1, spawn/3, self/0, Process.alive?/1, and Process.sleep/1.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Elixir Fundamentals script challenges | [TOPIC] Spawn lightweight BEAM processes and check lifecycle status using spawn/1, spawn/3, self/0, Process.alive?/1, and Process.sleep/1.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#70 | Stage 3 🧩 Complete | Elixir Fundamentals | 📊 Level: Advanced | 🌐 Coding5s.com
**Concept:** Process Creation &amp; Lifecycle (spawn/1, spawn/3, self/0, Process.alive?/1, Process.sleep/1)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Spawn lightweight BEAM processes and check lifecycle status using spawn/1, spawn/3, self/0, Process.alive?/1, and Process.sleep/1..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Spawn lightweight BEAM processes and check lifecycle status using spawn/1, spawn/3, self/0, Process.alive?/1, and Process.sleep/1.. Topic details: Process Creation &amp; Lifecycle (spawn/1, spawn/3, self/0, Process.alive?/1, Process.sleep/1)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Elixir Fundamentals | 📊 Level: Advanced
**Topic:** Spawn lightweight BEAM processes and check lifecycle status using spawn/1, spawn/3, self/0, Process.alive?/1, and Process.sleep/1.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Spawn lightweight BEAM processes and check lifecycle status using spawn/1, spawn/3, self/0, Process.alive?/1, and Process.sleep/1.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Elixir Fundamentals | 📊 Level: Advanced | 🌐 Coding5s.com
**Concept:** Process Creation &amp; Lifecycle (spawn/1, spawn/3, self/0, Process.alive?/1, Process.sleep/1)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Spawn lightweight BEAM processes and check lifecycle status using spawn/1, spawn/3, self/0, Process.alive?/1, and Process.sleep/1.. Topic details: Process Creation &amp; Lifecycle (spawn/1, spawn/3, self/0, Process.alive?/1, Process.sleep/1)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Elixir Fundamentals | 📊 Level: Advanced
**Topic:** Spawn lightweight BEAM processes and check lifecycle status using spawn/1, spawn/3, self/0, Process.alive?/1, and Process.sleep/1.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Elixir Fundamentals Jira Ticket | [TASK] Provide a guided implementation exercise with full solution for learning purposes | [TOPIC] Spawn lightweight BEAM processes and check lifecycle status using spawn/1, spawn/3, self/0, Process.alive?/1, and Process.sleep/1.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Elixir Fundamentals | 📊 Level: Advanced | 🌐 Coding5s.com
**Concept:** Process Creation &amp; Lifecycle (spawn/1, spawn/3, self/0, Process.alive?/1, Process.sleep/1)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Spawn lightweight BEAM processes and check lifecycle status using spawn/1, spawn/3, self/0, Process.alive?/1, and Process.sleep/1.. Goal: Process Creation &amp; Lifecycle (spawn/1, spawn/3, self/0, Process.alive?/1, Process.sleep/1)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Elixir Fundamentals | 📊 Level: Advanced
**Topic:** Spawn lightweight BEAM processes and check lifecycle status using spawn/1, spawn/3, self/0, Process.alive?/1, and Process.sleep/1.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10</v>
      </c>
      <c r="C79" s="95">
        <v>18</v>
      </c>
      <c r="D79" s="46">
        <v>4</v>
      </c>
      <c r="E79" s="58" t="s">
        <v>46</v>
      </c>
      <c r="F79" s="67">
        <v>71</v>
      </c>
      <c r="G79" s="53" t="s">
        <v>159</v>
      </c>
      <c r="H79" s="53" t="s">
        <v>48</v>
      </c>
      <c r="I79" s="50" t="s">
        <v>917</v>
      </c>
      <c r="J79" s="51" t="s">
        <v>918</v>
      </c>
      <c r="K79" s="129" t="str">
        <f t="shared" si="20"/>
        <v xml:space="preserve">[ROLE] Friendly tutor specializing in Elixir Fundamentals | [TOPIC] Exchange asynchronous messages and manage process mailboxes using send/2, receive/1, after, Process.send_after/3, and Process.read_timer/1.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Elixir Fundamentals | 📊 Level: Advanced | 🌐 Coding5s.com
**Concept:** Message Passing &amp; Mailbox Reception (send/2, receive/1, after, Process.send_after/3, Process.read_timer/1)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Exchange asynchronous messages and manage process mailboxes using send/2, receive/1, after, Process.send_after/3, and Process.read_timer/1.. Topic details: Message Passing &amp; Mailbox Reception (send/2, receive/1, after, Process.send_after/3, Process.read_timer/1)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Elixir Fundamentals | 📊 Level: Advanced
**Topic:** Exchange asynchronous messages and manage process mailboxes using send/2, receive/1, after, Process.send_after/3, and Process.read_timer/1.
---
 | [FOOTER RULE - STRICT] End your response with: '--- ⚡ *Coding5s Mentor System — Eliminating Epistemic Debt*' | </v>
      </c>
      <c r="M79" s="53">
        <v>0</v>
      </c>
      <c r="N79" s="102" t="str">
        <f t="shared" si="22"/>
        <v>[ROLE] Careless Elixir Fundamentals Developer | [TASK] Generate debugging challenges in Elixir Fundamentals | | [TOPIC] Exchange asynchronous messages and manage process mailboxes using send/2, receive/1, after, Process.send_after/3, and Process.read_timer/1.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#71 | Stage 2 🐛 Debug | Elixir Fundamentals | 📊 Level: Advanced | 🌐 Coding5s.com
Concept: Message Passing &amp; Mailbox Reception (send/2, receive/1, after, Process.send_after/3, Process.read_timer/1)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Elixir Fundamentals | 📊 Level: Advanced
**Topic:** Exchange asynchronous messages and manage process mailboxes using send/2, receive/1, after, Process.send_after/3, and Process.read_timer/1.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Elixir Fundamentals script challenges | [TOPIC] Exchange asynchronous messages and manage process mailboxes using send/2, receive/1, after, Process.send_after/3, and Process.read_timer/1.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#71 | Stage 3 🧩 Complete | Elixir Fundamentals | 📊 Level: Advanced | 🌐 Coding5s.com
**Concept:** Message Passing &amp; Mailbox Reception (send/2, receive/1, after, Process.send_after/3, Process.read_timer/1)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Exchange asynchronous messages and manage process mailboxes using send/2, receive/1, after, Process.send_after/3, and Process.read_timer/1..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Elixir Fundamentals | 📊 Level: Advanced
**Topic:** Exchange asynchronous messages and manage process mailboxes using send/2, receive/1, after, Process.send_after/3, and Process.read_timer/1.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Exchange asynchronous messages and manage process mailboxes using send/2, receive/1, after, Process.send_after/3, and Process.read_timer/1.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Elixir Fundamentals | 📊 Level: Advanced | 🌐 Coding5s.com
**Concept:** Message Passing &amp; Mailbox Reception (send/2, receive/1, after, Process.send_after/3, Process.read_timer/1)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Elixir Fundamentals | 📊 Level: Advanced
**Topic:** Exchange asynchronous messages and manage process mailboxes using send/2, receive/1, after, Process.send_after/3, and Process.read_timer/1.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Elixir Fundamentals Jira Ticket | [TASK] Provide a guided implementation exercise with full solution for learning purposes | [TOPIC] Exchange asynchronous messages and manage process mailboxes using send/2, receive/1, after, Process.send_after/3, and Process.read_timer/1.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Elixir Fundamentals | 📊 Level: Advanced | 🌐 Coding5s.com
**Concept:** Message Passing &amp; Mailbox Reception (send/2, receive/1, after, Process.send_after/3, Process.read_timer/1)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Exchange asynchronous messages and manage process mailboxes using send/2, receive/1, after, Process.send_after/3, and Process.read_timer/1.. Goal: Message Passing &amp; Mailbox Reception (send/2, receive/1, after, Process.send_after/3, Process.read_timer/1)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Elixir Fundamentals | 📊 Level: Advanced
**Topic:** Exchange asynchronous messages and manage process mailboxes using send/2, receive/1, after, Process.send_after/3, and Process.read_timer/1.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10</v>
      </c>
      <c r="C80" s="95">
        <v>18</v>
      </c>
      <c r="D80" s="57">
        <v>4</v>
      </c>
      <c r="E80" s="58" t="s">
        <v>46</v>
      </c>
      <c r="F80" s="54">
        <v>72</v>
      </c>
      <c r="G80" s="52" t="s">
        <v>159</v>
      </c>
      <c r="H80" s="60" t="s">
        <v>48</v>
      </c>
      <c r="I80" s="61" t="s">
        <v>919</v>
      </c>
      <c r="J80" s="62" t="s">
        <v>920</v>
      </c>
      <c r="K80" s="129" t="str">
        <f t="shared" si="20"/>
        <v xml:space="preserve">[ROLE] Friendly tutor specializing in Elixir Fundamentals | [TOPIC] Link concurrent processes and handle exit signal propagation using spawn_link/1, spawn_link/3, Process.link/1, Process.unlink/1, and Process.flag/2.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Elixir Fundamentals | 📊 Level: Advanced | 🌐 Coding5s.com
**Concept:** Process Links &amp; Exit Trapping (spawn_link/1, spawn_link/3, Process.link/1, Process.unlink/1, Process.flag/2)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Link concurrent processes and handle exit signal propagation using spawn_link/1, spawn_link/3, Process.link/1, Process.unlink/1, and Process.flag/2.. Topic details: Process Links &amp; Exit Trapping (spawn_link/1, spawn_link/3, Process.link/1, Process.unlink/1, Process.flag/2)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Elixir Fundamentals | 📊 Level: Advanced
**Topic:** Link concurrent processes and handle exit signal propagation using spawn_link/1, spawn_link/3, Process.link/1, Process.unlink/1, and Process.flag/2.
---
 | [FOOTER RULE - STRICT] End your response with: '--- ⚡ *Coding5s Mentor System — Eliminating Epistemic Debt*' | </v>
      </c>
      <c r="M80" s="52">
        <v>0</v>
      </c>
      <c r="N80" s="102" t="str">
        <f t="shared" si="22"/>
        <v>[ROLE] Careless Elixir Fundamentals Developer | [TASK] Generate debugging challenges in Elixir Fundamentals | | [TOPIC] Link concurrent processes and handle exit signal propagation using spawn_link/1, spawn_link/3, Process.link/1, Process.unlink/1, and Process.flag/2.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#72 | Stage 2 🐛 Debug | Elixir Fundamentals | 📊 Level: Advanced | 🌐 Coding5s.com
Concept: Process Links &amp; Exit Trapping (spawn_link/1, spawn_link/3, Process.link/1, Process.unlink/1, Process.flag/2)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Elixir Fundamentals | 📊 Level: Advanced
**Topic:** Link concurrent processes and handle exit signal propagation using spawn_link/1, spawn_link/3, Process.link/1, Process.unlink/1, and Process.flag/2.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Elixir Fundamentals script challenges | [TOPIC] Link concurrent processes and handle exit signal propagation using spawn_link/1, spawn_link/3, Process.link/1, Process.unlink/1, and Process.flag/2.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#72 | Stage 3 🧩 Complete | Elixir Fundamentals | 📊 Level: Advanced | 🌐 Coding5s.com
**Concept:** Process Links &amp; Exit Trapping (spawn_link/1, spawn_link/3, Process.link/1, Process.unlink/1, Process.flag/2)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Link concurrent processes and handle exit signal propagation using spawn_link/1, spawn_link/3, Process.link/1, Process.unlink/1, and Process.flag/2..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Elixir Fundamentals | 📊 Level: Advanced
**Topic:** Link concurrent processes and handle exit signal propagation using spawn_link/1, spawn_link/3, Process.link/1, Process.unlink/1, and Process.flag/2.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Link concurrent processes and handle exit signal propagation using spawn_link/1, spawn_link/3, Process.link/1, Process.unlink/1, and Process.flag/2.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Elixir Fundamentals | 📊 Level: Advanced | 🌐 Coding5s.com
**Concept:** Process Links &amp; Exit Trapping (spawn_link/1, spawn_link/3, Process.link/1, Process.unlink/1, Process.flag/2)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Elixir Fundamentals | 📊 Level: Advanced
**Topic:** Link concurrent processes and handle exit signal propagation using spawn_link/1, spawn_link/3, Process.link/1, Process.unlink/1, and Process.flag/2.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Elixir Fundamentals Jira Ticket | [TASK] Provide a guided implementation exercise with full solution for learning purposes | [TOPIC] Link concurrent processes and handle exit signal propagation using spawn_link/1, spawn_link/3, Process.link/1, Process.unlink/1, and Process.flag/2.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Elixir Fundamentals | 📊 Level: Advanced | 🌐 Coding5s.com
**Concept:** Process Links &amp; Exit Trapping (spawn_link/1, spawn_link/3, Process.link/1, Process.unlink/1, Process.flag/2)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Link concurrent processes and handle exit signal propagation using spawn_link/1, spawn_link/3, Process.link/1, Process.unlink/1, and Process.flag/2.. Goal: Process Links &amp; Exit Trapping (spawn_link/1, spawn_link/3, Process.link/1, Process.unlink/1, Process.flag/2)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Elixir Fundamentals | 📊 Level: Advanced
**Topic:** Link concurrent processes and handle exit signal propagation using spawn_link/1, spawn_link/3, Process.link/1, Process.unlink/1, and Process.flag/2.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f t="shared" si="19"/>
        <v>10</v>
      </c>
      <c r="C81" s="95">
        <v>16</v>
      </c>
      <c r="D81" s="46">
        <v>4</v>
      </c>
      <c r="E81" s="58" t="s">
        <v>46</v>
      </c>
      <c r="F81" s="67">
        <v>73</v>
      </c>
      <c r="G81" s="53" t="s">
        <v>159</v>
      </c>
      <c r="H81" s="53" t="s">
        <v>48</v>
      </c>
      <c r="I81" s="50" t="s">
        <v>921</v>
      </c>
      <c r="J81" s="51" t="s">
        <v>922</v>
      </c>
      <c r="K81" s="129" t="str">
        <f t="shared" si="20"/>
        <v xml:space="preserve">[ROLE] Friendly tutor specializing in Elixir Fundamentals | [TOPIC] Monitor worker processes and handle termination notifications using Process.monitor/1, Process.demonitor/2, :DOWN, :process, and :noproc.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Elixir Fundamentals | 📊 Level: Advanced | 🌐 Coding5s.com
**Concept:** Process Monitors &amp; Observation (Process.monitor/1, Process.demonitor/2, :DOWN, :process, :noproc)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Monitor worker processes and handle termination notifications using Process.monitor/1, Process.demonitor/2, :DOWN, :process, and :noproc.. Topic details: Process Monitors &amp; Observation (Process.monitor/1, Process.demonitor/2, :DOWN, :process, :noproc)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Elixir Fundamentals | 📊 Level: Advanced
**Topic:** Monitor worker processes and handle termination notifications using Process.monitor/1, Process.demonitor/2, :DOWN, :process, and :noproc.
---
 | [FOOTER RULE - STRICT] End your response with: '--- ⚡ *Coding5s Mentor System — Eliminating Epistemic Debt*' | </v>
      </c>
      <c r="M81" s="53">
        <v>0</v>
      </c>
      <c r="N81" s="102" t="str">
        <f t="shared" si="22"/>
        <v>[ROLE] Careless Elixir Fundamentals Developer | [TASK] Generate debugging challenges in Elixir Fundamentals | | [TOPIC] Monitor worker processes and handle termination notifications using Process.monitor/1, Process.demonitor/2, :DOWN, :process, and :noproc.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#73 | Stage 2 🐛 Debug | Elixir Fundamentals | 📊 Level: Advanced | 🌐 Coding5s.com
Concept: Process Monitors &amp; Observation (Process.monitor/1, Process.demonitor/2, :DOWN, :process, :noproc)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Monitor worker processes and handle termination notifications using Process.monitor/1, Process.demonitor/2, :DOWN, :process, and :noproc.. Topic details: Process Monitors &amp; Observation (Process.monitor/1, Process.demonitor/2, :DOWN, :process, :noproc)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Elixir Fundamentals | 📊 Level: Advanced
**Topic:** Monitor worker processes and handle termination notifications using Process.monitor/1, Process.demonitor/2, :DOWN, :process, and :noproc.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Elixir Fundamentals script challenges | [TOPIC] Monitor worker processes and handle termination notifications using Process.monitor/1, Process.demonitor/2, :DOWN, :process, and :noproc.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#73 | Stage 3 🧩 Complete | Elixir Fundamentals | 📊 Level: Advanced | 🌐 Coding5s.com
**Concept:** Process Monitors &amp; Observation (Process.monitor/1, Process.demonitor/2, :DOWN, :process, :noproc)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Monitor worker processes and handle termination notifications using Process.monitor/1, Process.demonitor/2, :DOWN, :process, and :noproc..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Monitor worker processes and handle termination notifications using Process.monitor/1, Process.demonitor/2, :DOWN, :process, and :noproc.. Topic details: Process Monitors &amp; Observation (Process.monitor/1, Process.demonitor/2, :DOWN, :process, :noproc)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Elixir Fundamentals | 📊 Level: Advanced
**Topic:** Monitor worker processes and handle termination notifications using Process.monitor/1, Process.demonitor/2, :DOWN, :process, and :noproc.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intentionally messy but functional code for learning debugging and improvement | [TOPIC] Monitor worker processes and handle termination notifications using Process.monitor/1, Process.demonitor/2, :DOWN, :process, and :noproc.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Elixir Fundamentals | 📊 Level: Advanced | 🌐 Coding5s.com
**Concept:** Process Monitors &amp; Observation (Process.monitor/1, Process.demonitor/2, :DOWN, :process, :noproc)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Monitor worker processes and handle termination notifications using Process.monitor/1, Process.demonitor/2, :DOWN, :process, and :noproc.. Topic details: Process Monitors &amp; Observation (Process.monitor/1, Process.demonitor/2, :DOWN, :process, :noproc)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Elixir Fundamentals | 📊 Level: Advanced
**Topic:** Monitor worker processes and handle termination notifications using Process.monitor/1, Process.demonitor/2, :DOWN, :process, and :noproc.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Elixir Fundamentals Jira Ticket | [TASK] Provide a guided implementation exercise with full solution for learning purposes | [TOPIC] Monitor worker processes and handle termination notifications using Process.monitor/1, Process.demonitor/2, :DOWN, :process, and :noproc.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Elixir Fundamentals | 📊 Level: Advanced | 🌐 Coding5s.com
**Concept:** Process Monitors &amp; Observation (Process.monitor/1, Process.demonitor/2, :DOWN, :process, :noproc)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Monitor worker processes and handle termination notifications using Process.monitor/1, Process.demonitor/2, :DOWN, :process, and :noproc.. Goal: Process Monitors &amp; Observation (Process.monitor/1, Process.demonitor/2, :DOWN, :process, :noproc)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Elixir Fundamentals | 📊 Level: Advanced
**Topic:** Monitor worker processes and handle termination notifications using Process.monitor/1, Process.demonitor/2, :DOWN, :process, and :noproc.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10</v>
      </c>
      <c r="C82" s="95">
        <v>16</v>
      </c>
      <c r="D82" s="57">
        <v>4</v>
      </c>
      <c r="E82" s="58" t="s">
        <v>46</v>
      </c>
      <c r="F82" s="54">
        <v>74</v>
      </c>
      <c r="G82" s="52" t="s">
        <v>159</v>
      </c>
      <c r="H82" s="52" t="s">
        <v>48</v>
      </c>
      <c r="I82" s="61" t="s">
        <v>923</v>
      </c>
      <c r="J82" s="62" t="s">
        <v>924</v>
      </c>
      <c r="K82" s="129" t="str">
        <f t="shared" si="20"/>
        <v xml:space="preserve">[ROLE] Friendly tutor specializing in Elixir Fundamentals | [TOPIC] Evaluate and translate raw source code into AST trees using quote/2, Code.string_to_quoted/1, Code.eval_quoted/2, Macro.to_string/1, and Macro.to_string/2.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Elixir Fundamentals | 📊 Level: Advanced | 🌐 Coding5s.com
**Concept:** Abstract Syntax Tree (AST) Basics (quote/2, Code.string_to_quoted/1, Code.eval_quoted/2, Macro.to_string/1, Macro.to_string/2)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translate raw source code into AST trees using quote/2, Code.string_to_quoted/1, Code.eval_quoted/2, Macro.to_string/1, and Macro.to_string/2.. Topic details: Abstract Syntax Tree (AST) Basics (quote/2, Code.string_to_quoted/1, Code.eval_quoted/2, Macro.to_string/1, Macro.to_string/2)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Elixir Fundamentals | 📊 Level: Advanced
**Topic:** Evaluate and translate raw source code into AST trees using quote/2, Code.string_to_quoted/1, Code.eval_quoted/2, Macro.to_string/1, and Macro.to_string/2.
---
 | [FOOTER RULE - STRICT] End your response with: '--- ⚡ *Coding5s Mentor System — Eliminating Epistemic Debt*' | </v>
      </c>
      <c r="M82" s="52">
        <v>0</v>
      </c>
      <c r="N82" s="102" t="str">
        <f t="shared" si="22"/>
        <v>[ROLE] Careless Elixir Fundamentals Developer | [TASK] Generate debugging challenges in Elixir Fundamentals | | [TOPIC] Evaluate and translate raw source code into AST trees using quote/2, Code.string_to_quoted/1, Code.eval_quoted/2, Macro.to_string/1, and Macro.to_string/2.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#74 | Stage 2 🐛 Debug | Elixir Fundamentals | 📊 Level: Advanced | 🌐 Coding5s.com
Concept: Abstract Syntax Tree (AST) Basics (quote/2, Code.string_to_quoted/1, Code.eval_quoted/2, Macro.to_string/1, Macro.to_string/2)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Elixir Fundamentals | 📊 Level: Advanced
**Topic:** Evaluate and translate raw source code into AST trees using quote/2, Code.string_to_quoted/1, Code.eval_quoted/2, Macro.to_string/1, and Macro.to_string/2.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Elixir Fundamentals script challenges | [TOPIC] Evaluate and translate raw source code into AST trees using quote/2, Code.string_to_quoted/1, Code.eval_quoted/2, Macro.to_string/1, and Macro.to_string/2.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#74 | Stage 3 🧩 Complete | Elixir Fundamentals | 📊 Level: Advanced | 🌐 Coding5s.com
**Concept:** Abstract Syntax Tree (AST) Basics (quote/2, Code.string_to_quoted/1, Code.eval_quoted/2, Macro.to_string/1, Macro.to_string/2)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translate raw source code into AST trees using quote/2, Code.string_to_quoted/1, Code.eval_quoted/2, Macro.to_string/1, and Macro.to_string/2..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Elixir Fundamentals | 📊 Level: Advanced
**Topic:** Evaluate and translate raw source code into AST trees using quote/2, Code.string_to_quoted/1, Code.eval_quoted/2, Macro.to_string/1, and Macro.to_string/2.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Evaluate and translate raw source code into AST trees using quote/2, Code.string_to_quoted/1, Code.eval_quoted/2, Macro.to_string/1, and Macro.to_string/2.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Elixir Fundamentals | 📊 Level: Advanced | 🌐 Coding5s.com
**Concept:** Abstract Syntax Tree (AST) Basics (quote/2, Code.string_to_quoted/1, Code.eval_quoted/2, Macro.to_string/1, Macro.to_string/2)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Elixir Fundamentals | 📊 Level: Advanced
**Topic:** Evaluate and translate raw source code into AST trees using quote/2, Code.string_to_quoted/1, Code.eval_quoted/2, Macro.to_string/1, and Macro.to_string/2.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Elixir Fundamentals Jira Ticket | [TASK] Provide a guided implementation exercise with full solution for learning purposes | [TOPIC] Evaluate and translate raw source code into AST trees using quote/2, Code.string_to_quoted/1, Code.eval_quoted/2, Macro.to_string/1, and Macro.to_string/2.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Elixir Fundamentals | 📊 Level: Advanced | 🌐 Coding5s.com
**Concept:** Abstract Syntax Tree (AST) Basics (quote/2, Code.string_to_quoted/1, Code.eval_quoted/2, Macro.to_string/1, Macro.to_string/2)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translate raw source code into AST trees using quote/2, Code.string_to_quoted/1, Code.eval_quoted/2, Macro.to_string/1, and Macro.to_string/2.. Goal: Abstract Syntax Tree (AST) Basics (quote/2, Code.string_to_quoted/1, Code.eval_quoted/2, Macro.to_string/1, Macro.to_string/2)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Elixir Fundamentals | 📊 Level: Advanced
**Topic:** Evaluate and translate raw source code into AST trees using quote/2, Code.string_to_quoted/1, Code.eval_quoted/2, Macro.to_string/1, and Macro.to_string/2.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f t="shared" si="19"/>
        <v>10</v>
      </c>
      <c r="C83" s="95">
        <v>18</v>
      </c>
      <c r="D83" s="46">
        <v>4</v>
      </c>
      <c r="E83" s="58" t="s">
        <v>46</v>
      </c>
      <c r="F83" s="67">
        <v>75</v>
      </c>
      <c r="G83" s="53" t="s">
        <v>159</v>
      </c>
      <c r="H83" s="53" t="s">
        <v>48</v>
      </c>
      <c r="I83" s="50" t="s">
        <v>925</v>
      </c>
      <c r="J83" s="51" t="s">
        <v>926</v>
      </c>
      <c r="K83" s="129" t="str">
        <f t="shared" si="20"/>
        <v xml:space="preserve">[ROLE] Friendly tutor specializing in Elixir Fundamentals | [TOPIC] Inject runtime values and expressions into code blocks using quote do, unquote/1, unquote_splicing/1, Macro.escape/1, and Macro.validate/1.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Elixir Fundamentals | 📊 Level: Advanced | 🌐 Coding5s.com
**Concept:** Quotation &amp; Unquotation (quote do, unquote/1, unquote_splicing/1, Macro.escape/1, Macro.validate/1)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runtime values and expressions into code blocks using quote do, unquote/1, unquote_splicing/1, Macro.escape/1, and Macro.validate/1.. Topic details: Quotation &amp; Unquotation (quote do, unquote/1, unquote_splicing/1, Macro.escape/1, Macro.validate/1)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Elixir Fundamentals | 📊 Level: Advanced
**Topic:** Inject runtime values and expressions into code blocks using quote do, unquote/1, unquote_splicing/1, Macro.escape/1, and Macro.validate/1.
---
 | [FOOTER RULE - STRICT] End your response with: '--- ⚡ *Coding5s Mentor System — Eliminating Epistemic Debt*' | </v>
      </c>
      <c r="M83" s="53">
        <v>0</v>
      </c>
      <c r="N83" s="102" t="str">
        <f t="shared" si="22"/>
        <v>[ROLE] Careless Elixir Fundamentals Developer | [TASK] Generate debugging challenges in Elixir Fundamentals | | [TOPIC] Inject runtime values and expressions into code blocks using quote do, unquote/1, unquote_splicing/1, Macro.escape/1, and Macro.validate/1.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#75 | Stage 2 🐛 Debug | Elixir Fundamentals | 📊 Level: Advanced | 🌐 Coding5s.com
Concept: Quotation &amp; Unquotation (quote do, unquote/1, unquote_splicing/1, Macro.escape/1, Macro.validate/1)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runtime values and expressions into code blocks using quote do, unquote/1, unquote_splicing/1, Macro.escape/1, and Macro.validate/1.. Topic details: Quotation &amp; Unquotation (quote do, unquote/1, unquote_splicing/1, Macro.escape/1, Macro.validate/1)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Elixir Fundamentals | 📊 Level: Advanced
**Topic:** Inject runtime values and expressions into code blocks using quote do, unquote/1, unquote_splicing/1, Macro.escape/1, and Macro.validate/1.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Elixir Fundamentals script challenges | [TOPIC] Inject runtime values and expressions into code blocks using quote do, unquote/1, unquote_splicing/1, Macro.escape/1, and Macro.validate/1.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#75 | Stage 3 🧩 Complete | Elixir Fundamentals | 📊 Level: Advanced | 🌐 Coding5s.com
**Concept:** Quotation &amp; Unquotation (quote do, unquote/1, unquote_splicing/1, Macro.escape/1, Macro.validate/1)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runtime values and expressions into code blocks using quote do, unquote/1, unquote_splicing/1, Macro.escape/1, and Macro.validate/1..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runtime values and expressions into code blocks using quote do, unquote/1, unquote_splicing/1, Macro.escape/1, and Macro.validate/1.. Topic details: Quotation &amp; Unquotation (quote do, unquote/1, unquote_splicing/1, Macro.escape/1, Macro.validate/1)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Elixir Fundamentals | 📊 Level: Advanced
**Topic:** Inject runtime values and expressions into code blocks using quote do, unquote/1, unquote_splicing/1, Macro.escape/1, and Macro.validate/1.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intentionally messy but functional code for learning debugging and improvement | [TOPIC] Inject runtime values and expressions into code blocks using quote do, unquote/1, unquote_splicing/1, Macro.escape/1, and Macro.validate/1.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Elixir Fundamentals | 📊 Level: Advanced | 🌐 Coding5s.com
**Concept:** Quotation &amp; Unquotation (quote do, unquote/1, unquote_splicing/1, Macro.escape/1, Macro.validate/1)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Inject runtime values and expressions into code blocks using quote do, unquote/1, unquote_splicing/1, Macro.escape/1, and Macro.validate/1.. Topic details: Quotation &amp; Unquotation (quote do, unquote/1, unquote_splicing/1, Macro.escape/1, Macro.validate/1)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Elixir Fundamentals | 📊 Level: Advanced
**Topic:** Inject runtime values and expressions into code blocks using quote do, unquote/1, unquote_splicing/1, Macro.escape/1, and Macro.validate/1.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Elixir Fundamentals Jira Ticket | [TASK] Provide a guided implementation exercise with full solution for learning purposes | [TOPIC] Inject runtime values and expressions into code blocks using quote do, unquote/1, unquote_splicing/1, Macro.escape/1, and Macro.validate/1.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Elixir Fundamentals | 📊 Level: Advanced | 🌐 Coding5s.com
**Concept:** Quotation &amp; Unquotation (quote do, unquote/1, unquote_splicing/1, Macro.escape/1, Macro.validate/1)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runtime values and expressions into code blocks using quote do, unquote/1, unquote_splicing/1, Macro.escape/1, and Macro.validate/1.. Goal: Quotation &amp; Unquotation (quote do, unquote/1, unquote_splicing/1, Macro.escape/1, Macro.validate/1)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Elixir Fundamentals | 📊 Level: Advanced
**Topic:** Inject runtime values and expressions into code blocks using quote do, unquote/1, unquote_splicing/1, Macro.escape/1, and Macro.validate/1.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10</v>
      </c>
      <c r="C84" s="95">
        <v>18</v>
      </c>
      <c r="D84" s="57">
        <v>4</v>
      </c>
      <c r="E84" s="58" t="s">
        <v>46</v>
      </c>
      <c r="F84" s="54">
        <v>76</v>
      </c>
      <c r="G84" s="52" t="s">
        <v>159</v>
      </c>
      <c r="H84" s="52" t="s">
        <v>48</v>
      </c>
      <c r="I84" s="61" t="s">
        <v>927</v>
      </c>
      <c r="J84" s="62" t="s">
        <v>928</v>
      </c>
      <c r="K84" s="129" t="str">
        <f t="shared" si="20"/>
        <v xml:space="preserve">[ROLE] Friendly tutor specializing in Elixir Fundamentals | [TOPIC] Define hygienic compile-time code transformers using defmacro/2, defmacrop/2, var!/1, var!/2, and Macro.expand/2.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Elixir Fundamentals | 📊 Level: Advanced | 🌐 Coding5s.com
**Concept:** Macro Definition &amp; Hygiene (defmacro/2, defmacrop/2, var!/1, var!/2, Macro.expand/2)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hygienic compile-time code transformers using defmacro/2, defmacrop/2, var!/1, var!/2, and Macro.expand/2.. Topic details: Macro Definition &amp; Hygiene (defmacro/2, defmacrop/2, var!/1, var!/2, Macro.expand/2)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Elixir Fundamentals | 📊 Level: Advanced
**Topic:** Define hygienic compile-time code transformers using defmacro/2, defmacrop/2, var!/1, var!/2, and Macro.expand/2.
---
 | [FOOTER RULE - STRICT] End your response with: '--- ⚡ *Coding5s Mentor System — Eliminating Epistemic Debt*' | </v>
      </c>
      <c r="M84" s="52">
        <v>0</v>
      </c>
      <c r="N84" s="102" t="str">
        <f t="shared" si="22"/>
        <v>[ROLE] Careless Elixir Fundamentals Developer | [TASK] Generate debugging challenges in Elixir Fundamentals | | [TOPIC] Define hygienic compile-time code transformers using defmacro/2, defmacrop/2, var!/1, var!/2, and Macro.expand/2.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#76 | Stage 2 🐛 Debug | Elixir Fundamentals | 📊 Level: Advanced | 🌐 Coding5s.com
Concept: Macro Definition &amp; Hygiene (defmacro/2, defmacrop/2, var!/1, var!/2, Macro.expand/2)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hygienic compile-time code transformers using defmacro/2, defmacrop/2, var!/1, var!/2, and Macro.expand/2.. Topic details: Macro Definition &amp; Hygiene (defmacro/2, defmacrop/2, var!/1, var!/2, Macro.expand/2)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Elixir Fundamentals | 📊 Level: Advanced
**Topic:** Define hygienic compile-time code transformers using defmacro/2, defmacrop/2, var!/1, var!/2, and Macro.expand/2.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Elixir Fundamentals script challenges | [TOPIC] Define hygienic compile-time code transformers using defmacro/2, defmacrop/2, var!/1, var!/2, and Macro.expand/2.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#76 | Stage 3 🧩 Complete | Elixir Fundamentals | 📊 Level: Advanced | 🌐 Coding5s.com
**Concept:** Macro Definition &amp; Hygiene (defmacro/2, defmacrop/2, var!/1, var!/2, Macro.expand/2)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hygienic compile-time code transformers using defmacro/2, defmacrop/2, var!/1, var!/2, and Macro.expand/2..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hygienic compile-time code transformers using defmacro/2, defmacrop/2, var!/1, var!/2, and Macro.expand/2.. Topic details: Macro Definition &amp; Hygiene (defmacro/2, defmacrop/2, var!/1, var!/2, Macro.expand/2)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Elixir Fundamentals | 📊 Level: Advanced
**Topic:** Define hygienic compile-time code transformers using defmacro/2, defmacrop/2, var!/1, var!/2, and Macro.expand/2.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Define hygienic compile-time code transformers using defmacro/2, defmacrop/2, var!/1, var!/2, and Macro.expand/2.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Elixir Fundamentals | 📊 Level: Advanced | 🌐 Coding5s.com
**Concept:** Macro Definition &amp; Hygiene (defmacro/2, defmacrop/2, var!/1, var!/2, Macro.expand/2)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hygienic compile-time code transformers using defmacro/2, defmacrop/2, var!/1, var!/2, and Macro.expand/2.. Topic details: Macro Definition &amp; Hygiene (defmacro/2, defmacrop/2, var!/1, var!/2, Macro.expand/2)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Elixir Fundamentals | 📊 Level: Advanced
**Topic:** Define hygienic compile-time code transformers using defmacro/2, defmacrop/2, var!/1, var!/2, and Macro.expand/2.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Elixir Fundamentals Jira Ticket | [TASK] Provide a guided implementation exercise with full solution for learning purposes | [TOPIC] Define hygienic compile-time code transformers using defmacro/2, defmacrop/2, var!/1, var!/2, and Macro.expand/2.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Elixir Fundamentals | 📊 Level: Advanced | 🌐 Coding5s.com
**Concept:** Macro Definition &amp; Hygiene (defmacro/2, defmacrop/2, var!/1, var!/2, Macro.expand/2)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hygienic compile-time code transformers using defmacro/2, defmacrop/2, var!/1, var!/2, and Macro.expand/2.. Goal: Macro Definition &amp; Hygiene (defmacro/2, defmacrop/2, var!/1, var!/2, Macro.expand/2)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Elixir Fundamentals | 📊 Level: Advanced
**Topic:** Define hygienic compile-time code transformers using defmacro/2, defmacrop/2, var!/1, var!/2, and Macro.expand/2.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xml:space="preserve">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v>
      </c>
      <c r="B85" s="45">
        <f t="shared" si="19"/>
        <v>10</v>
      </c>
      <c r="C85" s="95">
        <v>34</v>
      </c>
      <c r="D85" s="46">
        <v>0</v>
      </c>
      <c r="E85" s="58" t="s">
        <v>46</v>
      </c>
      <c r="F85" s="67">
        <v>77</v>
      </c>
      <c r="G85" s="53" t="s">
        <v>159</v>
      </c>
      <c r="H85" s="53" t="s">
        <v>77</v>
      </c>
      <c r="I85" s="50" t="s">
        <v>929</v>
      </c>
      <c r="J85" s="51" t="s">
        <v>930</v>
      </c>
      <c r="K85" s="129" t="str">
        <f t="shared" si="20"/>
        <v>[TASK] Teach through a practical Elixir Fundamentals -  project following the micro-learning methodology, acting as a supportive tutor, creating a project about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#77 | Stage 1 | Elixir Fundamentals | 📊 Level: Advanced | 🌐 Coding5s.com
**Project:** Concurrent Actor Worker Supervisor (Consolidating Processes, Mailboxes, Links, and Monitors)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5"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actor-based worker supervisor consolidating process spawning, mailbox message passing, links, monitors, and error recovery.. Topics applied in this project: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#77 | Practice | Elixir Fundamentals | 📊 Level: Advanced
**Project:** Build a concurrent actor-based worker supervisor consolidating process spawning, mailbox message passing, links, monitors, and error recovery.
---
 | [FOOTER RULE - STRICT] End your response with: '--- ⚡ *Coding5s Mentor System — Eliminating Epistemic Debt*' | </v>
      </c>
      <c r="M85" s="53">
        <v>0</v>
      </c>
      <c r="N85" s="102" t="str">
        <f t="shared" si="22"/>
        <v>[ROLE] Careless Elixir Fundamentals Developer | [TASK] Generate debugging project in Elixir Fundamentals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[OUTPUT] Only header, dataset summary or statement (if any), email intro, objective, expected output, broken code, and footer | [HEADER RULE - STRICT] You MUST start your entire response EXACTLY with this markdown block (do not print anything before it):
### 🚀 Project #77 | Stage 2 | Elixir Fundamentals | 📊 Level: Advanced | 🌐 Coding5s.com
Project: Concurrent Actor Worker Supervisor (Consolidating Processes, Mailboxes, Links, and Monitors)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#77 | Debug | Elixir Fundamentals | 📊 Level: Advanced
**Project:** Build a concurrent actor-based worker supervisor consolidating process spawning, mailbox message passing, links, monitors, and error recovery.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project script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#77 | Stage 3 | Elixir Fundamentals | 📊 Level: Advanced | 🌐 Coding5s.com
**Project:** Concurrent Actor Worker Supervisor (Consolidating Processes, Mailboxes, Links, and Monitors)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#77 | Complete | Elixir Fundamentals | 📊 Level: Advanced
**Project:** Build a concurrent actor-based worker supervisor consolidating process spawning, mailbox message passing, links, monitors, and error recovery.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a messy but functional project for refactoring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Tech Lead. A junior wrote this working but messy code. Tone: professional but exhausted | [HEADER RULE - STRICT] You MUST start your entire response EXACTLY with this markdown block (do not print anything before it):
### 🚀 Project #77 | Stage 4 | Elixir Fundamentals | 📊 Level: Advanced | 🌐 Coding5s.com
**Project:** Concurrent Actor Worker Supervisor (Consolidating Processes, Mailboxes, Links, and Monitors)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#77 | Refactor | Elixir Fundamentals | 📊 Level: Advanced
**Project:** Build a concurrent actor-based worker supervisor consolidating process spawning, mailbox message passing, links, monitors, and error recovery.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Elixir Fundamentals Jira Ticket | [TASK] Provide a guided project implementation with full solution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#77 | Stage 5 | Elixir Fundamentals | 📊 Level: Advanced | 🌐 Coding5s.com
**Project:** Concurrent Actor Worker Supervisor (Consolidating Processes, Mailboxes, Links, and Monitors)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actor-based worker supervisor consolidating process spawning, mailbox message passing, links, monitors, and error recovery.. Topics integrated: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Business Goal: Concurrent Actor Worker Supervisor (Consolidating Processes, Mailboxes, Links, and Monitors)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#77 | Extend | Elixir Fundamentals | 📊 Level: Advanced
**Project:** Build a concurrent actor-based worker supervisor consolidating process spawning, mailbox message passing, links, monitors, and error recovery.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[TASK] Teach through a practical Elixir Fundamentals -  project following the micro-learning methodology, acting as a supportive tutor, creating a project about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#77 | Stage 1 | Elixir Fundamentals | 📊 Level: Advanced | 🌐 Coding5s.com
**Project:** Concurrent Actor Worker Supervisor (Consolidating Processes, Mailboxes, Links, and Monitors)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5" s="56" t="str">
        <f t="shared" si="31"/>
        <v>[ROLE] Careless Elixir Fundamentals Developer | [TASK] Generate debugging project in Elixir Fundamentals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[OUTPUT] Only header, dataset summary or statement (if any), email intro, objective, expected output, broken code, and footer | [HEADER RULE - STRICT] You MUST start your entire response EXACTLY with this markdown block (do not print anything before it):
### 🚀 Project #77 | Stage 2 | Elixir Fundamentals | 📊 Level: Advanced | 🌐 Coding5s.com
Project: Concurrent Actor Worker Supervisor (Consolidating Processes, Mailboxes, Links, and Monitors)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5" s="56" t="str">
        <f t="shared" si="32"/>
        <v>[ROLE] Tech Lead | [TASK] Assign incomplete project script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#77 | Stage 3 | Elixir Fundamentals | 📊 Level: Advanced | 🌐 Coding5s.com
**Project:** Concurrent Actor Worker Supervisor (Consolidating Processes, Mailboxes, Links, and Monitors)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5" s="56" t="str">
        <f t="shared" si="33"/>
        <v>[ROLE] Tech Lead | [TASK] Provide a messy but functional project for refactoring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Tech Lead. A junior wrote this working but messy code. Tone: professional but exhausted | [HEADER RULE - STRICT] You MUST start your entire response EXACTLY with this markdown block (do not print anything before it):
### 🚀 Project #77 | Stage 4 | Elixir Fundamentals | 📊 Level: Advanced | 🌐 Coding5s.com
**Project:** Concurrent Actor Worker Supervisor (Consolidating Processes, Mailboxes, Links, and Monitors)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5" s="56" t="str">
        <f t="shared" si="34"/>
        <v>[ROLE] Tech Product Manager assigning a Elixir Fundamentals Jira Ticket | [TASK] Provide a guided project implementation with full solution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#77 | Stage 5 | Elixir Fundamentals | 📊 Level: Advanced | 🌐 Coding5s.com
**Project:** Concurrent Actor Worker Supervisor (Consolidating Processes, Mailboxes, Links, and Monitors)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on flat .exs expressions, variables, IO.puts/IO.inspect, and primitive types. DO NOT use def/defp.", IF(G138="Intermediate", "STRICT REQUIREMENT: Every example MUST use def inside defmodule, implicit return values, positional arguments, and keyword-list options when relevant.", "Advanced function composition, anonymous functions/closures, captures, higher-order functions, Stream pipelines, and lightweight process messaging.")) &amp; " | " &amp;
_xlfn._LONGTEXT("[CODE_CONSTRAINTS_RULE]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 &amp;
"[I_O_PARADIGM] Use Basic integers, floats, binaries/strings, booleans, atoms, or simple lists/maps. and gracefully handle Use IO.puts/1 or IO.inspect/2 to display outputs clearly. when applicable. | " &amp;
"[INLINE_PACKAGE_MANAGER] If using external packages, use Native Kernel functions, core operators, modules, and standard BEAM execution.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basic IO output, primitive collections, pattern matching, and conditional logic. Do NOT expect named functions, Streams, or advanced higher-order constructs unless demanded.", IF(G138="Intermediate", "Expect clean pipelines, anonymous/higher-order functions, captures, Stream usage, and @spec typespecs. Enforce zero OOP/class emulation.", "Expect modular Mix code with process/message flows, System.cmd or Port I/O, resource-safe File handling, and advanced case/with pattern matching.")) &amp; " | " &amp;
_xlfn._LONGTEXT("[CODE_QUALITY_POLICIES]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 &amp;
"[TESTING_FRAMEWORK_RULE] Validate with IO output or simple ExUnit assert/refute macros. Avoid complex suites, setup chains, or excessive test scaffolding. | " &amp;
"[DEPENDENCY_MANAGEMENT_RULE] Standard Mix/Elixir context. If external packages are needed, declare them only in mix.exs and install with mix deps.get. | " &amp;
"[CODE CONSTRAINTS] Each challenge MUST include internal data/dataset use, at least 1 IO.puts/IO.inspect, iteration via Enum/comprehension/recursion when applicable, EXACTLY 1 named function, and EXACTLY 1 function call. - " &amp; IF(G138="Beginner", "5–15", IF(G138="Intermediate", "10–25", "15–35")) &amp; " lines of EXECUTABLE broken Elixir code per challenge; exclude blank lines. NO OOP/class patterns and NO top-level executable expressions EXCEPT the single function call. | All challenges MUST maintain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Elixir/OTP modules only. Strictly ZERO external Hex packages for beginner topics. | " &amp;
"[TESTING_FRAMEWORK_PROTOCOL] Simple console-output verification via IO.puts/1 or IO.inspect/2. | " &amp;
"[CHALLENGE_CONSTRAINTS_POLICY] For Beginner level, # TODO MUST be atomic: 1–2 simple lines max, e.g. variable binding, IO.puts, direct comparison, or simple pattern match. NO complex IO capture or parsing. - " &amp; IF(G138="Beginner","5–15", IF(G138="Intermediate","10–25","15–35")) &amp; " 5–15 lines of EXECUTABLE base code. Code outside # TODO MUST be fully valid/readable. If no_def is present in AJ, use flat .exs code without def/defp.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Kernel functions, core operators, modules, and standard BEAM execution. at the top of the code block. Assume no project configuration file exists. | " &amp;
"[CODE_CONSTRAINTS_RULE] Standard basic logic validation using ExUnit assert/refute macros. | " &amp;
_xlfn._LONGTEXT("[VISUAL_ARCHITECTURE_COMMENTS]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Mix dependency declarations in mix.exs and mix deps.get for external Hex dependencies when applicable. | " &amp;
"[CHALLENGE_CONSTRAINTS_POLICY] MUST contain 25–40 lines of EXECUTABLE base Elixir code; do NOT count comments or # TODO blocks. " &amp; IF(G138="Beginner","25–40", IF(G138="Intermediate","30–60","40–100")) &amp; " Multi-step functional pipeline. Max 2 named functions, NO OOP/class patterns. Integration logic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675</v>
      </c>
    </row>
    <row r="3" spans="1:1">
      <c r="A3" t="s">
        <v>676</v>
      </c>
    </row>
    <row r="5" spans="1:1" ht="18">
      <c r="A5" s="115" t="s">
        <v>677</v>
      </c>
    </row>
    <row r="7" spans="1:1" ht="21">
      <c r="A7" s="132" t="s">
        <v>678</v>
      </c>
    </row>
    <row r="8" spans="1:1">
      <c r="A8" s="116"/>
    </row>
    <row r="9" spans="1:1">
      <c r="A9" s="116" t="s">
        <v>679</v>
      </c>
    </row>
    <row r="10" spans="1:1">
      <c r="A10" s="116" t="s">
        <v>680</v>
      </c>
    </row>
    <row r="11" spans="1:1">
      <c r="A11" s="116" t="s">
        <v>681</v>
      </c>
    </row>
    <row r="12" spans="1:1">
      <c r="A12" s="116" t="s">
        <v>682</v>
      </c>
    </row>
    <row r="13" spans="1:1">
      <c r="A13" s="116" t="s">
        <v>683</v>
      </c>
    </row>
    <row r="15" spans="1:1" ht="21">
      <c r="A15" s="132" t="s">
        <v>684</v>
      </c>
    </row>
    <row r="17" spans="1:1">
      <c r="A17" t="s">
        <v>685</v>
      </c>
    </row>
    <row r="18" spans="1:1">
      <c r="A18" s="116"/>
    </row>
    <row r="19" spans="1:1">
      <c r="A19" s="117" t="s">
        <v>686</v>
      </c>
    </row>
    <row r="20" spans="1:1">
      <c r="A20" s="118" t="s">
        <v>687</v>
      </c>
    </row>
    <row r="21" spans="1:1">
      <c r="A21" s="118" t="s">
        <v>688</v>
      </c>
    </row>
    <row r="22" spans="1:1">
      <c r="A22" s="118" t="s">
        <v>689</v>
      </c>
    </row>
    <row r="23" spans="1:1">
      <c r="A23" s="118" t="s">
        <v>690</v>
      </c>
    </row>
    <row r="24" spans="1:1">
      <c r="A24" s="116"/>
    </row>
    <row r="25" spans="1:1">
      <c r="A25" s="117" t="s">
        <v>691</v>
      </c>
    </row>
    <row r="29" spans="1:1">
      <c r="A29" s="133"/>
    </row>
    <row r="30" spans="1:1">
      <c r="A30" s="134"/>
    </row>
    <row r="31" spans="1:1">
      <c r="A31" s="133"/>
    </row>
    <row r="32" spans="1:1">
      <c r="A32" s="133"/>
    </row>
    <row r="33" spans="1:1">
      <c r="A33" s="134"/>
    </row>
    <row r="34" spans="1:1">
      <c r="A34" s="133"/>
    </row>
    <row r="35" spans="1:1">
      <c r="A35" s="133"/>
    </row>
    <row r="36" spans="1:1" ht="21">
      <c r="A36" s="132" t="s">
        <v>692</v>
      </c>
    </row>
    <row r="38" spans="1:1">
      <c r="A38" t="s">
        <v>693</v>
      </c>
    </row>
    <row r="39" spans="1:1">
      <c r="A39" s="116"/>
    </row>
    <row r="40" spans="1:1">
      <c r="A40" s="116" t="s">
        <v>694</v>
      </c>
    </row>
    <row r="41" spans="1:1">
      <c r="A41" s="116" t="s">
        <v>695</v>
      </c>
    </row>
    <row r="42" spans="1:1">
      <c r="A42" s="116" t="s">
        <v>696</v>
      </c>
    </row>
    <row r="44" spans="1:1" ht="18">
      <c r="A44" s="115" t="s">
        <v>697</v>
      </c>
    </row>
    <row r="45" spans="1:1">
      <c r="A45" s="116"/>
    </row>
    <row r="46" spans="1:1">
      <c r="A46" s="116" t="s">
        <v>698</v>
      </c>
    </row>
    <row r="47" spans="1:1">
      <c r="A47" s="116" t="s">
        <v>699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topLeftCell="A2" workbookViewId="0">
      <selection activeCell="A5" sqref="A5:E57"/>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Elixir Fundamentals</v>
      </c>
    </row>
    <row r="2" spans="1:5" ht="26.25">
      <c r="C2" s="122" t="s">
        <v>266</v>
      </c>
      <c r="D2" s="123" t="str">
        <f>IF(PromptGenerator!I3="","",PromptGenerator!I3)</f>
        <v/>
      </c>
    </row>
    <row r="5" spans="1:5">
      <c r="A5" s="124" t="s">
        <v>636</v>
      </c>
      <c r="B5" s="124" t="s">
        <v>23</v>
      </c>
      <c r="C5" s="124" t="s">
        <v>579</v>
      </c>
      <c r="D5" s="124" t="s">
        <v>614</v>
      </c>
      <c r="E5" s="124" t="s">
        <v>613</v>
      </c>
    </row>
    <row r="6" spans="1:5">
      <c r="A6" s="125" t="s">
        <v>0</v>
      </c>
      <c r="B6" t="s">
        <v>48</v>
      </c>
      <c r="C6" t="s">
        <v>601</v>
      </c>
      <c r="D6" t="s">
        <v>601</v>
      </c>
      <c r="E6" s="120" t="s">
        <v>726</v>
      </c>
    </row>
    <row r="7" spans="1:5">
      <c r="A7" s="125" t="s">
        <v>0</v>
      </c>
      <c r="B7" t="s">
        <v>48</v>
      </c>
      <c r="C7" s="136" t="s">
        <v>179</v>
      </c>
      <c r="D7" t="s">
        <v>605</v>
      </c>
      <c r="E7" s="121" t="s">
        <v>727</v>
      </c>
    </row>
    <row r="8" spans="1:5">
      <c r="A8" s="125" t="s">
        <v>0</v>
      </c>
      <c r="B8" t="s">
        <v>48</v>
      </c>
      <c r="C8" s="136" t="s">
        <v>179</v>
      </c>
      <c r="D8" t="s">
        <v>606</v>
      </c>
      <c r="E8" t="s">
        <v>728</v>
      </c>
    </row>
    <row r="9" spans="1:5">
      <c r="A9" s="125" t="s">
        <v>0</v>
      </c>
      <c r="B9" t="s">
        <v>48</v>
      </c>
      <c r="C9" s="136" t="s">
        <v>179</v>
      </c>
      <c r="D9" t="s">
        <v>607</v>
      </c>
      <c r="E9" t="s">
        <v>729</v>
      </c>
    </row>
    <row r="10" spans="1:5">
      <c r="A10" s="125" t="s">
        <v>0</v>
      </c>
      <c r="B10" t="s">
        <v>48</v>
      </c>
      <c r="C10" s="136" t="s">
        <v>608</v>
      </c>
      <c r="D10" t="s">
        <v>609</v>
      </c>
      <c r="E10" s="120" t="s">
        <v>730</v>
      </c>
    </row>
    <row r="11" spans="1:5">
      <c r="A11" s="125" t="s">
        <v>0</v>
      </c>
      <c r="B11" t="s">
        <v>48</v>
      </c>
      <c r="C11" s="136" t="s">
        <v>608</v>
      </c>
      <c r="D11" t="s">
        <v>610</v>
      </c>
      <c r="E11" t="s">
        <v>731</v>
      </c>
    </row>
    <row r="12" spans="1:5">
      <c r="A12" s="125" t="s">
        <v>0</v>
      </c>
      <c r="B12" t="s">
        <v>48</v>
      </c>
      <c r="C12" s="136" t="s">
        <v>608</v>
      </c>
      <c r="D12" t="s">
        <v>718</v>
      </c>
      <c r="E12" s="120" t="s">
        <v>732</v>
      </c>
    </row>
    <row r="13" spans="1:5">
      <c r="A13" s="125" t="s">
        <v>0</v>
      </c>
      <c r="B13" t="s">
        <v>48</v>
      </c>
      <c r="C13" s="136" t="s">
        <v>608</v>
      </c>
      <c r="D13" t="s">
        <v>720</v>
      </c>
      <c r="E13" s="120" t="s">
        <v>733</v>
      </c>
    </row>
    <row r="14" spans="1:5">
      <c r="A14" s="125" t="s">
        <v>0</v>
      </c>
      <c r="B14" t="s">
        <v>48</v>
      </c>
      <c r="C14" s="136" t="s">
        <v>600</v>
      </c>
      <c r="D14" t="s">
        <v>611</v>
      </c>
      <c r="E14" t="s">
        <v>734</v>
      </c>
    </row>
    <row r="15" spans="1:5">
      <c r="A15" s="125" t="s">
        <v>0</v>
      </c>
      <c r="B15" t="s">
        <v>48</v>
      </c>
      <c r="C15" s="136" t="s">
        <v>600</v>
      </c>
      <c r="D15" t="s">
        <v>612</v>
      </c>
      <c r="E15" t="s">
        <v>735</v>
      </c>
    </row>
    <row r="16" spans="1:5">
      <c r="A16" s="125" t="s">
        <v>0</v>
      </c>
      <c r="B16" t="s">
        <v>48</v>
      </c>
      <c r="C16" s="136" t="s">
        <v>225</v>
      </c>
      <c r="D16" t="s">
        <v>603</v>
      </c>
      <c r="E16" t="s">
        <v>736</v>
      </c>
    </row>
    <row r="17" spans="1:5">
      <c r="A17" s="125" t="s">
        <v>0</v>
      </c>
      <c r="B17" t="s">
        <v>48</v>
      </c>
      <c r="C17" s="136" t="s">
        <v>225</v>
      </c>
      <c r="D17" t="s">
        <v>604</v>
      </c>
      <c r="E17" t="s">
        <v>737</v>
      </c>
    </row>
    <row r="18" spans="1:5">
      <c r="A18" s="125" t="s">
        <v>0</v>
      </c>
      <c r="B18" t="s">
        <v>615</v>
      </c>
      <c r="C18" s="136" t="s">
        <v>616</v>
      </c>
      <c r="D18" t="s">
        <v>617</v>
      </c>
      <c r="E18" t="s">
        <v>738</v>
      </c>
    </row>
    <row r="19" spans="1:5">
      <c r="A19" s="125" t="s">
        <v>0</v>
      </c>
      <c r="B19" t="s">
        <v>615</v>
      </c>
      <c r="C19" s="136" t="s">
        <v>616</v>
      </c>
      <c r="D19" t="s">
        <v>618</v>
      </c>
      <c r="E19" t="s">
        <v>739</v>
      </c>
    </row>
    <row r="20" spans="1:5">
      <c r="A20" s="125" t="s">
        <v>0</v>
      </c>
      <c r="B20" t="s">
        <v>615</v>
      </c>
      <c r="C20" s="136" t="s">
        <v>616</v>
      </c>
      <c r="D20" t="s">
        <v>619</v>
      </c>
      <c r="E20" t="s">
        <v>740</v>
      </c>
    </row>
    <row r="21" spans="1:5">
      <c r="A21" s="125" t="s">
        <v>0</v>
      </c>
      <c r="B21" t="s">
        <v>615</v>
      </c>
      <c r="C21" s="136" t="s">
        <v>608</v>
      </c>
      <c r="D21" t="s">
        <v>719</v>
      </c>
      <c r="E21" t="s">
        <v>741</v>
      </c>
    </row>
    <row r="22" spans="1:5">
      <c r="A22" s="125" t="s">
        <v>0</v>
      </c>
      <c r="B22" t="s">
        <v>602</v>
      </c>
      <c r="C22" s="136" t="s">
        <v>620</v>
      </c>
      <c r="D22" t="s">
        <v>47</v>
      </c>
      <c r="E22" t="s">
        <v>742</v>
      </c>
    </row>
    <row r="23" spans="1:5">
      <c r="A23" s="125" t="s">
        <v>0</v>
      </c>
      <c r="B23" t="s">
        <v>602</v>
      </c>
      <c r="C23" s="136" t="s">
        <v>620</v>
      </c>
      <c r="D23" t="s">
        <v>158</v>
      </c>
      <c r="E23" t="s">
        <v>743</v>
      </c>
    </row>
    <row r="24" spans="1:5">
      <c r="A24" s="125" t="s">
        <v>0</v>
      </c>
      <c r="B24" t="s">
        <v>602</v>
      </c>
      <c r="C24" s="136" t="s">
        <v>620</v>
      </c>
      <c r="D24" t="s">
        <v>159</v>
      </c>
      <c r="E24" t="s">
        <v>744</v>
      </c>
    </row>
    <row r="25" spans="1:5">
      <c r="A25" s="125" t="s">
        <v>0</v>
      </c>
      <c r="B25" t="s">
        <v>602</v>
      </c>
      <c r="C25" s="136" t="s">
        <v>621</v>
      </c>
      <c r="D25" t="s">
        <v>622</v>
      </c>
      <c r="E25" t="s">
        <v>745</v>
      </c>
    </row>
    <row r="26" spans="1:5">
      <c r="A26" s="125" t="s">
        <v>0</v>
      </c>
      <c r="B26" t="s">
        <v>602</v>
      </c>
      <c r="C26" s="136" t="s">
        <v>621</v>
      </c>
      <c r="D26" t="s">
        <v>623</v>
      </c>
      <c r="E26" t="s">
        <v>746</v>
      </c>
    </row>
    <row r="27" spans="1:5">
      <c r="A27" s="125" t="s">
        <v>0</v>
      </c>
      <c r="B27" t="s">
        <v>602</v>
      </c>
      <c r="C27" s="136" t="s">
        <v>621</v>
      </c>
      <c r="D27" t="s">
        <v>624</v>
      </c>
      <c r="E27" t="s">
        <v>747</v>
      </c>
    </row>
    <row r="28" spans="1:5">
      <c r="A28" s="125" t="s">
        <v>0</v>
      </c>
      <c r="B28" t="s">
        <v>602</v>
      </c>
      <c r="C28" s="136" t="s">
        <v>621</v>
      </c>
      <c r="D28" t="s">
        <v>625</v>
      </c>
      <c r="E28" t="s">
        <v>748</v>
      </c>
    </row>
    <row r="29" spans="1:5">
      <c r="A29" s="126" t="s">
        <v>270</v>
      </c>
      <c r="B29" t="s">
        <v>48</v>
      </c>
      <c r="C29" s="136" t="s">
        <v>626</v>
      </c>
      <c r="D29" t="s">
        <v>627</v>
      </c>
      <c r="E29" t="s">
        <v>749</v>
      </c>
    </row>
    <row r="30" spans="1:5">
      <c r="A30" s="126" t="s">
        <v>270</v>
      </c>
      <c r="B30" t="s">
        <v>48</v>
      </c>
      <c r="C30" s="136" t="s">
        <v>626</v>
      </c>
      <c r="D30" t="s">
        <v>628</v>
      </c>
      <c r="E30" t="s">
        <v>750</v>
      </c>
    </row>
    <row r="31" spans="1:5">
      <c r="A31" s="126" t="s">
        <v>270</v>
      </c>
      <c r="B31" t="s">
        <v>48</v>
      </c>
      <c r="C31" s="136" t="s">
        <v>626</v>
      </c>
      <c r="D31" t="s">
        <v>629</v>
      </c>
      <c r="E31" t="s">
        <v>751</v>
      </c>
    </row>
    <row r="32" spans="1:5">
      <c r="A32" s="126" t="s">
        <v>270</v>
      </c>
      <c r="B32" t="s">
        <v>48</v>
      </c>
      <c r="C32" s="136" t="s">
        <v>723</v>
      </c>
      <c r="D32" t="s">
        <v>630</v>
      </c>
      <c r="E32" t="s">
        <v>752</v>
      </c>
    </row>
    <row r="33" spans="1:5">
      <c r="A33" s="126" t="s">
        <v>270</v>
      </c>
      <c r="B33" t="s">
        <v>48</v>
      </c>
      <c r="C33" s="136" t="s">
        <v>724</v>
      </c>
      <c r="D33" t="s">
        <v>631</v>
      </c>
      <c r="E33" t="s">
        <v>753</v>
      </c>
    </row>
    <row r="34" spans="1:5">
      <c r="A34" s="126" t="s">
        <v>270</v>
      </c>
      <c r="B34" t="s">
        <v>48</v>
      </c>
      <c r="C34" s="136" t="s">
        <v>632</v>
      </c>
      <c r="D34" t="s">
        <v>633</v>
      </c>
      <c r="E34" t="s">
        <v>754</v>
      </c>
    </row>
    <row r="35" spans="1:5">
      <c r="A35" s="126" t="s">
        <v>270</v>
      </c>
      <c r="B35" t="s">
        <v>48</v>
      </c>
      <c r="C35" s="136" t="s">
        <v>632</v>
      </c>
      <c r="D35" t="s">
        <v>634</v>
      </c>
      <c r="E35" t="s">
        <v>755</v>
      </c>
    </row>
    <row r="36" spans="1:5">
      <c r="A36" s="126" t="s">
        <v>270</v>
      </c>
      <c r="B36" t="s">
        <v>48</v>
      </c>
      <c r="C36" s="136" t="s">
        <v>632</v>
      </c>
      <c r="D36" t="s">
        <v>635</v>
      </c>
      <c r="E36" t="s">
        <v>756</v>
      </c>
    </row>
    <row r="37" spans="1:5">
      <c r="A37" s="126" t="s">
        <v>270</v>
      </c>
      <c r="B37" t="s">
        <v>615</v>
      </c>
      <c r="C37" s="136" t="s">
        <v>637</v>
      </c>
      <c r="D37" t="s">
        <v>638</v>
      </c>
      <c r="E37" t="s">
        <v>757</v>
      </c>
    </row>
    <row r="38" spans="1:5">
      <c r="A38" s="126" t="s">
        <v>270</v>
      </c>
      <c r="B38" t="s">
        <v>615</v>
      </c>
      <c r="C38" s="136" t="s">
        <v>637</v>
      </c>
      <c r="D38" t="s">
        <v>639</v>
      </c>
      <c r="E38" t="s">
        <v>758</v>
      </c>
    </row>
    <row r="39" spans="1:5">
      <c r="A39" s="126" t="s">
        <v>270</v>
      </c>
      <c r="B39" t="s">
        <v>615</v>
      </c>
      <c r="C39" s="136" t="s">
        <v>637</v>
      </c>
      <c r="D39" t="s">
        <v>640</v>
      </c>
      <c r="E39" t="s">
        <v>759</v>
      </c>
    </row>
    <row r="40" spans="1:5">
      <c r="A40" s="126" t="s">
        <v>270</v>
      </c>
      <c r="B40" t="s">
        <v>615</v>
      </c>
      <c r="C40" s="136" t="s">
        <v>637</v>
      </c>
      <c r="D40" t="s">
        <v>641</v>
      </c>
      <c r="E40" t="s">
        <v>760</v>
      </c>
    </row>
    <row r="41" spans="1:5">
      <c r="A41" s="126" t="s">
        <v>270</v>
      </c>
      <c r="B41" t="s">
        <v>602</v>
      </c>
      <c r="C41" s="136" t="s">
        <v>725</v>
      </c>
      <c r="D41" t="s">
        <v>642</v>
      </c>
      <c r="E41" t="s">
        <v>761</v>
      </c>
    </row>
    <row r="42" spans="1:5">
      <c r="A42" s="126" t="s">
        <v>270</v>
      </c>
      <c r="B42" t="s">
        <v>602</v>
      </c>
      <c r="C42" s="136" t="s">
        <v>725</v>
      </c>
      <c r="D42" t="s">
        <v>643</v>
      </c>
      <c r="E42" t="s">
        <v>745</v>
      </c>
    </row>
    <row r="43" spans="1:5">
      <c r="A43" s="126" t="s">
        <v>270</v>
      </c>
      <c r="B43" t="s">
        <v>602</v>
      </c>
      <c r="C43" s="136" t="s">
        <v>725</v>
      </c>
      <c r="D43" t="s">
        <v>644</v>
      </c>
      <c r="E43" t="s">
        <v>762</v>
      </c>
    </row>
    <row r="44" spans="1:5">
      <c r="A44" s="126" t="s">
        <v>270</v>
      </c>
      <c r="B44" t="s">
        <v>602</v>
      </c>
      <c r="C44" s="136" t="s">
        <v>725</v>
      </c>
      <c r="D44" t="s">
        <v>645</v>
      </c>
      <c r="E44" t="s">
        <v>763</v>
      </c>
    </row>
    <row r="45" spans="1:5">
      <c r="A45" s="127" t="s">
        <v>337</v>
      </c>
      <c r="B45" t="s">
        <v>48</v>
      </c>
      <c r="C45" s="136" t="s">
        <v>651</v>
      </c>
      <c r="D45" t="s">
        <v>647</v>
      </c>
      <c r="E45" t="s">
        <v>764</v>
      </c>
    </row>
    <row r="46" spans="1:5">
      <c r="A46" s="127" t="s">
        <v>337</v>
      </c>
      <c r="B46" t="s">
        <v>48</v>
      </c>
      <c r="C46" s="136" t="s">
        <v>652</v>
      </c>
      <c r="D46" t="s">
        <v>648</v>
      </c>
      <c r="E46" t="s">
        <v>765</v>
      </c>
    </row>
    <row r="47" spans="1:5">
      <c r="A47" s="127" t="s">
        <v>337</v>
      </c>
      <c r="B47" t="s">
        <v>48</v>
      </c>
      <c r="C47" s="136" t="s">
        <v>653</v>
      </c>
      <c r="D47" t="s">
        <v>649</v>
      </c>
      <c r="E47" t="s">
        <v>766</v>
      </c>
    </row>
    <row r="48" spans="1:5">
      <c r="A48" s="127" t="s">
        <v>337</v>
      </c>
      <c r="B48" t="s">
        <v>48</v>
      </c>
      <c r="C48" s="136" t="s">
        <v>653</v>
      </c>
      <c r="D48" t="s">
        <v>650</v>
      </c>
      <c r="E48" t="s">
        <v>767</v>
      </c>
    </row>
    <row r="49" spans="1:5">
      <c r="A49" s="127" t="s">
        <v>337</v>
      </c>
      <c r="B49" t="s">
        <v>615</v>
      </c>
      <c r="C49" s="136" t="s">
        <v>651</v>
      </c>
      <c r="D49" t="s">
        <v>654</v>
      </c>
      <c r="E49" t="s">
        <v>768</v>
      </c>
    </row>
    <row r="50" spans="1:5">
      <c r="A50" s="127" t="s">
        <v>337</v>
      </c>
      <c r="B50" t="s">
        <v>615</v>
      </c>
      <c r="C50" s="136" t="s">
        <v>653</v>
      </c>
      <c r="D50" t="s">
        <v>655</v>
      </c>
      <c r="E50" t="s">
        <v>769</v>
      </c>
    </row>
    <row r="51" spans="1:5">
      <c r="A51" s="127" t="s">
        <v>337</v>
      </c>
      <c r="B51" t="s">
        <v>615</v>
      </c>
      <c r="C51" s="136" t="s">
        <v>653</v>
      </c>
      <c r="D51" t="s">
        <v>656</v>
      </c>
      <c r="E51" t="s">
        <v>770</v>
      </c>
    </row>
    <row r="52" spans="1:5">
      <c r="A52" s="127" t="s">
        <v>337</v>
      </c>
      <c r="B52" t="s">
        <v>602</v>
      </c>
      <c r="C52" s="136" t="s">
        <v>725</v>
      </c>
      <c r="D52" t="s">
        <v>657</v>
      </c>
      <c r="E52" t="s">
        <v>771</v>
      </c>
    </row>
    <row r="53" spans="1:5">
      <c r="A53" s="127" t="s">
        <v>337</v>
      </c>
      <c r="B53" t="s">
        <v>602</v>
      </c>
      <c r="C53" s="136" t="s">
        <v>725</v>
      </c>
      <c r="D53" t="s">
        <v>643</v>
      </c>
      <c r="E53" t="s">
        <v>772</v>
      </c>
    </row>
    <row r="54" spans="1:5">
      <c r="A54" s="127" t="s">
        <v>337</v>
      </c>
      <c r="B54" t="s">
        <v>602</v>
      </c>
      <c r="C54" s="136" t="s">
        <v>725</v>
      </c>
      <c r="D54" t="s">
        <v>658</v>
      </c>
      <c r="E54" t="s">
        <v>773</v>
      </c>
    </row>
    <row r="55" spans="1:5">
      <c r="A55" s="127" t="s">
        <v>337</v>
      </c>
      <c r="B55" t="s">
        <v>602</v>
      </c>
      <c r="C55" s="136" t="s">
        <v>725</v>
      </c>
      <c r="D55" t="s">
        <v>659</v>
      </c>
      <c r="E55" t="s">
        <v>774</v>
      </c>
    </row>
    <row r="56" spans="1:5">
      <c r="A56" s="121" t="s">
        <v>413</v>
      </c>
      <c r="B56" t="s">
        <v>602</v>
      </c>
      <c r="C56" t="s">
        <v>663</v>
      </c>
      <c r="D56" t="s">
        <v>664</v>
      </c>
      <c r="E56" t="s">
        <v>775</v>
      </c>
    </row>
    <row r="57" spans="1:5">
      <c r="A57" s="128" t="s">
        <v>450</v>
      </c>
      <c r="B57" t="s">
        <v>602</v>
      </c>
      <c r="C57" t="s">
        <v>663</v>
      </c>
      <c r="D57" t="s">
        <v>664</v>
      </c>
      <c r="E57" t="s">
        <v>776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82" zoomScaleNormal="100" workbookViewId="0">
      <selection activeCell="E83" sqref="E83:E104"/>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453</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E9" s="77" t="str">
        <f t="shared" si="0"/>
        <v>"[ECOSYSTEM ORIENTATION RULE] If a data manipulation library, external package,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711</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472</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on flat .exs expressions, variables, IO.puts/IO.inspect, and primitive types. DO NOT use def/defp.", IF(G9="Intermediate", "STRICT REQUIREMENT: Every example MUST use def inside defmodule, implicit return values, positional arguments, and keyword-list options when relevant.", "Advanced function composition, anonymous functions/closures, captures, higher-order functions, Stream pipelines, and lightweight process messaging.")) &amp; " | " &amp;</v>
      </c>
      <c r="E14" s="77" t="str">
        <f t="shared" si="0"/>
        <v>"[FUNCTION RULE] Rule: " &amp; IF(G9="Beginner","Focus on flat .exs expressions, variables, IO.puts/IO.inspect, and primitive types. DO NOT use def/defp.", IF(G9="Intermediate", "STRICT REQUIREMENT: Every example MUST use def inside defmodule, implicit return values, positional arguments, and keyword-list options when relevant.", "Advanced function composition, anonymous functions/closures, captures, higher-order functions, Stream pipelines, and lightweight process messaging."))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471</v>
      </c>
      <c r="B18" s="83" t="s">
        <v>223</v>
      </c>
      <c r="C18" s="32" t="s">
        <v>608</v>
      </c>
      <c r="D18" s="137" t="str">
        <f>"Each example MUST: - Use " &amp; Variables!E10 &amp; " - Print steps &amp; result via " &amp; Variables!E11 &amp; " - " &amp; Variables!E12 &amp; " - " &amp; Variables!E13 &amp; " | " &amp; CHAR(34) &amp; " &amp;"</f>
        <v>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 &amp;</v>
      </c>
      <c r="E18" s="77" t="str">
        <f t="shared" si="0"/>
        <v>"[CODE_CONSTRAINTS_RULE]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 &amp;</v>
      </c>
      <c r="F18" s="54" t="s">
        <v>224</v>
      </c>
    </row>
    <row r="19" spans="1:6">
      <c r="A19">
        <f t="shared" si="1"/>
        <v>187</v>
      </c>
      <c r="B19" s="84" t="s">
        <v>223</v>
      </c>
      <c r="C19" s="32" t="s">
        <v>600</v>
      </c>
      <c r="D19" s="137" t="str">
        <f>"Use " &amp; Variables!E14 &amp; " and gracefully handle " &amp; Variables!E15 &amp; " when applicable." &amp; " | " &amp; CHAR(34) &amp; " &amp;"</f>
        <v>Use Basic integers, floats, binaries/strings, booleans, atoms, or simple lists/maps. and gracefully handle Use IO.puts/1 or IO.inspect/2 to display outputs clearly. when applicable. | " &amp;</v>
      </c>
      <c r="E19" s="77" t="str">
        <f t="shared" si="0"/>
        <v>"[I_O_PARADIGM] Use Basic integers, floats, binaries/strings, booleans, atoms, or simple lists/maps. and gracefully handle Use IO.puts/1 or IO.inspect/2 to display outputs clearly. when applicable. | " &amp;</v>
      </c>
      <c r="F19" s="54" t="s">
        <v>224</v>
      </c>
    </row>
    <row r="20" spans="1:6">
      <c r="A20">
        <f t="shared" si="1"/>
        <v>191</v>
      </c>
      <c r="B20" s="84" t="s">
        <v>223</v>
      </c>
      <c r="C20" s="32" t="s">
        <v>601</v>
      </c>
      <c r="D20" s="137" t="str">
        <f>"If using external packages, use " &amp; Variables!E6 &amp; " at the top of the code block. Assume no project configuration file exists." &amp; " | " &amp; CHAR(34) &amp; " &amp;"</f>
        <v>If using external packages, use Native Kernel functions, core operators, modules, and standard BEAM execution. at the top of the code block. Assume no project configuration file exists. | " &amp;</v>
      </c>
      <c r="E20" s="77" t="str">
        <f t="shared" si="0"/>
        <v>"[INLINE_PACKAGE_MANAGER] If using external packages, use Native Kernel functions, core operators, modules, and standard BEAM execution. at the top of the code block. Assume no project configuration file exists. | " &amp;</v>
      </c>
      <c r="F20" s="54" t="s">
        <v>224</v>
      </c>
    </row>
    <row r="21" spans="1:6">
      <c r="A21">
        <f t="shared" si="1"/>
        <v>267</v>
      </c>
      <c r="B21" s="83" t="s">
        <v>223</v>
      </c>
      <c r="C21" s="54" t="s">
        <v>721</v>
      </c>
      <c r="D21" s="94" t="s">
        <v>722</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702</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703</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597</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700</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701</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704</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712</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601</v>
      </c>
      <c r="D65" s="137" t="str">
        <f>"If using external packages, use " &amp; Variables!E6 &amp; " at the top of the code block. Assume no project configuration file exists." &amp; " | " &amp; CHAR(34) &amp; " &amp;"</f>
        <v>If using external packages, use Native Kernel functions, core operators, modules, and standard BEAM execution. at the top of the code block. Assume no project configuration file exists. | " &amp;</v>
      </c>
      <c r="E65" s="77" t="str">
        <f t="shared" si="2"/>
        <v>"[INLINE_PACKAGE_MANAGER] If using external packages, use Native Kernel functions, core operators, modules, and standard BEAM execution. at the top of the code block. Assume no project configuration file exists. | " &amp;</v>
      </c>
      <c r="F65" s="32" t="s">
        <v>224</v>
      </c>
    </row>
    <row r="66" spans="2:6">
      <c r="B66" s="54" t="s">
        <v>223</v>
      </c>
      <c r="C66" s="32" t="s">
        <v>608</v>
      </c>
      <c r="D66" s="137" t="str">
        <f>Variables!E21</f>
        <v>Standard basic logic validation using ExUnit assert/refute macros.</v>
      </c>
      <c r="E66" s="77" t="str">
        <f t="shared" si="2"/>
        <v>"[CODE_CONSTRAINTS_RULE] Standard basic logic validation using ExUnit assert/refute macros. | " &amp;</v>
      </c>
      <c r="F66" s="32" t="s">
        <v>224</v>
      </c>
    </row>
    <row r="67" spans="2:6">
      <c r="B67" s="54" t="s">
        <v>223</v>
      </c>
      <c r="C67" s="32" t="s">
        <v>616</v>
      </c>
      <c r="D67" s="137" t="str">
        <f>"1. Use " &amp; Variables!E18 &amp; " to map code to the planning phase. 2. Use " &amp; Variables!E19 &amp; ". 3. CRITICAL: NO comment or docstring line may exceed " &amp; Variables!E20 &amp; " in width. | " &amp; CHAR(34) &amp; " &amp;"</f>
        <v>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v>
      </c>
      <c r="E67" s="77" t="str">
        <f t="shared" si="2"/>
        <v>"[VISUAL_ARCHITECTURE_COMMENTS]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598</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713</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620</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basic IO output, primitive collections, pattern matching, and conditional logic. Do NOT expect named functions, Streams, or advanced higher-order constructs unless demanded.", IF(G9="Intermediate", "Expect clean pipelines, anonymous/higher-order functions, captures, Stream usage, and @spec typespecs. Enforce zero OOP/class emulation.", "Expect modular Mix code with process/message flows, System.cmd or Port I/O, resource-safe File handling, and advanced case/with pattern matching.")) &amp; " | " &amp;</v>
      </c>
      <c r="E93" s="77" t="str">
        <f>IF(D93="","",""""&amp;C93&amp;" "&amp;IF(C93="[FOOTER RULE - STRICT]",D93,IF(RIGHT(D93,6)=" | "&amp;CHAR(34)&amp;" &amp;",D93,D93&amp;" | "&amp;CHAR(34)&amp;" &amp;")))</f>
        <v>"[MENTOR_SCOPE_EXPECTATIONS] " &amp; IF(G9="Beginner", "Evaluate basic IO output, primitive collections, pattern matching, and conditional logic. Do NOT expect named functions, Streams, or advanced higher-order constructs unless demanded.", IF(G9="Intermediate", "Expect clean pipelines, anonymous/higher-order functions, captures, Stream usage, and @spec typespecs. Enforce zero OOP/class emulation.", "Expect modular Mix code with process/message flows, System.cmd or Port I/O, resource-safe File handling, and advanced case/with pattern matching.")) &amp; " | " &amp;</v>
      </c>
      <c r="F93" s="54" t="s">
        <v>224</v>
      </c>
    </row>
    <row r="94" spans="2:6">
      <c r="B94" s="54" t="s">
        <v>223</v>
      </c>
      <c r="C94" s="32" t="s">
        <v>621</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9"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453</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E10" s="77" t="str">
        <f t="shared" si="0"/>
        <v>"[ECOSYSTEM ORIENTATION RULE] If a data manipulation library, external package,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399</v>
      </c>
      <c r="B16" s="83" t="s">
        <v>223</v>
      </c>
      <c r="C16" s="32" t="s">
        <v>188</v>
      </c>
      <c r="D16" s="93" t="str">
        <f>Variables!E29 &amp; " | " &amp; Variables!E30 &amp; " | " &amp; Variables!E31 &amp; " | " &amp; CHAR(34) &amp; " &amp;"</f>
        <v>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 &amp;</v>
      </c>
      <c r="E16" s="77" t="str">
        <f t="shared" si="0"/>
        <v>"[FILE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 &amp;</v>
      </c>
      <c r="F16" s="54" t="s">
        <v>224</v>
      </c>
    </row>
    <row r="17" spans="1:6">
      <c r="A17">
        <f t="shared" si="1"/>
        <v>135</v>
      </c>
      <c r="B17" s="83" t="s">
        <v>223</v>
      </c>
      <c r="C17" s="32" t="s">
        <v>723</v>
      </c>
      <c r="D17" s="93" t="str">
        <f>Variables!E32 &amp; " | " &amp; CHAR(34) &amp; " &amp;"</f>
        <v>Validate with IO output or simple ExUnit assert/refute macros. Avoid complex suites, setup chains, or excessive test scaffolding. | " &amp;</v>
      </c>
      <c r="E17" s="77" t="str">
        <f t="shared" si="0"/>
        <v>"[TESTING_FRAMEWORK_RULE] Validate with IO output or simple ExUnit assert/refute macros. Avoid complex suites, setup chains, or excessive test scaffolding. | " &amp;</v>
      </c>
      <c r="F17" s="54" t="s">
        <v>224</v>
      </c>
    </row>
    <row r="18" spans="1:6">
      <c r="A18">
        <f t="shared" si="1"/>
        <v>127</v>
      </c>
      <c r="B18" s="54" t="s">
        <v>223</v>
      </c>
      <c r="C18" s="32" t="s">
        <v>724</v>
      </c>
      <c r="D18" s="93" t="str">
        <f>Variables!E33 &amp; " | " &amp; CHAR(34) &amp; " &amp;"</f>
        <v>Standard Mix/Elixir context. If external packages are needed, declare them only in mix.exs and install with mix deps.get. | " &amp;</v>
      </c>
      <c r="E18" s="77" t="str">
        <f t="shared" si="0"/>
        <v>"[DEPENDENCY_MANAGEMENT_RULE] Standard Mix/Elixir context. If external packages are needed, declare them only in mix.exs and install with mix deps.get. | " &amp;</v>
      </c>
      <c r="F18" s="54" t="s">
        <v>224</v>
      </c>
    </row>
    <row r="19" spans="1:6">
      <c r="A19">
        <f t="shared" si="1"/>
        <v>534</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data/dataset use, at least 1 IO.puts/IO.inspect, iteration via Enum/comprehension/recursion when applicable, EXACTLY 1 named function, and EXACTLY 1 function call. - " &amp; IF(G9="Beginner", "5–15", IF(G9="Intermediate", "10–25", "15–35")) &amp; " lines of EXECUTABLE broken Elixir code per challenge; exclude blank lines. NO OOP/class patterns and NO top-level executable expressions EXCEPT the single function call. | All challenges MUST maintain similar complexity, length, and functional scope. | " &amp;</v>
      </c>
      <c r="E19" s="77" t="str">
        <f t="shared" si="0"/>
        <v>"[CODE CONSTRAINTS] Each challenge MUST include internal data/dataset use, at least 1 IO.puts/IO.inspect, iteration via Enum/comprehension/recursion when applicable, EXACTLY 1 named function, and EXACTLY 1 function call. - " &amp; IF(G9="Beginner", "5–15", IF(G9="Intermediate", "10–25", "15–35")) &amp; " lines of EXECUTABLE broken Elixir code per challenge; exclude blank lines. NO OOP/class patterns and NO top-level executable expressions EXCEPT the single function call. | All challenges MUST maintain similar complexity, length, and functional scope. | " &amp;</v>
      </c>
      <c r="F19" s="54" t="s">
        <v>224</v>
      </c>
    </row>
    <row r="20" spans="1:6">
      <c r="A20">
        <f t="shared" si="1"/>
        <v>888</v>
      </c>
      <c r="B20" s="54" t="s">
        <v>271</v>
      </c>
      <c r="C20" s="54" t="s">
        <v>187</v>
      </c>
      <c r="D20" s="93" t="s">
        <v>705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712</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 &amp;</v>
      </c>
      <c r="E59" s="77" t="str">
        <f t="shared" si="2"/>
        <v>"[BUG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599</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714</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725</v>
      </c>
      <c r="D90" s="93" t="str">
        <f>Variables!E41 &amp; " " &amp; Variables!E42 &amp; " " &amp; Variables!E43 &amp; " " &amp; Variables!E44 &amp; " | " &amp; CHAR(34) &amp; " &amp;"</f>
        <v>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 &amp;</v>
      </c>
      <c r="E90" s="17" t="str">
        <f t="shared" si="3"/>
        <v>"[CORE_QUALITY_POLICY]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9"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E10" s="77" t="str">
        <f t="shared" si="0"/>
        <v>"[ECOSYSTEM ORIENTATION RULE] If a data manipulation library, external package,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651</v>
      </c>
      <c r="D15" s="92" t="str">
        <f>Variables!E45 &amp; " | " &amp; CHAR(34) &amp; " &amp;"</f>
        <v>Standard Elixir/OTP modules only. Strictly ZERO external Hex packages for beginner topics. | " &amp;</v>
      </c>
      <c r="E15" s="77" t="str">
        <f t="shared" si="0"/>
        <v>"[EXTERNAL_PACKAGE_PROTOCOL] Standard Elixir/OTP modules only. Strictly ZERO external Hex packages for beginner topics. | " &amp;</v>
      </c>
      <c r="F15" s="54" t="s">
        <v>224</v>
      </c>
    </row>
    <row r="16" spans="2:29">
      <c r="B16" s="83" t="s">
        <v>223</v>
      </c>
      <c r="C16" s="54" t="s">
        <v>652</v>
      </c>
      <c r="D16" s="92" t="str">
        <f>Variables!E46 &amp; " | " &amp; CHAR(34) &amp; " &amp;"</f>
        <v>Simple console-output verification via IO.puts/1 or IO.inspect/2. | " &amp;</v>
      </c>
      <c r="E16" s="77" t="str">
        <f t="shared" si="0"/>
        <v>"[TESTING_FRAMEWORK_PROTOCOL] Simple console-output verification via IO.puts/1 or IO.inspect/2. | " &amp;</v>
      </c>
      <c r="F16" s="54" t="s">
        <v>224</v>
      </c>
    </row>
    <row r="17" spans="2:6">
      <c r="B17" s="83" t="s">
        <v>223</v>
      </c>
      <c r="C17" s="54" t="s">
        <v>653</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variable binding, IO.puts, direct comparison, or simple pattern match. NO complex IO capture or parsing. - " &amp; IF(G9="Beginner","5–15", IF(G9="Intermediate","10–25","15–35")) &amp; " 5–15 lines of EXECUTABLE base code. Code outside # TODO MUST be fully valid/readable. If no_def is present in AJ, use flat .exs code without def/defp. | " &amp;</v>
      </c>
      <c r="E17" s="77" t="str">
        <f t="shared" si="0"/>
        <v>"[CHALLENGE_CONSTRAINTS_POLICY] For Beginner level, # TODO MUST be atomic: 1–2 simple lines max, e.g. variable binding, IO.puts, direct comparison, or simple pattern match. NO complex IO capture or parsing. - " &amp; IF(G9="Beginner","5–15", IF(G9="Intermediate","10–25","15–35")) &amp; " 5–15 lines of EXECUTABLE base code. Code outside # TODO MUST be fully valid/readable. If no_def is present in AJ, use flat .exs code without def/defp. | " &amp;</v>
      </c>
      <c r="F17" s="54" t="s">
        <v>224</v>
      </c>
    </row>
    <row r="18" spans="2:6">
      <c r="B18" s="83" t="s">
        <v>271</v>
      </c>
      <c r="C18" s="54" t="s">
        <v>207</v>
      </c>
      <c r="D18" s="92" t="s">
        <v>646</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76"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712</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E53" s="77" t="str">
        <f t="shared" si="1"/>
        <v>"[ECOSYSTEM ORIENTATION RULE] If a data manipulation library, external package, or ecosystem like Pandas or NumPy is specified in " &amp; $I$3 &amp;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651</v>
      </c>
      <c r="D57" s="92" t="str">
        <f>Variables!E49 &amp; " | " &amp; CHAR(34) &amp; " &amp;"</f>
        <v>Require Mix dependency declarations in mix.exs and mix deps.get for external Hex dependencies when applicable. | " &amp;</v>
      </c>
      <c r="E57" s="77" t="str">
        <f t="shared" si="1"/>
        <v>"[EXTERNAL_PACKAGE_PROTOCOL] Require Mix dependency declarations in mix.exs and mix deps.get for external Hex dependencies when applicable. | " &amp;</v>
      </c>
      <c r="F57" s="32" t="s">
        <v>224</v>
      </c>
    </row>
    <row r="58" spans="2:6">
      <c r="B58" s="54" t="s">
        <v>223</v>
      </c>
      <c r="C58" s="32" t="s">
        <v>653</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contain 25–40 lines of EXECUTABLE base Elixir code; do NOT count comments or # TODO blocks. " &amp; IF(G9="Beginner","25–40", IF(G9="Intermediate","30–60","40–100")) &amp; " Multi-step functional pipeline. Max 2 named functions, NO OOP/class patterns. Integration logic exclusively inside # TODO blocks. | " &amp;</v>
      </c>
      <c r="E58" s="77" t="str">
        <f t="shared" si="1"/>
        <v>"[CHALLENGE_CONSTRAINTS_POLICY] MUST contain 25–40 lines of EXECUTABLE base Elixir code; do NOT count comments or # TODO blocks. " &amp; IF(G9="Beginner","25–40", IF(G9="Intermediate","30–60","40–100")) &amp; " Multi-step functional pipeline. Max 2 named functions, NO OOP/class patterns. Integration logic exclusively inside # TODO blocks.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341</v>
      </c>
      <c r="D61" s="92" t="s">
        <v>369</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1"/>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1"/>
        <v>"[OUTPUT TRUNCATION RULE] If output is large, show only first 5 lines. Do NOT use ellipsis (...) | " &amp;</v>
      </c>
      <c r="F64" s="32" t="s">
        <v>224</v>
      </c>
    </row>
    <row r="65" spans="2:6">
      <c r="B65" s="54" t="s">
        <v>271</v>
      </c>
      <c r="C65" s="54" t="s">
        <v>347</v>
      </c>
      <c r="D65" s="92" t="s">
        <v>374</v>
      </c>
      <c r="E65" s="77" t="str">
        <f t="shared" si="1"/>
        <v>"[OUTPUT EXECUTION RULE - STRICT] Expected output MUST be explicit, complete, and produced via final print(). | " &amp;</v>
      </c>
      <c r="F65" s="32" t="s">
        <v>224</v>
      </c>
    </row>
    <row r="66" spans="2:6">
      <c r="B66" s="54" t="s">
        <v>271</v>
      </c>
      <c r="C66" s="54" t="s">
        <v>349</v>
      </c>
      <c r="D66" s="92" t="s">
        <v>375</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1"/>
        <v>"[TODO REALISM RULE] TODO must represent realistic integration bugs. Describe what is incorrect/incomplete. | " &amp;</v>
      </c>
      <c r="F67" s="32" t="s">
        <v>224</v>
      </c>
    </row>
    <row r="68" spans="2:6">
      <c r="B68" s="54" t="s">
        <v>271</v>
      </c>
      <c r="C68" s="54" t="s">
        <v>357</v>
      </c>
      <c r="D68" s="92" t="s">
        <v>378</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1"/>
        <v>"[NO SOLUTION RULE - STRICT] The code under the # TODO MUST be left empty or with a 'pass'. DO NOT write the actual solution. | " &amp;</v>
      </c>
      <c r="F69" s="32" t="s">
        <v>224</v>
      </c>
    </row>
    <row r="70" spans="2:6">
      <c r="B70" s="54" t="s">
        <v>271</v>
      </c>
      <c r="C70" s="54" t="s">
        <v>216</v>
      </c>
      <c r="D70" s="92" t="s">
        <v>379</v>
      </c>
      <c r="E70" s="77" t="str">
        <f t="shared" si="1"/>
        <v>"[OUTPUT] Only header, dataset summary or statement (if any), intro message, objective, expected output, incomplete code, and footer | " &amp;</v>
      </c>
      <c r="F70" s="32" t="s">
        <v>224</v>
      </c>
    </row>
    <row r="71" spans="2:6">
      <c r="B71" s="54" t="s">
        <v>271</v>
      </c>
      <c r="C71" s="54" t="s">
        <v>220</v>
      </c>
      <c r="D71" s="92" t="s">
        <v>380</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715</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725</v>
      </c>
      <c r="D90" s="92" t="str">
        <f>Variables!E52 &amp; " " &amp; Variables!E53 &amp; " " &amp; Variables!E54 &amp; " " &amp; Variables!E55 &amp; " | " &amp; CHAR(34) &amp; " &amp;"</f>
        <v>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 &amp;</v>
      </c>
      <c r="E90" s="17" t="str">
        <f t="shared" si="2"/>
        <v>"[CORE_QUALITY_POLICY]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 &amp;</v>
      </c>
      <c r="F90" s="54" t="s">
        <v>224</v>
      </c>
    </row>
    <row r="91" spans="2:6">
      <c r="B91" s="54" t="s">
        <v>271</v>
      </c>
      <c r="C91" s="54" t="s">
        <v>238</v>
      </c>
      <c r="D91" s="92" t="s">
        <v>386</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2"/>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5"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v>
      </c>
      <c r="E10" s="77" t="str">
        <f t="shared" si="0"/>
        <v>"[ECOSYSTEM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662</v>
      </c>
      <c r="E21" s="77" t="str">
        <f t="shared" si="0"/>
        <v>"[FILE HANDLING RULE] Use correct loaders and enforce encoding='utf-8' and newline='' when applicable if the programming language supports it. | " &amp;</v>
      </c>
      <c r="F21" s="54" t="s">
        <v>224</v>
      </c>
    </row>
    <row r="22" spans="2:6">
      <c r="B22" s="54" t="s">
        <v>271</v>
      </c>
      <c r="C22" s="54" t="s">
        <v>189</v>
      </c>
      <c r="D22" s="90" t="s">
        <v>661</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660</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712</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716</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follow mix format and idiomatic Elixir style. Use snake_case for variables/functions/atoms, PascalCase for modules/structs, snake_case for files. Avoid global state; emphasize @spec/typespecs, Enum/Stream, pattern matching, and clean functional architecture without OOP. | " &amp;</v>
      </c>
      <c r="E91" s="17" t="str">
        <f t="shared" si="2"/>
        <v>"[PYTHON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9"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v>
      </c>
      <c r="E9" s="77" t="str">
        <f t="shared" si="0"/>
        <v>"[ECOSYSTEM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669</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668</v>
      </c>
      <c r="D17" s="91" t="s">
        <v>670</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667</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666</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665</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672</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712</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v>
      </c>
      <c r="E54" s="77" t="str">
        <f t="shared" si="1"/>
        <v>"[ECOSYSTEM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671</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717</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663</v>
      </c>
      <c r="D90" s="91" t="str">
        <f>Variables!E57 &amp; " | " &amp; CHAR(34) &amp; " &amp;"</f>
        <v>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 &amp;</v>
      </c>
      <c r="E90" s="17" t="str">
        <f t="shared" si="2"/>
        <v>"[CODE_QUALITY_PROTOCOL]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708</v>
      </c>
      <c r="C25" s="112"/>
      <c r="D25" s="135" t="s">
        <v>709</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2026-08-16T23:20:15Z</dcterms:modified>
</cp:coreProperties>
</file>